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5. MAYO\"/>
    </mc:Choice>
  </mc:AlternateContent>
  <xr:revisionPtr revIDLastSave="0" documentId="13_ncr:1_{082EBF32-DC3D-4B0C-93AB-04E9A31E01F0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410" i="1" l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L4410" i="1"/>
  <c r="AM4410" i="1"/>
  <c r="AL4411" i="1"/>
  <c r="AM4411" i="1"/>
  <c r="AL4412" i="1"/>
  <c r="AM4412" i="1"/>
  <c r="AL4413" i="1"/>
  <c r="AM4413" i="1"/>
  <c r="AL4414" i="1"/>
  <c r="AM4414" i="1"/>
  <c r="AL4415" i="1"/>
  <c r="AM4415" i="1"/>
  <c r="AL4416" i="1"/>
  <c r="AM4416" i="1"/>
  <c r="AL4417" i="1"/>
  <c r="AM4417" i="1"/>
  <c r="AL4418" i="1"/>
  <c r="AM4418" i="1"/>
  <c r="AL4419" i="1"/>
  <c r="AM4419" i="1"/>
  <c r="AL4420" i="1"/>
  <c r="AM4420" i="1"/>
  <c r="AL4421" i="1"/>
  <c r="AM4421" i="1"/>
  <c r="AL4422" i="1"/>
  <c r="AM4422" i="1"/>
  <c r="AL4423" i="1"/>
  <c r="AM4423" i="1"/>
  <c r="AL4424" i="1"/>
  <c r="AM4424" i="1"/>
  <c r="AL4425" i="1"/>
  <c r="AM4425" i="1"/>
  <c r="AL4426" i="1"/>
  <c r="AM4426" i="1"/>
  <c r="AL4427" i="1"/>
  <c r="AM4427" i="1"/>
  <c r="AL4428" i="1"/>
  <c r="AM4428" i="1"/>
  <c r="AL4429" i="1"/>
  <c r="AM4429" i="1"/>
  <c r="AL4430" i="1"/>
  <c r="AM4430" i="1"/>
  <c r="AL4431" i="1"/>
  <c r="AM4431" i="1"/>
  <c r="AL4432" i="1"/>
  <c r="AM4432" i="1"/>
  <c r="AL4433" i="1"/>
  <c r="AM4433" i="1"/>
  <c r="AL4434" i="1"/>
  <c r="AM4434" i="1"/>
  <c r="AL4435" i="1"/>
  <c r="AM4435" i="1"/>
  <c r="AL4436" i="1"/>
  <c r="AM4436" i="1"/>
  <c r="AL4437" i="1"/>
  <c r="AM4437" i="1"/>
  <c r="AL4438" i="1"/>
  <c r="AM4438" i="1"/>
  <c r="AL4439" i="1"/>
  <c r="AM4439" i="1"/>
  <c r="AL4440" i="1"/>
  <c r="AM4440" i="1"/>
  <c r="AL4441" i="1"/>
  <c r="AM4441" i="1"/>
  <c r="AL4442" i="1"/>
  <c r="AM4442" i="1"/>
  <c r="AL4443" i="1"/>
  <c r="AM4443" i="1"/>
  <c r="AL4444" i="1"/>
  <c r="AM4444" i="1"/>
  <c r="AL4445" i="1"/>
  <c r="AM4445" i="1"/>
  <c r="AL4446" i="1"/>
  <c r="AM4446" i="1"/>
  <c r="AL4447" i="1"/>
  <c r="AM4447" i="1"/>
  <c r="AL4448" i="1"/>
  <c r="AM4448" i="1"/>
  <c r="AL4449" i="1"/>
  <c r="AM4449" i="1"/>
  <c r="AL4450" i="1"/>
  <c r="AM4450" i="1"/>
  <c r="AL4451" i="1"/>
  <c r="AM4451" i="1"/>
  <c r="AL4452" i="1"/>
  <c r="AM4452" i="1"/>
  <c r="AL4453" i="1"/>
  <c r="AM4453" i="1"/>
  <c r="AL4454" i="1"/>
  <c r="AM4454" i="1"/>
  <c r="AL4455" i="1"/>
  <c r="AM4455" i="1"/>
  <c r="AL4456" i="1"/>
  <c r="AM4456" i="1"/>
  <c r="AL4457" i="1"/>
  <c r="AM4457" i="1"/>
  <c r="AL4458" i="1"/>
  <c r="AM4458" i="1"/>
  <c r="AL4459" i="1"/>
  <c r="AM4459" i="1"/>
  <c r="AL4460" i="1"/>
  <c r="AM4460" i="1"/>
  <c r="AL4461" i="1"/>
  <c r="AM4461" i="1"/>
  <c r="AL4462" i="1"/>
  <c r="AM4462" i="1"/>
  <c r="AL4463" i="1"/>
  <c r="AM4463" i="1"/>
  <c r="AL4464" i="1"/>
  <c r="AM4464" i="1"/>
  <c r="AL4465" i="1"/>
  <c r="AM4465" i="1"/>
  <c r="AL4466" i="1"/>
  <c r="AM4466" i="1"/>
  <c r="AL4467" i="1"/>
  <c r="AM4467" i="1"/>
  <c r="AL4468" i="1"/>
  <c r="AM4468" i="1"/>
  <c r="AL4469" i="1"/>
  <c r="AM4469" i="1"/>
  <c r="AL4470" i="1"/>
  <c r="AM4470" i="1"/>
  <c r="AL4471" i="1"/>
  <c r="AM4471" i="1"/>
  <c r="AL4472" i="1"/>
  <c r="AM4472" i="1"/>
  <c r="AL4473" i="1"/>
  <c r="AM4473" i="1"/>
  <c r="AL4474" i="1"/>
  <c r="AM4474" i="1"/>
  <c r="AL4475" i="1"/>
  <c r="AM4475" i="1"/>
  <c r="AL4476" i="1"/>
  <c r="AM4476" i="1"/>
  <c r="AL4477" i="1"/>
  <c r="AM4477" i="1"/>
  <c r="AL4478" i="1"/>
  <c r="AM4478" i="1"/>
  <c r="AL4479" i="1"/>
  <c r="AM4479" i="1"/>
  <c r="AL4480" i="1"/>
  <c r="AM4480" i="1"/>
  <c r="AL4481" i="1"/>
  <c r="AM4481" i="1"/>
  <c r="AL4482" i="1"/>
  <c r="AM4482" i="1"/>
  <c r="AL4483" i="1"/>
  <c r="AM4483" i="1"/>
  <c r="AL4484" i="1"/>
  <c r="AM4484" i="1"/>
  <c r="AL4485" i="1"/>
  <c r="AM4485" i="1"/>
  <c r="AL4486" i="1"/>
  <c r="AM4486" i="1"/>
  <c r="AL4487" i="1"/>
  <c r="AM4487" i="1"/>
  <c r="AL4488" i="1"/>
  <c r="AM4488" i="1"/>
  <c r="AL4489" i="1"/>
  <c r="AM4489" i="1"/>
  <c r="AL4490" i="1"/>
  <c r="AM4490" i="1"/>
  <c r="AL4491" i="1"/>
  <c r="AM4491" i="1"/>
  <c r="AL4492" i="1"/>
  <c r="AM4492" i="1"/>
  <c r="AL4493" i="1"/>
  <c r="AM4493" i="1"/>
  <c r="AL4494" i="1"/>
  <c r="AM4494" i="1"/>
  <c r="AL4495" i="1"/>
  <c r="AM4495" i="1"/>
  <c r="AL4496" i="1"/>
  <c r="AM4496" i="1"/>
  <c r="AL4497" i="1"/>
  <c r="AM4497" i="1"/>
  <c r="AL4498" i="1"/>
  <c r="AM4498" i="1"/>
  <c r="AL4499" i="1"/>
  <c r="AM4499" i="1"/>
  <c r="AL4500" i="1"/>
  <c r="AM4500" i="1"/>
  <c r="AL4501" i="1"/>
  <c r="AM4501" i="1"/>
  <c r="AL4502" i="1"/>
  <c r="AM4502" i="1"/>
  <c r="AL4503" i="1"/>
  <c r="AM4503" i="1"/>
  <c r="AL4504" i="1"/>
  <c r="AM4504" i="1"/>
  <c r="AL4505" i="1"/>
  <c r="AM4505" i="1"/>
  <c r="AL4506" i="1"/>
  <c r="AM4506" i="1"/>
  <c r="AL4507" i="1"/>
  <c r="AM4507" i="1"/>
  <c r="AL4508" i="1"/>
  <c r="AM4508" i="1"/>
  <c r="AL4509" i="1"/>
  <c r="AM4509" i="1"/>
  <c r="AL4510" i="1"/>
  <c r="AM4510" i="1"/>
  <c r="AL4511" i="1"/>
  <c r="AM4511" i="1"/>
  <c r="AL4512" i="1"/>
  <c r="AM4512" i="1"/>
  <c r="AL4513" i="1"/>
  <c r="AM4513" i="1"/>
  <c r="AL4514" i="1"/>
  <c r="AM4514" i="1"/>
  <c r="AL4515" i="1"/>
  <c r="AM4515" i="1"/>
  <c r="AL4516" i="1"/>
  <c r="AM4516" i="1"/>
  <c r="AL4517" i="1"/>
  <c r="AM4517" i="1"/>
  <c r="AL4518" i="1"/>
  <c r="AM4518" i="1"/>
  <c r="AL4519" i="1"/>
  <c r="AM4519" i="1"/>
  <c r="AL4520" i="1"/>
  <c r="AM4520" i="1"/>
  <c r="AL4521" i="1"/>
  <c r="AM4521" i="1"/>
  <c r="AL4522" i="1"/>
  <c r="AM4522" i="1"/>
  <c r="AL4523" i="1"/>
  <c r="AM4523" i="1"/>
  <c r="AL4524" i="1"/>
  <c r="AM4524" i="1"/>
  <c r="AL4525" i="1"/>
  <c r="AM4525" i="1"/>
  <c r="AL4526" i="1"/>
  <c r="AM4526" i="1"/>
  <c r="AL4527" i="1"/>
  <c r="AM4527" i="1"/>
  <c r="AL4528" i="1"/>
  <c r="AM4528" i="1"/>
  <c r="AL4529" i="1"/>
  <c r="AM4529" i="1"/>
  <c r="AL4530" i="1"/>
  <c r="AM4530" i="1"/>
  <c r="AL4531" i="1"/>
  <c r="AM4531" i="1"/>
  <c r="AL4532" i="1"/>
  <c r="AM4532" i="1"/>
  <c r="AL4533" i="1"/>
  <c r="AM4533" i="1"/>
  <c r="AL4534" i="1"/>
  <c r="AM4534" i="1"/>
  <c r="AL4535" i="1"/>
  <c r="AM4535" i="1"/>
  <c r="AL4536" i="1"/>
  <c r="AM4536" i="1"/>
  <c r="AL4537" i="1"/>
  <c r="AM4537" i="1"/>
  <c r="AL4538" i="1"/>
  <c r="AM4538" i="1"/>
  <c r="AL4539" i="1"/>
  <c r="AM4539" i="1"/>
  <c r="AL4540" i="1"/>
  <c r="AM4540" i="1"/>
  <c r="AL4541" i="1"/>
  <c r="AM4541" i="1"/>
  <c r="AL4542" i="1"/>
  <c r="AM4542" i="1"/>
  <c r="AL4543" i="1"/>
  <c r="AM4543" i="1"/>
  <c r="AL4544" i="1"/>
  <c r="AM4544" i="1"/>
  <c r="AL4545" i="1"/>
  <c r="AM4545" i="1"/>
  <c r="AL4546" i="1"/>
  <c r="AM4546" i="1"/>
  <c r="AL4547" i="1"/>
  <c r="AM4547" i="1"/>
  <c r="AL4548" i="1"/>
  <c r="AM4548" i="1"/>
  <c r="AL4549" i="1"/>
  <c r="AM4549" i="1"/>
  <c r="AL4550" i="1"/>
  <c r="AM4550" i="1"/>
  <c r="AL4551" i="1"/>
  <c r="AM4551" i="1"/>
  <c r="AL4552" i="1"/>
  <c r="AM4552" i="1"/>
  <c r="AL4553" i="1"/>
  <c r="AM4553" i="1"/>
  <c r="AL4554" i="1"/>
  <c r="AM4554" i="1"/>
  <c r="AL4555" i="1"/>
  <c r="AM4555" i="1"/>
  <c r="AL4556" i="1"/>
  <c r="AM4556" i="1"/>
  <c r="AL4557" i="1"/>
  <c r="AM4557" i="1"/>
  <c r="AL4558" i="1"/>
  <c r="AM4558" i="1"/>
  <c r="AL4559" i="1"/>
  <c r="AM4559" i="1"/>
  <c r="AL4560" i="1"/>
  <c r="AM4560" i="1"/>
  <c r="AL4561" i="1"/>
  <c r="AM4561" i="1"/>
  <c r="AL4562" i="1"/>
  <c r="AM4562" i="1"/>
  <c r="AL4563" i="1"/>
  <c r="AM4563" i="1"/>
  <c r="AL4564" i="1"/>
  <c r="AM4564" i="1"/>
  <c r="AL4565" i="1"/>
  <c r="AM4565" i="1"/>
  <c r="AL4566" i="1"/>
  <c r="AM4566" i="1"/>
  <c r="AL4567" i="1"/>
  <c r="AM4567" i="1"/>
  <c r="AL4568" i="1"/>
  <c r="AM4568" i="1"/>
  <c r="AL4569" i="1"/>
  <c r="AM4569" i="1"/>
  <c r="AL4570" i="1"/>
  <c r="AM4570" i="1"/>
  <c r="AL4571" i="1"/>
  <c r="AM4571" i="1"/>
  <c r="AL4572" i="1"/>
  <c r="AM4572" i="1"/>
  <c r="AL4573" i="1"/>
  <c r="AM4573" i="1"/>
  <c r="AL4574" i="1"/>
  <c r="AM4574" i="1"/>
  <c r="AL4575" i="1"/>
  <c r="AM4575" i="1"/>
  <c r="AL4576" i="1"/>
  <c r="AM4576" i="1"/>
  <c r="AL4577" i="1"/>
  <c r="AM4577" i="1"/>
  <c r="AL4578" i="1"/>
  <c r="AM4578" i="1"/>
  <c r="AL4579" i="1"/>
  <c r="AM4579" i="1"/>
  <c r="AL4580" i="1"/>
  <c r="AM4580" i="1"/>
  <c r="AL4581" i="1"/>
  <c r="AM4581" i="1"/>
  <c r="AL4582" i="1"/>
  <c r="AM4582" i="1"/>
  <c r="AL4583" i="1"/>
  <c r="AM4583" i="1"/>
  <c r="AL4584" i="1"/>
  <c r="AM4584" i="1"/>
  <c r="AL4585" i="1"/>
  <c r="AM4585" i="1"/>
  <c r="AL4586" i="1"/>
  <c r="AM4586" i="1"/>
  <c r="AL4587" i="1"/>
  <c r="AM4587" i="1"/>
  <c r="AL4588" i="1"/>
  <c r="AM4588" i="1"/>
  <c r="AL4589" i="1"/>
  <c r="AM4589" i="1"/>
  <c r="AL4590" i="1"/>
  <c r="AM4590" i="1"/>
  <c r="AL4591" i="1"/>
  <c r="AM4591" i="1"/>
  <c r="AL4592" i="1"/>
  <c r="AM4592" i="1"/>
  <c r="AL4593" i="1"/>
  <c r="AM4593" i="1"/>
  <c r="AL4594" i="1"/>
  <c r="AM4594" i="1"/>
  <c r="AL4595" i="1"/>
  <c r="AM4595" i="1"/>
  <c r="AL4596" i="1"/>
  <c r="AM4596" i="1"/>
  <c r="AL4597" i="1"/>
  <c r="AM4597" i="1"/>
  <c r="AL4598" i="1"/>
  <c r="AM4598" i="1"/>
  <c r="AL4599" i="1"/>
  <c r="AM4599" i="1"/>
  <c r="AL4600" i="1"/>
  <c r="AM4600" i="1"/>
  <c r="AL4601" i="1"/>
  <c r="AM4601" i="1"/>
  <c r="AL4602" i="1"/>
  <c r="AM4602" i="1"/>
  <c r="AL4603" i="1"/>
  <c r="AM4603" i="1"/>
  <c r="AL4604" i="1"/>
  <c r="AM4604" i="1"/>
  <c r="AL4605" i="1"/>
  <c r="AM4605" i="1"/>
  <c r="AL4606" i="1"/>
  <c r="AM4606" i="1"/>
  <c r="AL4607" i="1"/>
  <c r="AM4607" i="1"/>
  <c r="AL4608" i="1"/>
  <c r="AM4608" i="1"/>
  <c r="AL4609" i="1"/>
  <c r="AM4609" i="1"/>
  <c r="AL4610" i="1"/>
  <c r="AM4610" i="1"/>
  <c r="AL4611" i="1"/>
  <c r="AM4611" i="1"/>
  <c r="AL4612" i="1"/>
  <c r="AM4612" i="1"/>
  <c r="AL4613" i="1"/>
  <c r="AM4613" i="1"/>
  <c r="AL4614" i="1"/>
  <c r="AM4614" i="1"/>
  <c r="AL4615" i="1"/>
  <c r="AM4615" i="1"/>
  <c r="AL4616" i="1"/>
  <c r="AM4616" i="1"/>
  <c r="AL4617" i="1"/>
  <c r="AM4617" i="1"/>
  <c r="AL4618" i="1"/>
  <c r="AM4618" i="1"/>
  <c r="AL4619" i="1"/>
  <c r="AM4619" i="1"/>
  <c r="AL4620" i="1"/>
  <c r="AM4620" i="1"/>
  <c r="AL4621" i="1"/>
  <c r="AM4621" i="1"/>
  <c r="AL4622" i="1"/>
  <c r="AM4622" i="1"/>
  <c r="AL4623" i="1"/>
  <c r="AM4623" i="1"/>
  <c r="AL4624" i="1"/>
  <c r="AM4624" i="1"/>
  <c r="AL4625" i="1"/>
  <c r="AM4625" i="1"/>
  <c r="AL4626" i="1"/>
  <c r="AM4626" i="1"/>
  <c r="AL4627" i="1"/>
  <c r="AM4627" i="1"/>
  <c r="AL4628" i="1"/>
  <c r="AM4628" i="1"/>
  <c r="AL4629" i="1"/>
  <c r="AM4629" i="1"/>
  <c r="AL4630" i="1"/>
  <c r="AM4630" i="1"/>
  <c r="AL4631" i="1"/>
  <c r="AM4631" i="1"/>
  <c r="AL4632" i="1"/>
  <c r="AM4632" i="1"/>
  <c r="AL4633" i="1"/>
  <c r="AM4633" i="1"/>
  <c r="AL4634" i="1"/>
  <c r="AM4634" i="1"/>
  <c r="AL4635" i="1"/>
  <c r="AM4635" i="1"/>
  <c r="AL4636" i="1"/>
  <c r="AM4636" i="1"/>
  <c r="AL4637" i="1"/>
  <c r="AM4637" i="1"/>
  <c r="AL4638" i="1"/>
  <c r="AM4638" i="1"/>
  <c r="AL4639" i="1"/>
  <c r="AM4639" i="1"/>
  <c r="AL4640" i="1"/>
  <c r="AM4640" i="1"/>
  <c r="AL4641" i="1"/>
  <c r="AM4641" i="1"/>
  <c r="AL4642" i="1"/>
  <c r="AM4642" i="1"/>
  <c r="AL4643" i="1"/>
  <c r="AM4643" i="1"/>
  <c r="AL4644" i="1"/>
  <c r="AM4644" i="1"/>
  <c r="AL4645" i="1"/>
  <c r="AM4645" i="1"/>
  <c r="AL4646" i="1"/>
  <c r="AM4646" i="1"/>
  <c r="AL4647" i="1"/>
  <c r="AM4647" i="1"/>
  <c r="AL4648" i="1"/>
  <c r="AM4648" i="1"/>
  <c r="AL4649" i="1"/>
  <c r="AM4649" i="1"/>
  <c r="AL4650" i="1"/>
  <c r="AM4650" i="1"/>
  <c r="AL4651" i="1"/>
  <c r="AM4651" i="1"/>
  <c r="AL4652" i="1"/>
  <c r="AM4652" i="1"/>
  <c r="AL4653" i="1"/>
  <c r="AM4653" i="1"/>
  <c r="AL4654" i="1"/>
  <c r="AM4654" i="1"/>
  <c r="AL4655" i="1"/>
  <c r="AM4655" i="1"/>
  <c r="AL4656" i="1"/>
  <c r="AM4656" i="1"/>
  <c r="AL4657" i="1"/>
  <c r="AM4657" i="1"/>
  <c r="AL4658" i="1"/>
  <c r="AM4658" i="1"/>
  <c r="AL4659" i="1"/>
  <c r="AM4659" i="1"/>
  <c r="AL4660" i="1"/>
  <c r="AM4660" i="1"/>
  <c r="AL4661" i="1"/>
  <c r="AM4661" i="1"/>
  <c r="AL4662" i="1"/>
  <c r="AM4662" i="1"/>
  <c r="AL4663" i="1"/>
  <c r="AM4663" i="1"/>
  <c r="AL4664" i="1"/>
  <c r="AM4664" i="1"/>
  <c r="AL4665" i="1"/>
  <c r="AM4665" i="1"/>
  <c r="AL4666" i="1"/>
  <c r="AM4666" i="1"/>
  <c r="AL4667" i="1"/>
  <c r="AM4667" i="1"/>
  <c r="AL4668" i="1"/>
  <c r="AM4668" i="1"/>
  <c r="AL4669" i="1"/>
  <c r="AM4669" i="1"/>
  <c r="AL4670" i="1"/>
  <c r="AM4670" i="1"/>
  <c r="AL4671" i="1"/>
  <c r="AM4671" i="1"/>
  <c r="AL4672" i="1"/>
  <c r="AM4672" i="1"/>
  <c r="AL4673" i="1"/>
  <c r="AM4673" i="1"/>
  <c r="AL4674" i="1"/>
  <c r="AM4674" i="1"/>
  <c r="AL4675" i="1"/>
  <c r="AM4675" i="1"/>
  <c r="AL4676" i="1"/>
  <c r="AM4676" i="1"/>
  <c r="AL4677" i="1"/>
  <c r="AM4677" i="1"/>
  <c r="AL4678" i="1"/>
  <c r="AM4678" i="1"/>
  <c r="AL4679" i="1"/>
  <c r="AM4679" i="1"/>
  <c r="AL4680" i="1"/>
  <c r="AM4680" i="1"/>
  <c r="AL4681" i="1"/>
  <c r="AM4681" i="1"/>
  <c r="AL4682" i="1"/>
  <c r="AM4682" i="1"/>
  <c r="AL4683" i="1"/>
  <c r="AM4683" i="1"/>
  <c r="AL4684" i="1"/>
  <c r="AM4684" i="1"/>
  <c r="AL4685" i="1"/>
  <c r="AM4685" i="1"/>
  <c r="AL4686" i="1"/>
  <c r="AM4686" i="1"/>
  <c r="AL4687" i="1"/>
  <c r="AM4687" i="1"/>
  <c r="AL4688" i="1"/>
  <c r="AM4688" i="1"/>
  <c r="AL4689" i="1"/>
  <c r="AM4689" i="1"/>
  <c r="AL4690" i="1"/>
  <c r="AM4690" i="1"/>
  <c r="AL4691" i="1"/>
  <c r="AM4691" i="1"/>
  <c r="AL4692" i="1"/>
  <c r="AM4692" i="1"/>
  <c r="AL4693" i="1"/>
  <c r="AM4693" i="1"/>
  <c r="AL4694" i="1"/>
  <c r="AM4694" i="1"/>
  <c r="AL4695" i="1"/>
  <c r="AM4695" i="1"/>
  <c r="AL4696" i="1"/>
  <c r="AM4696" i="1"/>
  <c r="AL4697" i="1"/>
  <c r="AM4697" i="1"/>
  <c r="AL4698" i="1"/>
  <c r="AM4698" i="1"/>
  <c r="AL4699" i="1"/>
  <c r="AM4699" i="1"/>
  <c r="AL4700" i="1"/>
  <c r="AM4700" i="1"/>
  <c r="AL4701" i="1"/>
  <c r="AM4701" i="1"/>
  <c r="AL4702" i="1"/>
  <c r="AM4702" i="1"/>
  <c r="AL4703" i="1"/>
  <c r="AM4703" i="1"/>
  <c r="AL4704" i="1"/>
  <c r="AM4704" i="1"/>
  <c r="AL4705" i="1"/>
  <c r="AM4705" i="1"/>
  <c r="AL4706" i="1"/>
  <c r="AM4706" i="1"/>
  <c r="AL4707" i="1"/>
  <c r="AM4707" i="1"/>
  <c r="AL4708" i="1"/>
  <c r="AM4708" i="1"/>
  <c r="AL4709" i="1"/>
  <c r="AM4709" i="1"/>
  <c r="AL4710" i="1"/>
  <c r="AM4710" i="1"/>
  <c r="AL4711" i="1"/>
  <c r="AM4711" i="1"/>
  <c r="AL4712" i="1"/>
  <c r="AM4712" i="1"/>
  <c r="AL4713" i="1"/>
  <c r="AM4713" i="1"/>
  <c r="AL4714" i="1"/>
  <c r="AM4714" i="1"/>
  <c r="AL4715" i="1"/>
  <c r="AM4715" i="1"/>
  <c r="AL4716" i="1"/>
  <c r="AM4716" i="1"/>
  <c r="AL4717" i="1"/>
  <c r="AM4717" i="1"/>
  <c r="AL4718" i="1"/>
  <c r="AM4718" i="1"/>
  <c r="AL4719" i="1"/>
  <c r="AM4719" i="1"/>
  <c r="AL4720" i="1"/>
  <c r="AM4720" i="1"/>
  <c r="AL4721" i="1"/>
  <c r="AM4721" i="1"/>
  <c r="AL4722" i="1"/>
  <c r="AM4722" i="1"/>
  <c r="AL4723" i="1"/>
  <c r="AM4723" i="1"/>
  <c r="AL4724" i="1"/>
  <c r="AM4724" i="1"/>
  <c r="AL4725" i="1"/>
  <c r="AM4725" i="1"/>
  <c r="AL4726" i="1"/>
  <c r="AM4726" i="1"/>
  <c r="AL4727" i="1"/>
  <c r="AM4727" i="1"/>
  <c r="AL4728" i="1"/>
  <c r="AM4728" i="1"/>
  <c r="AL4729" i="1"/>
  <c r="AM4729" i="1"/>
  <c r="AL4730" i="1"/>
  <c r="AM4730" i="1"/>
  <c r="AL4731" i="1"/>
  <c r="AM4731" i="1"/>
  <c r="AL4732" i="1"/>
  <c r="AM4732" i="1"/>
  <c r="AL4733" i="1"/>
  <c r="AM4733" i="1"/>
  <c r="AL4734" i="1"/>
  <c r="AM4734" i="1"/>
  <c r="AL4735" i="1"/>
  <c r="AM4735" i="1"/>
  <c r="AL4736" i="1"/>
  <c r="AM4736" i="1"/>
  <c r="AL4737" i="1"/>
  <c r="AM4737" i="1"/>
  <c r="AL4738" i="1"/>
  <c r="AM4738" i="1"/>
  <c r="AL4739" i="1"/>
  <c r="AM4739" i="1"/>
  <c r="AL4740" i="1"/>
  <c r="AM4740" i="1"/>
  <c r="AL4741" i="1"/>
  <c r="AM4741" i="1"/>
  <c r="AL4742" i="1"/>
  <c r="AM4742" i="1"/>
  <c r="AL4743" i="1"/>
  <c r="AM4743" i="1"/>
  <c r="AL4744" i="1"/>
  <c r="AM4744" i="1"/>
  <c r="AL4745" i="1"/>
  <c r="AM4745" i="1"/>
  <c r="AL4746" i="1"/>
  <c r="AM4746" i="1"/>
  <c r="AL4747" i="1"/>
  <c r="AM4747" i="1"/>
  <c r="AL4748" i="1"/>
  <c r="AM4748" i="1"/>
  <c r="AL4749" i="1"/>
  <c r="AM4749" i="1"/>
  <c r="AL4750" i="1"/>
  <c r="AM4750" i="1"/>
  <c r="AL4751" i="1"/>
  <c r="AM4751" i="1"/>
  <c r="AL4752" i="1"/>
  <c r="AM4752" i="1"/>
  <c r="AL4753" i="1"/>
  <c r="AM4753" i="1"/>
  <c r="AL4754" i="1"/>
  <c r="AM4754" i="1"/>
  <c r="AL4755" i="1"/>
  <c r="AM4755" i="1"/>
  <c r="AL4756" i="1"/>
  <c r="AM4756" i="1"/>
  <c r="AL4757" i="1"/>
  <c r="AM4757" i="1"/>
  <c r="AL4758" i="1"/>
  <c r="AM4758" i="1"/>
  <c r="AL4759" i="1"/>
  <c r="AM4759" i="1"/>
  <c r="AL4760" i="1"/>
  <c r="AM4760" i="1"/>
  <c r="AL4761" i="1"/>
  <c r="AM4761" i="1"/>
  <c r="AL4762" i="1"/>
  <c r="AM4762" i="1"/>
  <c r="AL4763" i="1"/>
  <c r="AM4763" i="1"/>
  <c r="AL4764" i="1"/>
  <c r="AM4764" i="1"/>
  <c r="AL4765" i="1"/>
  <c r="AM4765" i="1"/>
  <c r="AL4766" i="1"/>
  <c r="AM4766" i="1"/>
  <c r="AL4767" i="1"/>
  <c r="AM4767" i="1"/>
  <c r="AL4768" i="1"/>
  <c r="AM4768" i="1"/>
  <c r="AL4769" i="1"/>
  <c r="AM4769" i="1"/>
  <c r="AL4770" i="1"/>
  <c r="AM4770" i="1"/>
  <c r="AL4771" i="1"/>
  <c r="AM4771" i="1"/>
  <c r="AL4772" i="1"/>
  <c r="AM4772" i="1"/>
  <c r="AL4773" i="1"/>
  <c r="AM4773" i="1"/>
  <c r="AL4774" i="1"/>
  <c r="AM4774" i="1"/>
  <c r="AL4775" i="1"/>
  <c r="AM4775" i="1"/>
  <c r="AL4776" i="1"/>
  <c r="AM4776" i="1"/>
  <c r="AL4777" i="1"/>
  <c r="AM4777" i="1"/>
  <c r="AL4778" i="1"/>
  <c r="AM4778" i="1"/>
  <c r="AL4779" i="1"/>
  <c r="AM4779" i="1"/>
  <c r="AL4780" i="1"/>
  <c r="AM4780" i="1"/>
  <c r="AL4781" i="1"/>
  <c r="AM4781" i="1"/>
  <c r="AL4782" i="1"/>
  <c r="AM4782" i="1"/>
  <c r="AL4783" i="1"/>
  <c r="AM4783" i="1"/>
  <c r="AL4784" i="1"/>
  <c r="AM4784" i="1"/>
  <c r="AL4785" i="1"/>
  <c r="AM4785" i="1"/>
  <c r="AL4786" i="1"/>
  <c r="AM4786" i="1"/>
  <c r="AL4787" i="1"/>
  <c r="AM4787" i="1"/>
  <c r="AL4788" i="1"/>
  <c r="AM4788" i="1"/>
  <c r="AL4789" i="1"/>
  <c r="AM4789" i="1"/>
  <c r="AL4790" i="1"/>
  <c r="AM4790" i="1"/>
  <c r="AL4791" i="1"/>
  <c r="AM4791" i="1"/>
  <c r="AL4792" i="1"/>
  <c r="AM4792" i="1"/>
  <c r="AL4793" i="1"/>
  <c r="AM4793" i="1"/>
  <c r="AL4794" i="1"/>
  <c r="AM4794" i="1"/>
  <c r="AL4795" i="1"/>
  <c r="AM4795" i="1"/>
  <c r="AL4796" i="1"/>
  <c r="AM4796" i="1"/>
  <c r="AL4797" i="1"/>
  <c r="AM4797" i="1"/>
  <c r="AL4798" i="1"/>
  <c r="AM4798" i="1"/>
  <c r="AL4799" i="1"/>
  <c r="AM4799" i="1"/>
  <c r="AL4800" i="1"/>
  <c r="AM4800" i="1"/>
  <c r="AL4801" i="1"/>
  <c r="AM4801" i="1"/>
  <c r="AL4802" i="1"/>
  <c r="AM4802" i="1"/>
  <c r="AL4803" i="1"/>
  <c r="AM4803" i="1"/>
  <c r="AL4804" i="1"/>
  <c r="AM4804" i="1"/>
  <c r="AL4805" i="1"/>
  <c r="AM4805" i="1"/>
  <c r="AL4806" i="1"/>
  <c r="AM4806" i="1"/>
  <c r="AL4807" i="1"/>
  <c r="AM4807" i="1"/>
  <c r="AL4808" i="1"/>
  <c r="AM4808" i="1"/>
  <c r="AL4809" i="1"/>
  <c r="AM4809" i="1"/>
  <c r="AL4810" i="1"/>
  <c r="AM4810" i="1"/>
  <c r="AL4811" i="1"/>
  <c r="AM4811" i="1"/>
  <c r="AL4812" i="1"/>
  <c r="AM4812" i="1"/>
  <c r="AL4813" i="1"/>
  <c r="AM4813" i="1"/>
  <c r="AL4814" i="1"/>
  <c r="AM4814" i="1"/>
  <c r="AL4815" i="1"/>
  <c r="AM4815" i="1"/>
  <c r="AL4816" i="1"/>
  <c r="AM4816" i="1"/>
  <c r="AL4817" i="1"/>
  <c r="AM4817" i="1"/>
  <c r="AL4818" i="1"/>
  <c r="AM4818" i="1"/>
  <c r="AL4819" i="1"/>
  <c r="AM4819" i="1"/>
  <c r="AL4820" i="1"/>
  <c r="AM4820" i="1"/>
  <c r="AL4821" i="1"/>
  <c r="AM4821" i="1"/>
  <c r="AL4822" i="1"/>
  <c r="AM4822" i="1"/>
  <c r="AL4823" i="1"/>
  <c r="AM4823" i="1"/>
  <c r="AL4824" i="1"/>
  <c r="AM4824" i="1"/>
  <c r="AL4825" i="1"/>
  <c r="AM4825" i="1"/>
  <c r="AL4826" i="1"/>
  <c r="AM4826" i="1"/>
  <c r="AL4827" i="1"/>
  <c r="AM4827" i="1"/>
  <c r="AL4828" i="1"/>
  <c r="AM4828" i="1"/>
  <c r="AL4829" i="1"/>
  <c r="AM4829" i="1"/>
  <c r="AL4830" i="1"/>
  <c r="AM4830" i="1"/>
  <c r="AL4831" i="1"/>
  <c r="AM4831" i="1"/>
  <c r="AL4832" i="1"/>
  <c r="AM4832" i="1"/>
  <c r="AL4833" i="1"/>
  <c r="AM4833" i="1"/>
  <c r="AL4834" i="1"/>
  <c r="AM4834" i="1"/>
  <c r="AL4835" i="1"/>
  <c r="AM4835" i="1"/>
  <c r="AL4836" i="1"/>
  <c r="AM4836" i="1"/>
  <c r="AL4837" i="1"/>
  <c r="AM4837" i="1"/>
  <c r="AL4838" i="1"/>
  <c r="AM4838" i="1"/>
  <c r="AL4839" i="1"/>
  <c r="AM4839" i="1"/>
  <c r="AL4840" i="1"/>
  <c r="AM4840" i="1"/>
  <c r="AL4841" i="1"/>
  <c r="AM4841" i="1"/>
  <c r="AL4842" i="1"/>
  <c r="AM4842" i="1"/>
  <c r="AL4843" i="1"/>
  <c r="AM4843" i="1"/>
  <c r="AL4844" i="1"/>
  <c r="AM4844" i="1"/>
  <c r="AL4845" i="1"/>
  <c r="AM4845" i="1"/>
  <c r="AL4846" i="1"/>
  <c r="AM4846" i="1"/>
  <c r="AL4847" i="1"/>
  <c r="AM4847" i="1"/>
  <c r="AL4848" i="1"/>
  <c r="AM4848" i="1"/>
  <c r="AL4849" i="1"/>
  <c r="AM4849" i="1"/>
  <c r="AL4850" i="1"/>
  <c r="AM4850" i="1"/>
  <c r="AL4851" i="1"/>
  <c r="AM4851" i="1"/>
  <c r="AL4852" i="1"/>
  <c r="AM4852" i="1"/>
  <c r="AL4853" i="1"/>
  <c r="AM4853" i="1"/>
  <c r="AL4854" i="1"/>
  <c r="AM4854" i="1"/>
  <c r="AL4855" i="1"/>
  <c r="AM4855" i="1"/>
  <c r="AL4856" i="1"/>
  <c r="AM4856" i="1"/>
  <c r="AL4857" i="1"/>
  <c r="AM4857" i="1"/>
  <c r="AL4858" i="1"/>
  <c r="AM4858" i="1"/>
  <c r="AL4859" i="1"/>
  <c r="AM4859" i="1"/>
  <c r="AL4860" i="1"/>
  <c r="AM4860" i="1"/>
  <c r="AL4861" i="1"/>
  <c r="AM4861" i="1"/>
  <c r="AL4862" i="1"/>
  <c r="AM4862" i="1"/>
  <c r="AL4863" i="1"/>
  <c r="AM4863" i="1"/>
  <c r="AL4864" i="1"/>
  <c r="AM4864" i="1"/>
  <c r="AL4865" i="1"/>
  <c r="AM4865" i="1"/>
  <c r="AL4866" i="1"/>
  <c r="AM4866" i="1"/>
  <c r="AL4867" i="1"/>
  <c r="AM4867" i="1"/>
  <c r="AL4868" i="1"/>
  <c r="AM4868" i="1"/>
  <c r="AL4869" i="1"/>
  <c r="AM4869" i="1"/>
  <c r="AL4870" i="1"/>
  <c r="AM4870" i="1"/>
  <c r="AL4871" i="1"/>
  <c r="AM4871" i="1"/>
  <c r="AL4872" i="1"/>
  <c r="AM4872" i="1"/>
  <c r="AL4873" i="1"/>
  <c r="AM4873" i="1"/>
  <c r="AL4874" i="1"/>
  <c r="AM4874" i="1"/>
  <c r="AL4875" i="1"/>
  <c r="AM4875" i="1"/>
  <c r="AL4876" i="1"/>
  <c r="AM4876" i="1"/>
  <c r="AL4877" i="1"/>
  <c r="AM4877" i="1"/>
  <c r="AL4878" i="1"/>
  <c r="AM4878" i="1"/>
  <c r="AL4879" i="1"/>
  <c r="AM4879" i="1"/>
  <c r="AL4880" i="1"/>
  <c r="AM4880" i="1"/>
  <c r="AL4881" i="1"/>
  <c r="AM4881" i="1"/>
  <c r="AL4882" i="1"/>
  <c r="AM4882" i="1"/>
  <c r="AL4883" i="1"/>
  <c r="AM4883" i="1"/>
  <c r="AL4884" i="1"/>
  <c r="AM4884" i="1"/>
  <c r="AL4885" i="1"/>
  <c r="AM4885" i="1"/>
  <c r="AL4886" i="1"/>
  <c r="AM4886" i="1"/>
  <c r="AL4887" i="1"/>
  <c r="AM4887" i="1"/>
  <c r="AL4888" i="1"/>
  <c r="AM4888" i="1"/>
  <c r="AL4889" i="1"/>
  <c r="AM4889" i="1"/>
  <c r="AL4890" i="1"/>
  <c r="AM4890" i="1"/>
  <c r="AL4891" i="1"/>
  <c r="AM4891" i="1"/>
  <c r="AL4892" i="1"/>
  <c r="AM4892" i="1"/>
  <c r="AL4893" i="1"/>
  <c r="AM4893" i="1"/>
  <c r="AL4894" i="1"/>
  <c r="AM4894" i="1"/>
  <c r="AL4895" i="1"/>
  <c r="AM4895" i="1"/>
  <c r="AL4896" i="1"/>
  <c r="AM4896" i="1"/>
  <c r="AL4897" i="1"/>
  <c r="AM4897" i="1"/>
  <c r="AL4898" i="1"/>
  <c r="AM4898" i="1"/>
  <c r="AL4899" i="1"/>
  <c r="AM4899" i="1"/>
  <c r="AL4900" i="1"/>
  <c r="AM4900" i="1"/>
  <c r="AL4901" i="1"/>
  <c r="AM4901" i="1"/>
  <c r="AL4902" i="1"/>
  <c r="AM4902" i="1"/>
  <c r="AL4903" i="1"/>
  <c r="AM4903" i="1"/>
  <c r="AL4904" i="1"/>
  <c r="AM4904" i="1"/>
  <c r="AL4905" i="1"/>
  <c r="AM4905" i="1"/>
  <c r="AL4906" i="1"/>
  <c r="AM4906" i="1"/>
  <c r="AL4907" i="1"/>
  <c r="AM4907" i="1"/>
  <c r="AL4908" i="1"/>
  <c r="AM4908" i="1"/>
  <c r="AL4909" i="1"/>
  <c r="AM4909" i="1"/>
  <c r="AL4910" i="1"/>
  <c r="AM4910" i="1"/>
  <c r="AL4911" i="1"/>
  <c r="AM4911" i="1"/>
  <c r="AL4912" i="1"/>
  <c r="AM4912" i="1"/>
  <c r="AL4913" i="1"/>
  <c r="AM4913" i="1"/>
  <c r="AL4914" i="1"/>
  <c r="AM4914" i="1"/>
  <c r="AL4915" i="1"/>
  <c r="AM4915" i="1"/>
  <c r="AL4916" i="1"/>
  <c r="AM4916" i="1"/>
  <c r="AL4917" i="1"/>
  <c r="AM4917" i="1"/>
  <c r="AL4918" i="1"/>
  <c r="AM4918" i="1"/>
  <c r="AL4919" i="1"/>
  <c r="AM4919" i="1"/>
  <c r="AL4920" i="1"/>
  <c r="AM4920" i="1"/>
  <c r="AL4921" i="1"/>
  <c r="AM4921" i="1"/>
  <c r="AL4922" i="1"/>
  <c r="AM4922" i="1"/>
  <c r="AL4923" i="1"/>
  <c r="AM4923" i="1"/>
  <c r="AL4924" i="1"/>
  <c r="AM4924" i="1"/>
  <c r="AL4925" i="1"/>
  <c r="AM4925" i="1"/>
  <c r="AL4926" i="1"/>
  <c r="AM4926" i="1"/>
  <c r="AL4927" i="1"/>
  <c r="AM4927" i="1"/>
  <c r="AL4928" i="1"/>
  <c r="AM4928" i="1"/>
  <c r="AL4929" i="1"/>
  <c r="AM4929" i="1"/>
  <c r="AL4930" i="1"/>
  <c r="AM4930" i="1"/>
  <c r="AL4931" i="1"/>
  <c r="AM4931" i="1"/>
  <c r="AL4932" i="1"/>
  <c r="AM4932" i="1"/>
  <c r="AL4933" i="1"/>
  <c r="AM4933" i="1"/>
  <c r="AL4934" i="1"/>
  <c r="AM4934" i="1"/>
  <c r="AL4935" i="1"/>
  <c r="AM4935" i="1"/>
  <c r="AL4936" i="1"/>
  <c r="AM4936" i="1"/>
  <c r="AL4937" i="1"/>
  <c r="AM4937" i="1"/>
  <c r="AL4938" i="1"/>
  <c r="AM4938" i="1"/>
  <c r="AL4939" i="1"/>
  <c r="AM4939" i="1"/>
  <c r="AL4940" i="1"/>
  <c r="AM4940" i="1"/>
  <c r="AL4941" i="1"/>
  <c r="AM4941" i="1"/>
  <c r="AL4942" i="1"/>
  <c r="AM4942" i="1"/>
  <c r="AL4943" i="1"/>
  <c r="AM4943" i="1"/>
  <c r="AL4944" i="1"/>
  <c r="AM4944" i="1"/>
  <c r="AL4945" i="1"/>
  <c r="AM4945" i="1"/>
  <c r="AL4946" i="1"/>
  <c r="AM4946" i="1"/>
  <c r="AL4947" i="1"/>
  <c r="AM4947" i="1"/>
  <c r="AL4948" i="1"/>
  <c r="AM4948" i="1"/>
  <c r="AL4949" i="1"/>
  <c r="AM4949" i="1"/>
  <c r="AL4950" i="1"/>
  <c r="AM4950" i="1"/>
  <c r="AL4951" i="1"/>
  <c r="AM4951" i="1"/>
  <c r="AL4952" i="1"/>
  <c r="AM4952" i="1"/>
  <c r="AL4953" i="1"/>
  <c r="AM4953" i="1"/>
  <c r="AL4954" i="1"/>
  <c r="AM4954" i="1"/>
  <c r="AL4955" i="1"/>
  <c r="AM4955" i="1"/>
  <c r="AL4956" i="1"/>
  <c r="AM4956" i="1"/>
  <c r="AL4957" i="1"/>
  <c r="AM4957" i="1"/>
  <c r="AL4958" i="1"/>
  <c r="AM4958" i="1"/>
  <c r="AL4959" i="1"/>
  <c r="AM4959" i="1"/>
  <c r="AL4960" i="1"/>
  <c r="AM4960" i="1"/>
  <c r="AL4961" i="1"/>
  <c r="AM4961" i="1"/>
  <c r="AL4962" i="1"/>
  <c r="AM4962" i="1"/>
  <c r="AL4963" i="1"/>
  <c r="AM4963" i="1"/>
  <c r="AL4964" i="1"/>
  <c r="AM4964" i="1"/>
  <c r="AL4965" i="1"/>
  <c r="AM4965" i="1"/>
  <c r="AL4966" i="1"/>
  <c r="AM4966" i="1"/>
  <c r="AL4967" i="1"/>
  <c r="AM4967" i="1"/>
  <c r="AL4968" i="1"/>
  <c r="AM4968" i="1"/>
  <c r="AL4969" i="1"/>
  <c r="AM4969" i="1"/>
  <c r="AL4970" i="1"/>
  <c r="AM4970" i="1"/>
  <c r="AL4971" i="1"/>
  <c r="AM4971" i="1"/>
  <c r="AL4972" i="1"/>
  <c r="AM4972" i="1"/>
  <c r="AL4973" i="1"/>
  <c r="AM4973" i="1"/>
  <c r="AL4974" i="1"/>
  <c r="AM4974" i="1"/>
  <c r="AL4975" i="1"/>
  <c r="AM4975" i="1"/>
  <c r="AL4976" i="1"/>
  <c r="AM4976" i="1"/>
  <c r="AL4977" i="1"/>
  <c r="AM4977" i="1"/>
  <c r="AL4978" i="1"/>
  <c r="AM4978" i="1"/>
  <c r="AL4979" i="1"/>
  <c r="AM4979" i="1"/>
  <c r="AL4980" i="1"/>
  <c r="AM4980" i="1"/>
  <c r="AL4981" i="1"/>
  <c r="AM4981" i="1"/>
  <c r="AL4982" i="1"/>
  <c r="AM4982" i="1"/>
  <c r="AL4983" i="1"/>
  <c r="AM4983" i="1"/>
  <c r="AL4984" i="1"/>
  <c r="AM4984" i="1"/>
  <c r="AL4985" i="1"/>
  <c r="AM4985" i="1"/>
  <c r="AL4986" i="1"/>
  <c r="AM4986" i="1"/>
  <c r="AL4987" i="1"/>
  <c r="AM4987" i="1"/>
  <c r="AL4988" i="1"/>
  <c r="AM4988" i="1"/>
  <c r="AL4989" i="1"/>
  <c r="AM4989" i="1"/>
  <c r="AL4990" i="1"/>
  <c r="AM4990" i="1"/>
  <c r="AL4991" i="1"/>
  <c r="AM4991" i="1"/>
  <c r="AL4992" i="1"/>
  <c r="AM4992" i="1"/>
  <c r="AL4993" i="1"/>
  <c r="AM4993" i="1"/>
  <c r="AL4994" i="1"/>
  <c r="AM4994" i="1"/>
  <c r="AL4995" i="1"/>
  <c r="AM4995" i="1"/>
  <c r="AL4996" i="1"/>
  <c r="AM4996" i="1"/>
  <c r="AL4997" i="1"/>
  <c r="AM4997" i="1"/>
  <c r="AL4998" i="1"/>
  <c r="AM4998" i="1"/>
  <c r="AL4999" i="1"/>
  <c r="AM4999" i="1"/>
  <c r="AL5000" i="1"/>
  <c r="AM5000" i="1"/>
  <c r="AL5001" i="1"/>
  <c r="AM5001" i="1"/>
  <c r="AL5002" i="1"/>
  <c r="AM5002" i="1"/>
  <c r="AL5003" i="1"/>
  <c r="AM5003" i="1"/>
  <c r="AL5004" i="1"/>
  <c r="AM5004" i="1"/>
  <c r="AL5005" i="1"/>
  <c r="AM5005" i="1"/>
  <c r="AL5006" i="1"/>
  <c r="AM5006" i="1"/>
  <c r="AL5007" i="1"/>
  <c r="AM5007" i="1"/>
  <c r="AL5008" i="1"/>
  <c r="AM5008" i="1"/>
  <c r="AL5009" i="1"/>
  <c r="AM5009" i="1"/>
  <c r="AL5010" i="1"/>
  <c r="AM5010" i="1"/>
  <c r="AL5011" i="1"/>
  <c r="AM5011" i="1"/>
  <c r="AL5012" i="1"/>
  <c r="AM5012" i="1"/>
  <c r="AL5013" i="1"/>
  <c r="AM5013" i="1"/>
  <c r="AL5014" i="1"/>
  <c r="AM5014" i="1"/>
  <c r="AL5015" i="1"/>
  <c r="AM5015" i="1"/>
  <c r="AL5016" i="1"/>
  <c r="AM5016" i="1"/>
  <c r="AL5017" i="1"/>
  <c r="AM5017" i="1"/>
  <c r="AL5018" i="1"/>
  <c r="AM5018" i="1"/>
  <c r="AL5019" i="1"/>
  <c r="AM5019" i="1"/>
  <c r="AL5020" i="1"/>
  <c r="AM5020" i="1"/>
  <c r="AL5021" i="1"/>
  <c r="AM5021" i="1"/>
  <c r="AL5022" i="1"/>
  <c r="AM5022" i="1"/>
  <c r="AL5023" i="1"/>
  <c r="AM5023" i="1"/>
  <c r="AL5024" i="1"/>
  <c r="AM5024" i="1"/>
  <c r="AL5025" i="1"/>
  <c r="AM5025" i="1"/>
  <c r="AL5026" i="1"/>
  <c r="AM5026" i="1"/>
  <c r="AL5027" i="1"/>
  <c r="AM5027" i="1"/>
  <c r="AL5028" i="1"/>
  <c r="AM5028" i="1"/>
  <c r="AL5029" i="1"/>
  <c r="AM5029" i="1"/>
  <c r="AL5030" i="1"/>
  <c r="AM5030" i="1"/>
  <c r="AL5031" i="1"/>
  <c r="AM5031" i="1"/>
  <c r="AL5032" i="1"/>
  <c r="AM5032" i="1"/>
  <c r="AL5033" i="1"/>
  <c r="AM5033" i="1"/>
  <c r="AL5034" i="1"/>
  <c r="AM5034" i="1"/>
  <c r="AL5035" i="1"/>
  <c r="AM5035" i="1"/>
  <c r="AL5036" i="1"/>
  <c r="AM5036" i="1"/>
  <c r="AL5037" i="1"/>
  <c r="AM5037" i="1"/>
  <c r="AL5038" i="1"/>
  <c r="AM5038" i="1"/>
  <c r="AL5039" i="1"/>
  <c r="AM5039" i="1"/>
  <c r="AL5040" i="1"/>
  <c r="AM5040" i="1"/>
  <c r="AL5041" i="1"/>
  <c r="AM5041" i="1"/>
  <c r="AL5042" i="1"/>
  <c r="AM5042" i="1"/>
  <c r="AL5043" i="1"/>
  <c r="AM5043" i="1"/>
  <c r="AL5044" i="1"/>
  <c r="AM5044" i="1"/>
  <c r="AL5045" i="1"/>
  <c r="AM5045" i="1"/>
  <c r="AL5046" i="1"/>
  <c r="AM5046" i="1"/>
  <c r="AL5047" i="1"/>
  <c r="AM5047" i="1"/>
  <c r="AL5048" i="1"/>
  <c r="AM5048" i="1"/>
  <c r="AL5049" i="1"/>
  <c r="AM5049" i="1"/>
  <c r="AL5050" i="1"/>
  <c r="AM5050" i="1"/>
  <c r="AL5051" i="1"/>
  <c r="AM5051" i="1"/>
  <c r="AL5052" i="1"/>
  <c r="AM5052" i="1"/>
  <c r="AL5053" i="1"/>
  <c r="AM5053" i="1"/>
  <c r="AL5054" i="1"/>
  <c r="AM5054" i="1"/>
  <c r="AL5055" i="1"/>
  <c r="AM5055" i="1"/>
  <c r="AL5056" i="1"/>
  <c r="AM5056" i="1"/>
  <c r="AL5057" i="1"/>
  <c r="AM5057" i="1"/>
  <c r="AL5058" i="1"/>
  <c r="AM5058" i="1"/>
  <c r="AL5059" i="1"/>
  <c r="AM5059" i="1"/>
  <c r="AL5060" i="1"/>
  <c r="AM5060" i="1"/>
  <c r="AL5061" i="1"/>
  <c r="AM5061" i="1"/>
  <c r="AL5062" i="1"/>
  <c r="AM5062" i="1"/>
  <c r="AL5063" i="1"/>
  <c r="AM5063" i="1"/>
  <c r="AL5064" i="1"/>
  <c r="AM5064" i="1"/>
  <c r="AL5065" i="1"/>
  <c r="AM5065" i="1"/>
  <c r="AL5066" i="1"/>
  <c r="AM5066" i="1"/>
  <c r="AL5067" i="1"/>
  <c r="AM5067" i="1"/>
  <c r="AL5068" i="1"/>
  <c r="AM5068" i="1"/>
  <c r="AL5069" i="1"/>
  <c r="AM5069" i="1"/>
  <c r="AL5070" i="1"/>
  <c r="AM5070" i="1"/>
  <c r="AL5071" i="1"/>
  <c r="AM5071" i="1"/>
  <c r="AL5072" i="1"/>
  <c r="AM5072" i="1"/>
  <c r="AL5073" i="1"/>
  <c r="AM5073" i="1"/>
  <c r="AL5074" i="1"/>
  <c r="AM5074" i="1"/>
  <c r="AL5075" i="1"/>
  <c r="AM5075" i="1"/>
  <c r="AL5076" i="1"/>
  <c r="AM5076" i="1"/>
  <c r="AL5077" i="1"/>
  <c r="AM5077" i="1"/>
  <c r="AL5078" i="1"/>
  <c r="AM5078" i="1"/>
  <c r="AL5079" i="1"/>
  <c r="AM5079" i="1"/>
  <c r="AL5080" i="1"/>
  <c r="AM5080" i="1"/>
  <c r="AL5081" i="1"/>
  <c r="AM5081" i="1"/>
  <c r="AL5082" i="1"/>
  <c r="AM5082" i="1"/>
  <c r="AL5083" i="1"/>
  <c r="AM5083" i="1"/>
  <c r="AL5084" i="1"/>
  <c r="AM5084" i="1"/>
  <c r="AL5085" i="1"/>
  <c r="AM5085" i="1"/>
  <c r="AL5086" i="1"/>
  <c r="AM5086" i="1"/>
  <c r="AL5087" i="1"/>
  <c r="AM5087" i="1"/>
  <c r="AL5088" i="1"/>
  <c r="AM5088" i="1"/>
  <c r="AL5089" i="1"/>
  <c r="AM5089" i="1"/>
  <c r="AL5090" i="1"/>
  <c r="AM5090" i="1"/>
  <c r="AL5091" i="1"/>
  <c r="AM5091" i="1"/>
  <c r="AL5092" i="1"/>
  <c r="AM5092" i="1"/>
  <c r="AL5093" i="1"/>
  <c r="AM5093" i="1"/>
  <c r="AL5094" i="1"/>
  <c r="AM5094" i="1"/>
  <c r="AL5095" i="1"/>
  <c r="AM5095" i="1"/>
  <c r="AL5096" i="1"/>
  <c r="AM5096" i="1"/>
  <c r="AL5097" i="1"/>
  <c r="AM5097" i="1"/>
  <c r="AL5098" i="1"/>
  <c r="AM5098" i="1"/>
  <c r="AL5099" i="1"/>
  <c r="AM5099" i="1"/>
  <c r="AL5100" i="1"/>
  <c r="AM5100" i="1"/>
  <c r="AL5101" i="1"/>
  <c r="AM5101" i="1"/>
  <c r="AL5102" i="1"/>
  <c r="AM5102" i="1"/>
  <c r="AL5103" i="1"/>
  <c r="AM5103" i="1"/>
  <c r="AL5104" i="1"/>
  <c r="AM5104" i="1"/>
  <c r="AL5105" i="1"/>
  <c r="AM5105" i="1"/>
  <c r="AL5106" i="1"/>
  <c r="AM5106" i="1"/>
  <c r="AL5107" i="1"/>
  <c r="AM5107" i="1"/>
  <c r="AL5108" i="1"/>
  <c r="AM5108" i="1"/>
  <c r="AL5109" i="1"/>
  <c r="AM5109" i="1"/>
  <c r="AL5110" i="1"/>
  <c r="AM5110" i="1"/>
  <c r="AL5111" i="1"/>
  <c r="AM5111" i="1"/>
  <c r="AL5112" i="1"/>
  <c r="AM5112" i="1"/>
  <c r="AL5113" i="1"/>
  <c r="AM5113" i="1"/>
  <c r="AL5114" i="1"/>
  <c r="AM5114" i="1"/>
  <c r="AL5115" i="1"/>
  <c r="AM5115" i="1"/>
  <c r="AL5116" i="1"/>
  <c r="AM5116" i="1"/>
  <c r="AL5117" i="1"/>
  <c r="AM5117" i="1"/>
  <c r="AL5118" i="1"/>
  <c r="AM5118" i="1"/>
  <c r="AL5119" i="1"/>
  <c r="AM5119" i="1"/>
  <c r="AL5120" i="1"/>
  <c r="AM5120" i="1"/>
  <c r="AL5121" i="1"/>
  <c r="AM5121" i="1"/>
  <c r="AL5122" i="1"/>
  <c r="AM5122" i="1"/>
  <c r="AL5123" i="1"/>
  <c r="AM5123" i="1"/>
  <c r="AL5124" i="1"/>
  <c r="AM5124" i="1"/>
  <c r="AL5125" i="1"/>
  <c r="AM5125" i="1"/>
  <c r="AL5126" i="1"/>
  <c r="AM5126" i="1"/>
  <c r="AL5127" i="1"/>
  <c r="AM5127" i="1"/>
  <c r="AL5128" i="1"/>
  <c r="AM5128" i="1"/>
  <c r="AL5129" i="1"/>
  <c r="AM5129" i="1"/>
  <c r="AL5130" i="1"/>
  <c r="AM5130" i="1"/>
  <c r="AL5131" i="1"/>
  <c r="AM5131" i="1"/>
  <c r="AL5132" i="1"/>
  <c r="AM5132" i="1"/>
  <c r="AL5133" i="1"/>
  <c r="AM5133" i="1"/>
  <c r="AL5134" i="1"/>
  <c r="AM5134" i="1"/>
  <c r="AL5135" i="1"/>
  <c r="AM5135" i="1"/>
  <c r="AL5136" i="1"/>
  <c r="AM5136" i="1"/>
  <c r="AL5137" i="1"/>
  <c r="AM5137" i="1"/>
  <c r="AL5138" i="1"/>
  <c r="AM5138" i="1"/>
  <c r="AL5139" i="1"/>
  <c r="AM5139" i="1"/>
  <c r="AL5140" i="1"/>
  <c r="AM5140" i="1"/>
  <c r="AL5141" i="1"/>
  <c r="AM5141" i="1"/>
  <c r="AL5142" i="1"/>
  <c r="AM5142" i="1"/>
  <c r="AL5143" i="1"/>
  <c r="AM5143" i="1"/>
  <c r="AL5144" i="1"/>
  <c r="AM5144" i="1"/>
  <c r="AL5145" i="1"/>
  <c r="AM5145" i="1"/>
  <c r="AL5146" i="1"/>
  <c r="AM5146" i="1"/>
  <c r="AL5147" i="1"/>
  <c r="AM5147" i="1"/>
  <c r="AL5148" i="1"/>
  <c r="AM5148" i="1"/>
  <c r="AL5149" i="1"/>
  <c r="AM5149" i="1"/>
  <c r="AL5150" i="1"/>
  <c r="AM5150" i="1"/>
  <c r="AL5151" i="1"/>
  <c r="AM5151" i="1"/>
  <c r="AL5152" i="1"/>
  <c r="AM5152" i="1"/>
  <c r="AL5153" i="1"/>
  <c r="AM5153" i="1"/>
  <c r="AL5154" i="1"/>
  <c r="AM5154" i="1"/>
  <c r="AL5155" i="1"/>
  <c r="AM5155" i="1"/>
  <c r="AL5156" i="1"/>
  <c r="AM5156" i="1"/>
  <c r="AL5157" i="1"/>
  <c r="AM5157" i="1"/>
  <c r="AL5158" i="1"/>
  <c r="AM5158" i="1"/>
  <c r="AL5159" i="1"/>
  <c r="AM5159" i="1"/>
  <c r="AL5160" i="1"/>
  <c r="AM5160" i="1"/>
  <c r="AL5161" i="1"/>
  <c r="AM5161" i="1"/>
  <c r="AL5162" i="1"/>
  <c r="AM5162" i="1"/>
  <c r="AL5163" i="1"/>
  <c r="AM5163" i="1"/>
  <c r="AL5164" i="1"/>
  <c r="AM5164" i="1"/>
  <c r="AL5165" i="1"/>
  <c r="AM5165" i="1"/>
  <c r="AL5166" i="1"/>
  <c r="AM5166" i="1"/>
  <c r="AL5167" i="1"/>
  <c r="AM5167" i="1"/>
  <c r="AL5168" i="1"/>
  <c r="AM5168" i="1"/>
  <c r="AL5169" i="1"/>
  <c r="AM5169" i="1"/>
  <c r="AL5170" i="1"/>
  <c r="AM5170" i="1"/>
  <c r="AL5171" i="1"/>
  <c r="AM5171" i="1"/>
  <c r="AL5172" i="1"/>
  <c r="AM5172" i="1"/>
  <c r="AL5173" i="1"/>
  <c r="AM5173" i="1"/>
  <c r="AL5174" i="1"/>
  <c r="AM5174" i="1"/>
  <c r="AL5175" i="1"/>
  <c r="AM5175" i="1"/>
  <c r="AL5176" i="1"/>
  <c r="AM5176" i="1"/>
  <c r="AL5177" i="1"/>
  <c r="AM5177" i="1"/>
  <c r="AL5178" i="1"/>
  <c r="AM5178" i="1"/>
  <c r="AL5179" i="1"/>
  <c r="AM5179" i="1"/>
  <c r="AL5180" i="1"/>
  <c r="AM5180" i="1"/>
  <c r="AL5181" i="1"/>
  <c r="AM5181" i="1"/>
  <c r="AL5182" i="1"/>
  <c r="AM5182" i="1"/>
  <c r="AL5183" i="1"/>
  <c r="AM5183" i="1"/>
  <c r="AL5184" i="1"/>
  <c r="AM5184" i="1"/>
  <c r="AL5185" i="1"/>
  <c r="AM5185" i="1"/>
  <c r="AL5186" i="1"/>
  <c r="AM5186" i="1"/>
  <c r="AL5187" i="1"/>
  <c r="AM5187" i="1"/>
  <c r="AL5188" i="1"/>
  <c r="AM5188" i="1"/>
  <c r="AL5189" i="1"/>
  <c r="AM5189" i="1"/>
  <c r="AL5190" i="1"/>
  <c r="AM5190" i="1"/>
  <c r="AL5191" i="1"/>
  <c r="AM5191" i="1"/>
  <c r="AL5192" i="1"/>
  <c r="AM5192" i="1"/>
  <c r="AL5193" i="1"/>
  <c r="AM5193" i="1"/>
  <c r="AL5194" i="1"/>
  <c r="AM5194" i="1"/>
  <c r="AL5195" i="1"/>
  <c r="AM5195" i="1"/>
  <c r="AL5196" i="1"/>
  <c r="AM5196" i="1"/>
  <c r="AL5197" i="1"/>
  <c r="AM5197" i="1"/>
  <c r="AL5198" i="1"/>
  <c r="AM5198" i="1"/>
  <c r="AL5199" i="1"/>
  <c r="AM5199" i="1"/>
  <c r="AL5200" i="1"/>
  <c r="AM5200" i="1"/>
  <c r="AL5201" i="1"/>
  <c r="AM5201" i="1"/>
  <c r="AL5202" i="1"/>
  <c r="AM5202" i="1"/>
  <c r="AL5203" i="1"/>
  <c r="AM5203" i="1"/>
  <c r="AL5204" i="1"/>
  <c r="AM5204" i="1"/>
  <c r="AL5205" i="1"/>
  <c r="AM5205" i="1"/>
  <c r="AL5206" i="1"/>
  <c r="AM5206" i="1"/>
  <c r="AL5207" i="1"/>
  <c r="AM5207" i="1"/>
  <c r="AL5208" i="1"/>
  <c r="AM5208" i="1"/>
  <c r="AL5209" i="1"/>
  <c r="AM5209" i="1"/>
  <c r="AL5210" i="1"/>
  <c r="AM5210" i="1"/>
  <c r="AL5211" i="1"/>
  <c r="AM5211" i="1"/>
  <c r="AL5212" i="1"/>
  <c r="AM5212" i="1"/>
  <c r="AL5213" i="1"/>
  <c r="AM5213" i="1"/>
  <c r="AL5214" i="1"/>
  <c r="AM5214" i="1"/>
  <c r="AL5215" i="1"/>
  <c r="AM5215" i="1"/>
  <c r="AL5216" i="1"/>
  <c r="AM5216" i="1"/>
  <c r="AL5217" i="1"/>
  <c r="AM5217" i="1"/>
  <c r="AL5218" i="1"/>
  <c r="AM5218" i="1"/>
  <c r="AL5219" i="1"/>
  <c r="AM5219" i="1"/>
  <c r="AL5220" i="1"/>
  <c r="AM5220" i="1"/>
  <c r="AL5221" i="1"/>
  <c r="AM5221" i="1"/>
  <c r="AL5222" i="1"/>
  <c r="AM5222" i="1"/>
  <c r="AL5223" i="1"/>
  <c r="AM5223" i="1"/>
  <c r="AL5224" i="1"/>
  <c r="AM5224" i="1"/>
  <c r="AL5225" i="1"/>
  <c r="AM5225" i="1"/>
  <c r="AL5226" i="1"/>
  <c r="AM5226" i="1"/>
  <c r="AL5227" i="1"/>
  <c r="AM5227" i="1"/>
  <c r="AL5228" i="1"/>
  <c r="AM5228" i="1"/>
  <c r="AL5229" i="1"/>
  <c r="AM5229" i="1"/>
  <c r="AL5230" i="1"/>
  <c r="AM5230" i="1"/>
  <c r="AL5231" i="1"/>
  <c r="AM5231" i="1"/>
  <c r="AL5232" i="1"/>
  <c r="AM5232" i="1"/>
  <c r="AL5233" i="1"/>
  <c r="AM5233" i="1"/>
  <c r="AL5234" i="1"/>
  <c r="AM5234" i="1"/>
  <c r="AL5235" i="1"/>
  <c r="AM5235" i="1"/>
  <c r="AL5236" i="1"/>
  <c r="AM5236" i="1"/>
  <c r="AL5237" i="1"/>
  <c r="AM5237" i="1"/>
  <c r="AL5238" i="1"/>
  <c r="AM5238" i="1"/>
  <c r="AL5239" i="1"/>
  <c r="AM5239" i="1"/>
  <c r="AL5240" i="1"/>
  <c r="AM5240" i="1"/>
  <c r="AL5241" i="1"/>
  <c r="AM5241" i="1"/>
  <c r="AL5242" i="1"/>
  <c r="AM5242" i="1"/>
  <c r="AL5243" i="1"/>
  <c r="AM5243" i="1"/>
  <c r="AL5244" i="1"/>
  <c r="AM5244" i="1"/>
  <c r="AL5245" i="1"/>
  <c r="AM5245" i="1"/>
  <c r="AL5246" i="1"/>
  <c r="AM5246" i="1"/>
  <c r="AL5247" i="1"/>
  <c r="AM5247" i="1"/>
  <c r="AL5248" i="1"/>
  <c r="AM5248" i="1"/>
  <c r="AL5249" i="1"/>
  <c r="AM5249" i="1"/>
  <c r="AL5250" i="1"/>
  <c r="AM5250" i="1"/>
  <c r="AL5251" i="1"/>
  <c r="AM5251" i="1"/>
  <c r="AL5252" i="1"/>
  <c r="AM5252" i="1"/>
  <c r="AL5253" i="1"/>
  <c r="AM5253" i="1"/>
  <c r="AL5254" i="1"/>
  <c r="AM5254" i="1"/>
  <c r="AL5255" i="1"/>
  <c r="AM5255" i="1"/>
  <c r="AL5256" i="1"/>
  <c r="AM5256" i="1"/>
  <c r="AL5257" i="1"/>
  <c r="AM5257" i="1"/>
  <c r="AL5258" i="1"/>
  <c r="AM5258" i="1"/>
  <c r="AL5259" i="1"/>
  <c r="AM5259" i="1"/>
  <c r="AL5260" i="1"/>
  <c r="AM5260" i="1"/>
  <c r="AL5261" i="1"/>
  <c r="AM5261" i="1"/>
  <c r="AL5262" i="1"/>
  <c r="AM5262" i="1"/>
  <c r="AL5263" i="1"/>
  <c r="AM5263" i="1"/>
  <c r="AL5264" i="1"/>
  <c r="AM5264" i="1"/>
  <c r="AL5265" i="1"/>
  <c r="AM5265" i="1"/>
  <c r="AL5266" i="1"/>
  <c r="AM5266" i="1"/>
  <c r="AL5267" i="1"/>
  <c r="AM5267" i="1"/>
  <c r="AL5268" i="1"/>
  <c r="AM5268" i="1"/>
  <c r="AL5269" i="1"/>
  <c r="AM5269" i="1"/>
  <c r="AL5270" i="1"/>
  <c r="AM5270" i="1"/>
  <c r="AL5271" i="1"/>
  <c r="AM5271" i="1"/>
  <c r="AL5272" i="1"/>
  <c r="AM5272" i="1"/>
  <c r="AL5273" i="1"/>
  <c r="AM5273" i="1"/>
  <c r="AL5274" i="1"/>
  <c r="AM5274" i="1"/>
  <c r="AL5275" i="1"/>
  <c r="AM5275" i="1"/>
  <c r="AL5276" i="1"/>
  <c r="AM5276" i="1"/>
  <c r="AL5277" i="1"/>
  <c r="AM5277" i="1"/>
  <c r="AL5278" i="1"/>
  <c r="AM5278" i="1"/>
  <c r="AL5279" i="1"/>
  <c r="AM5279" i="1"/>
  <c r="AL5280" i="1"/>
  <c r="AM5280" i="1"/>
  <c r="AL5281" i="1"/>
  <c r="AM5281" i="1"/>
  <c r="AL5282" i="1"/>
  <c r="AM5282" i="1"/>
  <c r="AL5283" i="1"/>
  <c r="AM5283" i="1"/>
  <c r="AL5284" i="1"/>
  <c r="AM5284" i="1"/>
  <c r="AL5285" i="1"/>
  <c r="AM5285" i="1"/>
  <c r="AL5286" i="1"/>
  <c r="AM5286" i="1"/>
  <c r="AL5287" i="1"/>
  <c r="AM5287" i="1"/>
  <c r="AL5288" i="1"/>
  <c r="AM5288" i="1"/>
  <c r="AL5289" i="1"/>
  <c r="AM5289" i="1"/>
  <c r="AL5290" i="1"/>
  <c r="AM5290" i="1"/>
  <c r="AL5291" i="1"/>
  <c r="AM5291" i="1"/>
  <c r="AL5292" i="1"/>
  <c r="AM5292" i="1"/>
  <c r="AL5293" i="1"/>
  <c r="AM5293" i="1"/>
  <c r="AL5294" i="1"/>
  <c r="AM5294" i="1"/>
  <c r="AL5295" i="1"/>
  <c r="AM5295" i="1"/>
  <c r="AL5296" i="1"/>
  <c r="AM5296" i="1"/>
  <c r="AL5297" i="1"/>
  <c r="AM5297" i="1"/>
  <c r="AL5298" i="1"/>
  <c r="AM5298" i="1"/>
  <c r="AL5299" i="1"/>
  <c r="AM5299" i="1"/>
  <c r="AL5300" i="1"/>
  <c r="AM5300" i="1"/>
  <c r="AL5301" i="1"/>
  <c r="AM5301" i="1"/>
  <c r="AL5302" i="1"/>
  <c r="AM5302" i="1"/>
  <c r="AL5303" i="1"/>
  <c r="AM5303" i="1"/>
  <c r="AL5304" i="1"/>
  <c r="AM5304" i="1"/>
  <c r="AL5305" i="1"/>
  <c r="AM5305" i="1"/>
  <c r="AL5306" i="1"/>
  <c r="AM5306" i="1"/>
  <c r="AL5307" i="1"/>
  <c r="AM5307" i="1"/>
  <c r="AL5308" i="1"/>
  <c r="AM5308" i="1"/>
  <c r="AL5309" i="1"/>
  <c r="AM5309" i="1"/>
  <c r="AL5310" i="1"/>
  <c r="AM5310" i="1"/>
  <c r="AL5311" i="1"/>
  <c r="AM5311" i="1"/>
  <c r="AL5312" i="1"/>
  <c r="AM5312" i="1"/>
  <c r="AL5313" i="1"/>
  <c r="AM5313" i="1"/>
  <c r="AL5314" i="1"/>
  <c r="AM5314" i="1"/>
  <c r="AL5315" i="1"/>
  <c r="AM5315" i="1"/>
  <c r="AL5316" i="1"/>
  <c r="AM5316" i="1"/>
  <c r="AL5317" i="1"/>
  <c r="AM5317" i="1"/>
  <c r="AL5318" i="1"/>
  <c r="AM5318" i="1"/>
  <c r="AL5319" i="1"/>
  <c r="AM5319" i="1"/>
  <c r="AL5320" i="1"/>
  <c r="AM5320" i="1"/>
  <c r="AL5321" i="1"/>
  <c r="AM5321" i="1"/>
  <c r="AL5322" i="1"/>
  <c r="AM5322" i="1"/>
  <c r="AL5323" i="1"/>
  <c r="AM5323" i="1"/>
  <c r="AL5324" i="1"/>
  <c r="AM5324" i="1"/>
  <c r="AL5325" i="1"/>
  <c r="AM5325" i="1"/>
  <c r="AL5326" i="1"/>
  <c r="AM5326" i="1"/>
  <c r="AL5327" i="1"/>
  <c r="AM5327" i="1"/>
  <c r="AL5328" i="1"/>
  <c r="AM5328" i="1"/>
  <c r="AL5329" i="1"/>
  <c r="AM5329" i="1"/>
  <c r="AL5330" i="1"/>
  <c r="AM5330" i="1"/>
  <c r="AL5331" i="1"/>
  <c r="AM5331" i="1"/>
  <c r="AL5332" i="1"/>
  <c r="AM5332" i="1"/>
  <c r="AL5333" i="1"/>
  <c r="AM5333" i="1"/>
  <c r="AL5334" i="1"/>
  <c r="AM5334" i="1"/>
  <c r="AL5335" i="1"/>
  <c r="AM5335" i="1"/>
  <c r="AL5336" i="1"/>
  <c r="AM5336" i="1"/>
  <c r="AL5337" i="1"/>
  <c r="AM5337" i="1"/>
  <c r="AL5338" i="1"/>
  <c r="AM5338" i="1"/>
  <c r="AL5339" i="1"/>
  <c r="AM5339" i="1"/>
  <c r="AL5340" i="1"/>
  <c r="AM5340" i="1"/>
  <c r="AL5341" i="1"/>
  <c r="AM5341" i="1"/>
  <c r="AL5342" i="1"/>
  <c r="AM5342" i="1"/>
  <c r="AL5343" i="1"/>
  <c r="AM5343" i="1"/>
  <c r="AL5344" i="1"/>
  <c r="AM5344" i="1"/>
  <c r="AL5345" i="1"/>
  <c r="AM5345" i="1"/>
  <c r="AL5346" i="1"/>
  <c r="AM5346" i="1"/>
  <c r="AL5347" i="1"/>
  <c r="AM5347" i="1"/>
  <c r="AL5348" i="1"/>
  <c r="AM5348" i="1"/>
  <c r="AL5349" i="1"/>
  <c r="AM5349" i="1"/>
  <c r="AL5350" i="1"/>
  <c r="AM5350" i="1"/>
  <c r="AL5351" i="1"/>
  <c r="AM5351" i="1"/>
  <c r="AL5352" i="1"/>
  <c r="AM5352" i="1"/>
  <c r="AL5353" i="1"/>
  <c r="AM5353" i="1"/>
  <c r="AL5354" i="1"/>
  <c r="AM5354" i="1"/>
  <c r="AL5355" i="1"/>
  <c r="AM5355" i="1"/>
  <c r="AL5356" i="1"/>
  <c r="AM5356" i="1"/>
  <c r="AL5357" i="1"/>
  <c r="AM5357" i="1"/>
  <c r="AL5358" i="1"/>
  <c r="AM5358" i="1"/>
  <c r="AL5359" i="1"/>
  <c r="AM5359" i="1"/>
  <c r="AL5360" i="1"/>
  <c r="AM5360" i="1"/>
  <c r="AL5361" i="1"/>
  <c r="AM5361" i="1"/>
  <c r="AL5362" i="1"/>
  <c r="AM5362" i="1"/>
  <c r="AL5363" i="1"/>
  <c r="AM5363" i="1"/>
  <c r="AL5364" i="1"/>
  <c r="AM5364" i="1"/>
  <c r="AL5365" i="1"/>
  <c r="AM5365" i="1"/>
  <c r="AL5366" i="1"/>
  <c r="AM5366" i="1"/>
  <c r="AL5367" i="1"/>
  <c r="AM5367" i="1"/>
  <c r="AL5368" i="1"/>
  <c r="AM5368" i="1"/>
  <c r="AL5369" i="1"/>
  <c r="AM5369" i="1"/>
  <c r="AL5370" i="1"/>
  <c r="AM5370" i="1"/>
  <c r="AL5371" i="1"/>
  <c r="AM5371" i="1"/>
  <c r="AL5372" i="1"/>
  <c r="AM5372" i="1"/>
  <c r="AL5373" i="1"/>
  <c r="AM5373" i="1"/>
  <c r="AL5374" i="1"/>
  <c r="AM5374" i="1"/>
  <c r="AL5375" i="1"/>
  <c r="AM5375" i="1"/>
  <c r="AL4408" i="1"/>
  <c r="AM4408" i="1"/>
  <c r="AN4408" i="1"/>
  <c r="AL4409" i="1"/>
  <c r="AM4409" i="1"/>
  <c r="AN44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<sst xmlns="http://schemas.openxmlformats.org/spreadsheetml/2006/main" count="193504" uniqueCount="35908">
  <si>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</si>
  <si>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</si>
  <si>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</si>
  <si>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</si>
  <si>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</si>
  <si>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</si>
  <si>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</si>
  <si>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</si>
  <si>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</si>
  <si>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</si>
  <si>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</si>
  <si>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</si>
  <si>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</si>
  <si>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</si>
  <si>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</si>
  <si>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</si>
  <si>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</si>
  <si>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</si>
  <si>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</si>
  <si>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</si>
  <si>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</si>
  <si>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</si>
  <si>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</si>
  <si>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</si>
  <si>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</si>
  <si>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</si>
  <si>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</si>
  <si>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</si>
  <si>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</si>
  <si>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</si>
  <si>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</si>
  <si>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</si>
  <si>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</si>
  <si>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</si>
  <si>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</si>
  <si>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</si>
  <si>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</si>
  <si>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</si>
  <si>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</si>
  <si>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</si>
  <si>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</si>
  <si>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</si>
  <si>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</si>
  <si>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</si>
  <si>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</si>
  <si>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</si>
  <si>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</si>
  <si>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</si>
  <si>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</si>
  <si>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</si>
  <si>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</si>
  <si>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</si>
  <si>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</si>
  <si>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</si>
  <si>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</si>
  <si>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</si>
  <si>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</si>
  <si>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</si>
  <si>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</si>
  <si>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</si>
  <si>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</si>
  <si>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</si>
  <si>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</si>
  <si>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</si>
  <si>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</si>
  <si>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</si>
  <si>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</si>
  <si>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</si>
  <si>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</si>
  <si>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</si>
  <si>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</si>
  <si>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</si>
  <si>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</si>
  <si>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</si>
  <si>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</si>
  <si>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</si>
  <si>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</si>
  <si>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</si>
  <si>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</si>
  <si>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</si>
  <si>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</si>
  <si>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</si>
  <si>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</si>
  <si>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</si>
  <si>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</si>
  <si>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</si>
  <si>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</si>
  <si>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</si>
  <si>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</si>
  <si>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</si>
  <si>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</si>
  <si>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</si>
  <si>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</si>
  <si>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</si>
  <si>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</si>
  <si>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</si>
  <si>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</si>
  <si>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</si>
  <si>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</si>
  <si>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</si>
  <si>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</si>
  <si>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</si>
  <si>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</si>
  <si>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</si>
  <si>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</si>
  <si>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</si>
  <si>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</si>
  <si>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</si>
  <si>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</si>
  <si>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</si>
  <si>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</si>
  <si>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</si>
  <si>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</si>
  <si>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</si>
  <si>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</si>
  <si>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</si>
  <si>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</si>
  <si>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</si>
  <si>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</si>
  <si>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</si>
  <si>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</si>
  <si>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</si>
  <si>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</si>
  <si>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</si>
  <si>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</si>
  <si>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</si>
  <si>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</si>
  <si>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</si>
  <si>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</si>
  <si>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</si>
  <si>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</si>
  <si>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</si>
  <si>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</si>
  <si>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</si>
  <si>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</si>
  <si>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</si>
  <si>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</si>
  <si>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</si>
  <si>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</si>
  <si>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</si>
  <si>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</si>
  <si>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</si>
  <si>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</si>
  <si>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</si>
  <si>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</si>
  <si>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</si>
  <si>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</si>
  <si>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</si>
  <si>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</si>
  <si>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</si>
  <si>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</si>
  <si>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</si>
  <si>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</si>
  <si>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</si>
  <si>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</si>
  <si>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</si>
  <si>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</si>
  <si>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</si>
  <si>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</si>
  <si>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</si>
  <si>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</si>
  <si>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</si>
  <si>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</si>
  <si>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</si>
  <si>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</si>
  <si>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</si>
  <si>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</si>
  <si>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</si>
  <si>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</si>
  <si>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</si>
  <si>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</si>
  <si>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</si>
  <si>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</si>
  <si>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</si>
  <si>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</si>
  <si>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</si>
  <si>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</si>
  <si>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</si>
  <si>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</si>
  <si>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</si>
  <si>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</si>
  <si>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</si>
  <si>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</si>
  <si>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</si>
  <si>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</si>
  <si>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</si>
  <si>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</si>
  <si>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</si>
  <si>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</si>
  <si>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</si>
  <si>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</si>
  <si>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</si>
  <si>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</si>
  <si>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</si>
  <si>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</si>
  <si>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</si>
  <si>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</si>
  <si>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</si>
  <si>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</si>
  <si>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</si>
  <si>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</si>
  <si>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</si>
  <si>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</si>
  <si>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</si>
  <si>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</si>
  <si>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</si>
  <si>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</si>
  <si>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</si>
  <si>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</si>
  <si>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</si>
  <si>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</si>
  <si>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</si>
  <si>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</si>
  <si>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</si>
  <si>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</si>
  <si>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</si>
  <si>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</si>
  <si>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</si>
  <si>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</si>
  <si>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</si>
  <si>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</si>
  <si>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</si>
  <si>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</si>
  <si>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</si>
  <si>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</si>
  <si>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</si>
  <si>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</si>
  <si>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</si>
  <si>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</si>
  <si>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</si>
  <si>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</si>
  <si>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</si>
  <si>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</si>
  <si>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</si>
  <si>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</si>
  <si>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</si>
  <si>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</si>
  <si>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</si>
  <si>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</si>
  <si>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</si>
  <si>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</si>
  <si>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</si>
  <si>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</si>
  <si>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</si>
  <si>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</si>
  <si>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</si>
  <si>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</si>
  <si>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</si>
  <si>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</si>
  <si>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</si>
  <si>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</si>
  <si>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</si>
  <si>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</si>
  <si>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</si>
  <si>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</si>
  <si>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</si>
  <si>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</si>
  <si>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</si>
  <si>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</si>
  <si>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</si>
  <si>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</si>
  <si>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</si>
  <si>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</si>
  <si>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</si>
  <si>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</si>
  <si>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</si>
  <si>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</si>
  <si>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</si>
  <si>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</si>
  <si>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</si>
  <si>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</si>
  <si>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</si>
  <si>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</si>
  <si>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</si>
  <si>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</si>
  <si>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</si>
  <si>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</si>
  <si>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</si>
  <si>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</si>
  <si>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</si>
  <si>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</si>
  <si>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</si>
  <si>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</si>
  <si>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</si>
  <si>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</si>
  <si>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</si>
  <si>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</si>
  <si>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</si>
  <si>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</si>
  <si>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</si>
  <si>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</si>
  <si>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</si>
  <si>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</si>
  <si>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</si>
  <si>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</si>
  <si>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</si>
  <si>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</si>
  <si>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</si>
  <si>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</si>
  <si>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</si>
  <si>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</si>
  <si>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</si>
  <si>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</si>
  <si>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</si>
  <si>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</si>
  <si>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</si>
  <si>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</si>
  <si>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</si>
  <si>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</si>
  <si>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</si>
  <si>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</si>
  <si>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</si>
  <si>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</si>
  <si>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</si>
  <si>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</si>
  <si>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</si>
  <si>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</si>
  <si>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</si>
  <si>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</si>
  <si>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</si>
  <si>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</si>
  <si>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</si>
  <si>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</si>
  <si>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</si>
  <si>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</si>
  <si>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</si>
  <si>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</si>
  <si>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</si>
  <si>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</si>
  <si>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</si>
  <si>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</si>
  <si>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</si>
  <si>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</si>
  <si>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</si>
  <si>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</si>
  <si>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</si>
  <si>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</si>
  <si>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</si>
  <si>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</si>
  <si>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</si>
  <si>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</si>
  <si>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</si>
  <si>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</si>
  <si>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</si>
  <si>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</si>
  <si>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</si>
  <si>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</si>
  <si>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</si>
  <si>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</si>
  <si>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</si>
  <si>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</si>
  <si>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</si>
  <si>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</si>
  <si>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</si>
  <si>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</si>
  <si>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</si>
  <si>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</si>
  <si>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</si>
  <si>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</si>
  <si>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</si>
  <si>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</si>
  <si>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</si>
  <si>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</si>
  <si>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</si>
  <si>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</si>
  <si>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</si>
  <si>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</si>
  <si>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</si>
  <si>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</si>
  <si>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</si>
  <si>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</si>
  <si>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</si>
  <si>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</si>
  <si>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</si>
  <si>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</si>
  <si>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</si>
  <si>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</si>
  <si>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</si>
  <si>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</si>
  <si>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</si>
  <si>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</si>
  <si>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</si>
  <si>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</si>
  <si>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</si>
  <si>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</si>
  <si>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</si>
  <si>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</si>
  <si>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</si>
  <si>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</si>
  <si>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</si>
  <si>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</si>
  <si>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</si>
  <si>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</si>
  <si>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</si>
  <si>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</si>
  <si>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</si>
  <si>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</si>
  <si>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</si>
  <si>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</si>
  <si>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</si>
  <si>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</si>
  <si>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</si>
  <si>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</si>
  <si>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</si>
  <si>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</si>
  <si>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</si>
  <si>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</si>
  <si>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</si>
  <si>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</si>
  <si>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</si>
  <si>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</si>
  <si>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</si>
  <si>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</si>
  <si>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</si>
  <si>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</si>
  <si>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</si>
  <si>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</si>
  <si>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</si>
  <si>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</si>
  <si>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</si>
  <si>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</si>
  <si>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</si>
  <si>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</si>
  <si>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</si>
  <si>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</si>
  <si>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</si>
  <si>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</si>
  <si>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</si>
  <si>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</si>
  <si>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</si>
  <si>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</si>
  <si>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</si>
  <si>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</si>
  <si>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</si>
  <si>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</si>
  <si>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</si>
  <si>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</si>
  <si>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</si>
  <si>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</si>
  <si>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</si>
  <si>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</si>
  <si>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</si>
  <si>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</si>
  <si>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</si>
  <si>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</si>
  <si>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</si>
  <si>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</si>
  <si>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</si>
  <si>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</si>
  <si>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</si>
  <si>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</si>
  <si>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</si>
  <si>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</si>
  <si>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</si>
  <si>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</si>
  <si>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</si>
  <si>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</si>
  <si>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</si>
  <si>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</si>
  <si>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</si>
  <si>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</si>
  <si>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</si>
  <si>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</si>
  <si>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</si>
  <si>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</si>
  <si>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</si>
  <si>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</si>
  <si>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</si>
  <si>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</si>
  <si>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</si>
  <si>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</si>
  <si>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</si>
  <si>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</si>
  <si>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</si>
  <si>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</si>
  <si>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</si>
  <si>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</si>
  <si>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</si>
  <si>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</si>
  <si>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</si>
  <si>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</si>
  <si>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</si>
  <si>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</si>
  <si>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</si>
  <si>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</si>
  <si>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</si>
  <si>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</si>
  <si>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</si>
  <si>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</si>
  <si>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</si>
  <si>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</si>
  <si>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</si>
  <si>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</si>
  <si>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</si>
  <si>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</si>
  <si>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</si>
  <si>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</si>
  <si>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</si>
  <si>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</si>
  <si>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</si>
  <si>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</si>
  <si>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</si>
  <si>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</si>
  <si>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</si>
  <si>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</si>
  <si>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</si>
  <si>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</si>
  <si>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</si>
  <si>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</si>
  <si>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</si>
  <si>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</si>
  <si>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</si>
  <si>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</si>
  <si>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</si>
  <si>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</si>
  <si>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</si>
  <si>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</si>
  <si>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</si>
  <si>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</si>
  <si>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</si>
  <si>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</si>
  <si>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</si>
  <si>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</si>
  <si>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</si>
  <si>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</si>
  <si>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</si>
  <si>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</si>
  <si>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</si>
  <si>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</si>
  <si>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</si>
  <si>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</si>
  <si>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</si>
  <si>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</si>
  <si>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</si>
  <si>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</si>
  <si>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</si>
  <si>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</si>
  <si>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</si>
  <si>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</si>
  <si>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</si>
  <si>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</si>
  <si>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</si>
  <si>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</si>
  <si>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</si>
  <si>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</si>
  <si>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</si>
  <si>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</si>
  <si>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</si>
  <si>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</si>
  <si>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</si>
  <si>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</si>
  <si>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</si>
  <si>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</si>
  <si>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</si>
  <si>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</si>
  <si>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</si>
  <si>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</si>
  <si>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</si>
  <si>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</si>
  <si>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</si>
  <si>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</si>
  <si>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</si>
  <si>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</si>
  <si>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</si>
  <si>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</si>
  <si>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</si>
  <si>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</si>
  <si>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</si>
  <si>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</si>
  <si>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</si>
  <si>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</si>
  <si>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</si>
  <si>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</si>
  <si>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</si>
  <si>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</si>
  <si>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</si>
  <si>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</si>
  <si>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</si>
  <si>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</si>
  <si>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</si>
  <si>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</si>
  <si>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</si>
  <si>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</si>
  <si>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</si>
  <si>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</si>
  <si>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</si>
  <si>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</si>
  <si>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</si>
  <si>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</si>
  <si>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</si>
  <si>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</si>
  <si>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</si>
  <si>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</si>
  <si>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</si>
  <si>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</si>
  <si>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</si>
  <si>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</si>
  <si>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</si>
  <si>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</si>
  <si>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</si>
  <si>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</si>
  <si>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</si>
  <si>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</si>
  <si>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</si>
  <si>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</si>
  <si>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</si>
  <si>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</si>
  <si>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</si>
  <si>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</si>
  <si>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</si>
  <si>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</si>
  <si>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</si>
  <si>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</si>
  <si>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</si>
  <si>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</si>
  <si>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</si>
  <si>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</si>
  <si>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</si>
  <si>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</si>
  <si>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</si>
  <si>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</si>
  <si>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</si>
  <si>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</si>
  <si>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</si>
  <si>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</si>
  <si>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</si>
  <si>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</si>
  <si>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</si>
  <si>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</si>
  <si>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</si>
  <si>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</si>
  <si>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</si>
  <si>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</si>
  <si>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</si>
  <si>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</si>
  <si>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</si>
  <si>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</si>
  <si>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</si>
  <si>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</si>
  <si>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</si>
  <si>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</si>
  <si>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</si>
  <si>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</si>
  <si>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</si>
  <si>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</si>
  <si>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</si>
  <si>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</si>
  <si>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</si>
  <si>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</si>
  <si>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</si>
  <si>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</si>
  <si>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</si>
  <si>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</si>
  <si>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</si>
  <si>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</si>
  <si>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</si>
  <si>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</si>
  <si>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</si>
  <si>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</si>
  <si>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</si>
  <si>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</si>
  <si>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</si>
  <si>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</si>
  <si>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</si>
  <si>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</si>
  <si>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</si>
  <si>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</si>
  <si>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</si>
  <si>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</si>
  <si>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</si>
  <si>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</si>
  <si>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</si>
  <si>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</si>
  <si>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</si>
  <si>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</si>
  <si>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</si>
  <si>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</si>
  <si>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</si>
  <si>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</si>
  <si>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</si>
  <si>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</si>
  <si>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</si>
  <si>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</si>
  <si>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</si>
  <si>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</si>
  <si>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</si>
  <si>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</si>
  <si>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</si>
  <si>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</si>
  <si>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</si>
  <si>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</si>
  <si>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</si>
  <si>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</si>
  <si>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</si>
  <si>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</si>
  <si>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</si>
  <si>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</si>
  <si>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</si>
  <si>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</si>
  <si>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</si>
  <si>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</si>
  <si>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</si>
  <si>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</si>
  <si>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</si>
  <si>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</si>
  <si>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</si>
  <si>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</si>
  <si>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</si>
  <si>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</si>
  <si>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</si>
  <si>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</si>
  <si>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</si>
  <si>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</si>
  <si>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</si>
  <si>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</si>
  <si>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</si>
  <si>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</si>
  <si>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</si>
  <si>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</si>
  <si>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</si>
  <si>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</si>
  <si>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</si>
  <si>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</si>
  <si>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</si>
  <si>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</si>
  <si>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</si>
  <si>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</si>
  <si>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</si>
  <si>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</si>
  <si>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</si>
  <si>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</si>
  <si>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</si>
  <si>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</si>
  <si>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</si>
  <si>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</si>
  <si>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</si>
  <si>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</si>
  <si>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</si>
  <si>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</si>
  <si>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</si>
  <si>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</si>
  <si>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</si>
  <si>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</si>
  <si>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</si>
  <si>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</si>
  <si>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</si>
  <si>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</si>
  <si>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</si>
  <si>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</si>
  <si>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</si>
  <si>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</si>
  <si>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</si>
  <si>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</si>
  <si>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</si>
  <si>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</si>
  <si>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</si>
  <si>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</si>
  <si>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</si>
  <si>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</si>
  <si>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</si>
  <si>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</si>
  <si>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</si>
  <si>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</si>
  <si>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</si>
  <si>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</si>
  <si>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</si>
  <si>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</si>
  <si>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</si>
  <si>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</si>
  <si>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</si>
  <si>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</si>
  <si>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</si>
  <si>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</si>
  <si>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</si>
  <si>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</si>
  <si>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</si>
  <si>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</si>
  <si>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</si>
  <si>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</si>
  <si>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</si>
  <si>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</si>
  <si>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</si>
  <si>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</si>
  <si>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</si>
  <si>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</si>
  <si>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</si>
  <si>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</si>
  <si>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</si>
  <si>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</si>
  <si>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</si>
  <si>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</si>
  <si>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</si>
  <si>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</si>
  <si>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</si>
  <si>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</si>
  <si>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</si>
  <si>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</si>
  <si>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</si>
  <si>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</si>
  <si>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</si>
  <si>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</si>
  <si>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</si>
  <si>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</si>
  <si>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</si>
  <si>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</si>
  <si>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</si>
  <si>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</si>
  <si>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</si>
  <si>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</si>
  <si>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</si>
  <si>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</si>
  <si>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</si>
  <si>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</si>
  <si>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</si>
  <si>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</si>
  <si>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</si>
  <si>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</si>
  <si>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</si>
  <si>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</si>
  <si>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</si>
  <si>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</si>
  <si>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</si>
  <si>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</si>
  <si>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</si>
  <si>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</si>
  <si>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</si>
  <si>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</si>
  <si>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</si>
  <si>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</si>
  <si>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</si>
  <si>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</si>
  <si>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</si>
  <si>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</si>
  <si>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</si>
  <si>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</si>
  <si>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</si>
  <si>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</si>
  <si>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</si>
  <si>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</si>
  <si>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</si>
  <si>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</si>
  <si>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</si>
  <si>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</si>
  <si>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</si>
  <si>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</si>
  <si>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</si>
  <si>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</si>
  <si>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</si>
  <si>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</si>
  <si>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</si>
  <si>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</si>
  <si>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</si>
  <si>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</si>
  <si>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</si>
  <si>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</si>
  <si>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</si>
  <si>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</si>
  <si>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</si>
  <si>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</si>
  <si>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</si>
  <si>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</si>
  <si>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</si>
  <si>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</si>
  <si>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</si>
  <si>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</si>
  <si>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</si>
  <si>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</si>
  <si>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</si>
  <si>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</si>
  <si>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</si>
  <si>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</si>
  <si>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</si>
  <si>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</si>
  <si>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</si>
  <si>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</si>
  <si>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</si>
  <si>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</si>
  <si>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</si>
  <si>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</si>
  <si>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</si>
  <si>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</si>
  <si>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</si>
  <si>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</si>
  <si>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</si>
  <si>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</si>
  <si>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</si>
  <si>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</si>
  <si>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</si>
  <si>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</si>
  <si>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</si>
  <si>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</si>
  <si>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</si>
  <si>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</si>
  <si>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</si>
  <si>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</si>
  <si>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</si>
  <si>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</si>
  <si>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</si>
  <si>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</si>
  <si>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</si>
  <si>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</si>
  <si>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</si>
  <si>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</si>
  <si>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</si>
  <si>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</si>
  <si>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</si>
  <si>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</si>
  <si>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</si>
  <si>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</si>
  <si>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</si>
  <si>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</si>
  <si>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</si>
  <si>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</si>
  <si>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</si>
  <si>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</si>
  <si>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</si>
  <si>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</si>
  <si>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</si>
  <si>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</si>
  <si>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</si>
  <si>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</si>
  <si>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</si>
  <si>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</si>
  <si>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</si>
  <si>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</si>
  <si>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</si>
  <si>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</si>
  <si>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</si>
  <si>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</si>
  <si>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</si>
  <si>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</si>
  <si>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</si>
  <si>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</si>
  <si>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</si>
  <si>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</si>
  <si>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</si>
  <si>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</si>
  <si>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</si>
  <si>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</si>
  <si>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</si>
  <si>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</si>
  <si>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</si>
  <si>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</si>
  <si>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</si>
  <si>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</si>
  <si>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</si>
  <si>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</si>
  <si>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</si>
  <si>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</si>
  <si>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</si>
  <si>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</si>
  <si>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</si>
  <si>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</si>
  <si>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</si>
  <si>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</si>
  <si>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</si>
  <si>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</si>
  <si>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</si>
  <si>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</si>
  <si>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</si>
  <si>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</si>
  <si>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</si>
  <si>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</si>
  <si>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</si>
  <si>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</si>
  <si>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</si>
  <si>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</si>
  <si>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</si>
  <si>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</si>
  <si>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</si>
  <si>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</si>
  <si>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</si>
  <si>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</si>
  <si>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</si>
  <si>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</si>
  <si>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</si>
  <si>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</si>
  <si>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</si>
  <si>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</si>
  <si>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</si>
  <si>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</si>
  <si>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</si>
  <si>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</si>
  <si>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</si>
  <si>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</si>
  <si>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</si>
  <si>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</si>
  <si>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</si>
  <si>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</si>
  <si>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</si>
  <si>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</si>
  <si>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</si>
  <si>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</si>
  <si>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</si>
  <si>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</si>
  <si>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</si>
  <si>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</si>
  <si>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</si>
  <si>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</si>
  <si>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</si>
  <si>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</si>
  <si>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</si>
  <si>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</si>
  <si>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</si>
  <si>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</si>
  <si>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</si>
  <si>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</si>
  <si>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</si>
  <si>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</si>
  <si>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</si>
  <si>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</si>
  <si>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</si>
  <si>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</si>
  <si>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</si>
  <si>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</si>
  <si>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</si>
  <si>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</si>
  <si>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</si>
  <si>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</si>
  <si>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</si>
  <si>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</si>
  <si>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</si>
  <si>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</si>
  <si>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</si>
  <si>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</si>
  <si>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</si>
  <si>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</si>
  <si>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</si>
  <si>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</si>
  <si>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</si>
  <si>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</si>
  <si>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</si>
  <si>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</si>
  <si>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</si>
  <si>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</si>
  <si>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</si>
  <si>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</si>
  <si>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</si>
  <si>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</si>
  <si>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</si>
  <si>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</si>
  <si>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</si>
  <si>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</si>
  <si>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</si>
  <si>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</si>
  <si>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</si>
  <si>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</si>
  <si>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</si>
  <si>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</si>
  <si>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</si>
  <si>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</si>
  <si>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</si>
  <si>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</si>
  <si>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</si>
  <si>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</si>
  <si>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</si>
  <si>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</si>
  <si>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</si>
  <si>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</si>
  <si>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</si>
  <si>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</si>
  <si>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</si>
  <si>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</si>
  <si>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</si>
  <si>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</si>
  <si>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</si>
  <si>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</si>
  <si>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</si>
  <si>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</si>
  <si>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</si>
  <si>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</si>
  <si>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</si>
  <si>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</si>
  <si>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</si>
  <si>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</si>
  <si>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</si>
  <si>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</si>
  <si>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</si>
  <si>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</si>
  <si>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</si>
  <si>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</si>
  <si>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</si>
  <si>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</si>
  <si>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</si>
  <si>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</si>
  <si>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</si>
  <si>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</si>
  <si>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</si>
  <si>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</si>
  <si>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</si>
  <si>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</si>
  <si>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</si>
  <si>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</si>
  <si>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</si>
  <si>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</si>
  <si>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</si>
  <si>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</si>
  <si>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</si>
  <si>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</si>
  <si>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</si>
  <si>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</si>
  <si>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</si>
  <si>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</si>
  <si>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</si>
  <si>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</si>
  <si>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</si>
  <si>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</si>
  <si>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</si>
  <si>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</si>
  <si>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</si>
  <si>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</si>
  <si>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</si>
  <si>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</si>
  <si>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</si>
  <si>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</si>
  <si>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</si>
  <si>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</si>
  <si>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</si>
  <si>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</si>
  <si>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</si>
  <si>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</si>
  <si>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</si>
  <si>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</si>
  <si>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</si>
  <si>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</si>
  <si>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</si>
  <si>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</si>
  <si>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</si>
  <si>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</si>
  <si>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</si>
  <si>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</si>
  <si>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</si>
  <si>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</si>
  <si>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</si>
  <si>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</si>
  <si>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</si>
  <si>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</si>
  <si>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</si>
  <si>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</si>
  <si>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</si>
  <si>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</si>
  <si>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</si>
  <si>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</si>
  <si>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</si>
  <si>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</si>
  <si>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</si>
  <si>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</si>
  <si>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</si>
  <si>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</si>
  <si>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</si>
  <si>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</si>
  <si>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</si>
  <si>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</si>
  <si>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</si>
  <si>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</si>
  <si>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</si>
  <si>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</si>
  <si>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</si>
  <si>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</si>
  <si>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</si>
  <si>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</si>
  <si>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</si>
  <si>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</si>
  <si>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</si>
  <si>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</si>
  <si>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</si>
  <si>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</si>
  <si>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</si>
  <si>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</si>
  <si>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</si>
  <si>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</si>
  <si>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</si>
  <si>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</si>
  <si>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</si>
  <si>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</si>
  <si>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</si>
  <si>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</si>
  <si>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</si>
  <si>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</si>
  <si>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</si>
  <si>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</si>
  <si>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</si>
  <si>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</si>
  <si>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</si>
  <si>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</si>
  <si>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</si>
  <si>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</si>
  <si>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</si>
  <si>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</si>
  <si>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</si>
  <si>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</si>
  <si>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</si>
  <si>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</si>
  <si>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</si>
  <si>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</si>
  <si>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</si>
  <si>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</si>
  <si>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</si>
  <si>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</si>
  <si>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</si>
  <si>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</si>
  <si>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</si>
  <si>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</si>
  <si>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</si>
  <si>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</si>
  <si>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</si>
  <si>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</si>
  <si>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</si>
  <si>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</si>
  <si>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</si>
  <si>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</si>
  <si>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</si>
  <si>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</si>
  <si>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</si>
  <si>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</si>
  <si>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</si>
  <si>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</si>
  <si>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</si>
  <si>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</si>
  <si>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</si>
  <si>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</si>
  <si>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</si>
  <si>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</si>
  <si>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</si>
  <si>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</si>
  <si>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</si>
  <si>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</si>
  <si>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</si>
  <si>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</si>
  <si>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</si>
  <si>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</si>
  <si>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</si>
  <si>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</si>
  <si>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</si>
  <si>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</si>
  <si>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</si>
  <si>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</si>
  <si>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</si>
  <si>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</si>
  <si>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</si>
  <si>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</si>
  <si>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</si>
  <si>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</si>
  <si>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</si>
  <si>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</si>
  <si>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</si>
  <si>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</si>
  <si>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</si>
  <si>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</si>
  <si>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</si>
  <si>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</si>
  <si>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</si>
  <si>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</si>
  <si>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</si>
  <si>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</si>
  <si>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</si>
  <si>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</si>
  <si>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</si>
  <si>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</si>
  <si>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</si>
  <si>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</si>
  <si>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</si>
  <si>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</si>
  <si>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</si>
  <si>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</si>
  <si>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</si>
  <si>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</si>
  <si>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</si>
  <si>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</si>
  <si>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</si>
  <si>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</si>
  <si>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</si>
  <si>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</si>
  <si>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</si>
  <si>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</si>
  <si>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</si>
  <si>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</si>
  <si>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</si>
  <si>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</si>
  <si>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</si>
  <si>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</si>
  <si>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</si>
  <si>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</si>
  <si>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</si>
  <si>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</si>
  <si>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</si>
  <si>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</si>
  <si>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</si>
  <si>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</si>
  <si>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</si>
  <si>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</si>
  <si>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</si>
  <si>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</si>
  <si>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</si>
  <si>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</si>
  <si>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</si>
  <si>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</si>
  <si>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</si>
  <si>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</si>
  <si>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</si>
  <si>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</si>
  <si>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</si>
  <si>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</si>
  <si>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</si>
  <si>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</si>
  <si>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</si>
  <si>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</si>
  <si>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</si>
  <si>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</si>
  <si>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</si>
  <si>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</si>
  <si>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</si>
  <si>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</si>
  <si>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</si>
  <si>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</si>
  <si>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</si>
  <si>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</si>
  <si>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</si>
  <si>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</si>
  <si>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</si>
  <si>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</si>
  <si>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</si>
  <si>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</si>
  <si>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</si>
  <si>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</si>
  <si>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</si>
  <si>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</si>
  <si>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</si>
  <si>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</si>
  <si>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</si>
  <si>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</si>
  <si>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</si>
  <si>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</si>
  <si>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</si>
  <si>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</si>
  <si>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</si>
  <si>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</si>
  <si>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</si>
  <si>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</si>
  <si>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</si>
  <si>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</si>
  <si>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</si>
  <si>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</si>
  <si>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</si>
  <si>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</si>
  <si>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</si>
  <si>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</si>
  <si>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</si>
  <si>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</si>
  <si>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</si>
  <si>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</si>
  <si>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</si>
  <si>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</si>
  <si>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</si>
  <si>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</si>
  <si>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</si>
  <si>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</si>
  <si>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</si>
  <si>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</si>
  <si>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</si>
  <si>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</si>
  <si>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</si>
  <si>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</si>
  <si>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</si>
  <si>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</si>
  <si>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</si>
  <si>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</si>
  <si>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</si>
  <si>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</si>
  <si>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</si>
  <si>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</si>
  <si>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</si>
  <si>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</si>
  <si>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</si>
  <si>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</si>
  <si>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</si>
  <si>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</si>
  <si>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</si>
  <si>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</si>
  <si>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</si>
  <si>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</si>
  <si>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</si>
  <si>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</si>
  <si>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</si>
  <si>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</si>
  <si>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</si>
  <si>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</si>
  <si>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</si>
  <si>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</si>
  <si>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</si>
  <si>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</si>
  <si>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</si>
  <si>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</si>
  <si>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</si>
  <si>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</si>
  <si>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</si>
  <si>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</si>
  <si>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</si>
  <si>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</si>
  <si>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</si>
  <si>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</si>
  <si>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</si>
  <si>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</si>
  <si>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</si>
  <si>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</si>
  <si>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</si>
  <si>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</si>
  <si>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</si>
  <si>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</si>
  <si>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</si>
  <si>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</si>
  <si>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</si>
  <si>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</si>
  <si>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</si>
  <si>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</si>
  <si>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</si>
  <si>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</si>
  <si>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</si>
  <si>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</si>
  <si>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</si>
  <si>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</si>
  <si>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</si>
  <si>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</si>
  <si>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</si>
  <si>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</si>
  <si>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</si>
  <si>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</si>
  <si>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</si>
  <si>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</si>
  <si>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</si>
  <si>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</si>
  <si>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</si>
  <si>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</si>
  <si>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</si>
  <si>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</si>
  <si>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</si>
  <si>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</si>
  <si>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</si>
  <si>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</si>
  <si>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</si>
  <si>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</si>
  <si>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</si>
  <si>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</si>
  <si>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</si>
  <si>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</si>
  <si>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</si>
  <si>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</si>
  <si>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</si>
  <si>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</si>
  <si>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</si>
  <si>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</si>
  <si>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</si>
  <si>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</si>
  <si>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</si>
  <si>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</si>
  <si>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</si>
  <si>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</si>
  <si>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</si>
  <si>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</si>
  <si>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</si>
  <si>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</si>
  <si>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</si>
  <si>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</si>
  <si>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</si>
  <si>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</si>
  <si>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</si>
  <si>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</si>
  <si>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</si>
  <si>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</si>
  <si>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</si>
  <si>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</si>
  <si>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</si>
  <si>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</si>
  <si>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</si>
  <si>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</si>
  <si>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</si>
  <si>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</si>
  <si>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</si>
  <si>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</si>
  <si>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</si>
  <si>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</si>
  <si>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</si>
  <si>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</si>
  <si>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</si>
  <si>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</si>
  <si>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</si>
  <si>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</si>
  <si>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</si>
  <si>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</si>
  <si>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</si>
  <si>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</si>
  <si>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</si>
  <si>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</si>
  <si>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</si>
  <si>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</si>
  <si>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</si>
  <si>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</si>
  <si>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</si>
  <si>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</si>
  <si>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</si>
  <si>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</si>
  <si>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</si>
  <si>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</si>
  <si>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</si>
  <si>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</si>
  <si>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</si>
  <si>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</si>
  <si>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</si>
  <si>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</si>
  <si>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</si>
  <si>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</si>
  <si>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</si>
  <si>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</si>
  <si>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</si>
  <si>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</si>
  <si>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</si>
  <si>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</si>
  <si>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</si>
  <si>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</si>
  <si>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</si>
  <si>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</si>
  <si>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</si>
  <si>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</si>
  <si>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</si>
  <si>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</si>
  <si>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</si>
  <si>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</si>
  <si>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</si>
  <si>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</si>
  <si>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</si>
  <si>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</si>
  <si>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</si>
  <si>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</si>
  <si>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</si>
  <si>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</si>
  <si>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</si>
  <si>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</si>
  <si>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</si>
  <si>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</si>
  <si>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</si>
  <si>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</si>
  <si>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</si>
  <si>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</si>
  <si>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</si>
  <si>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</si>
  <si>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</si>
  <si>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</si>
  <si>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</si>
  <si>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</si>
  <si>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</si>
  <si>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</si>
  <si>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</si>
  <si>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</si>
  <si>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</si>
  <si>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</si>
  <si>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</si>
  <si>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</si>
  <si>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</si>
  <si>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</si>
  <si>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</si>
  <si>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</si>
  <si>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</si>
  <si>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</si>
  <si>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</si>
  <si>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</si>
  <si>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</si>
  <si>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</si>
  <si>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</si>
  <si>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</si>
  <si>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</si>
  <si>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</si>
  <si>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</si>
  <si>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</si>
  <si>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</si>
  <si>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</si>
  <si>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</si>
  <si>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</si>
  <si>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</si>
  <si>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</si>
  <si>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</si>
  <si>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</si>
  <si>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</si>
  <si>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</si>
  <si>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</si>
  <si>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</si>
  <si>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</si>
  <si>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</si>
  <si>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</si>
  <si>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</si>
  <si>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</si>
  <si>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</si>
  <si>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</si>
  <si>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</si>
  <si>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</si>
  <si>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</si>
  <si>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</si>
  <si>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</si>
  <si>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</si>
  <si>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</si>
  <si>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</si>
  <si>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</si>
  <si>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</si>
  <si>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</si>
  <si>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</si>
  <si>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</si>
  <si>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</si>
  <si>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</si>
  <si>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</si>
  <si>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</si>
  <si>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</si>
  <si>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</si>
  <si>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</si>
  <si>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</si>
  <si>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</si>
  <si>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</si>
  <si>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</si>
  <si>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</si>
  <si>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</si>
  <si>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</si>
  <si>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</si>
  <si>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</si>
  <si>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</si>
  <si>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</si>
  <si>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</si>
  <si>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</si>
  <si>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</si>
  <si>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</si>
  <si>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</si>
  <si>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</si>
  <si>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</si>
  <si>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</si>
  <si>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</si>
  <si>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</si>
  <si>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</si>
  <si>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</si>
  <si>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</si>
  <si>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</si>
  <si>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</si>
  <si>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</si>
  <si>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</si>
  <si>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</si>
  <si>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</si>
  <si>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</si>
  <si>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</si>
  <si>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</si>
  <si>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</si>
  <si>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</si>
  <si>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</si>
  <si>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</si>
  <si>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</si>
  <si>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</si>
  <si>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</si>
  <si>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</si>
  <si>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</si>
  <si>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</si>
  <si>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</si>
  <si>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</si>
  <si>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</si>
  <si>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</si>
  <si>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</si>
  <si>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</si>
  <si>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</si>
  <si>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</si>
  <si>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</si>
  <si>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</si>
  <si>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</si>
  <si>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</si>
  <si>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</si>
  <si>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</si>
  <si>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</si>
  <si>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</si>
  <si>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</si>
  <si>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</si>
  <si>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</si>
  <si>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</si>
  <si>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</si>
  <si>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</si>
  <si>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</si>
  <si>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</si>
  <si>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</si>
  <si>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</si>
  <si>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</si>
  <si>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</si>
  <si>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</si>
  <si>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</si>
  <si>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</si>
  <si>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</si>
  <si>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</si>
  <si>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</si>
  <si>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</si>
  <si>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</si>
  <si>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</si>
  <si>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</si>
  <si>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</si>
  <si>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</si>
  <si>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</si>
  <si>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</si>
  <si>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</si>
  <si>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</si>
  <si>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</si>
  <si>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</si>
  <si>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</si>
  <si>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</si>
  <si>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</si>
  <si>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</si>
  <si>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</si>
  <si>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</si>
  <si>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</si>
  <si>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</si>
  <si>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</si>
  <si>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</si>
  <si>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</si>
  <si>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</si>
  <si>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</si>
  <si>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</si>
  <si>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</si>
  <si>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</si>
  <si>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</si>
  <si>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</si>
  <si>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</si>
  <si>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</si>
  <si>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</si>
  <si>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</si>
  <si>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</si>
  <si>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</si>
  <si>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</si>
  <si>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</si>
  <si>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</si>
  <si>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</si>
  <si>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</si>
  <si>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</si>
  <si>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</si>
  <si>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</si>
  <si>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</si>
  <si>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</si>
  <si>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</si>
  <si>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</si>
  <si>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</si>
  <si>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</si>
  <si>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</si>
  <si>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</si>
  <si>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</si>
  <si>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</si>
  <si>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</si>
  <si>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</si>
  <si>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</si>
  <si>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</si>
  <si>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</si>
  <si>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</si>
  <si>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</si>
  <si>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</si>
  <si>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</si>
  <si>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</si>
  <si>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</si>
  <si>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</si>
  <si>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</si>
  <si>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</si>
  <si>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</si>
  <si>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</si>
  <si>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</si>
  <si>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</si>
  <si>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</si>
  <si>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</si>
  <si>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</si>
  <si>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</si>
  <si>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</si>
  <si>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</si>
  <si>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</si>
  <si>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</si>
  <si>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</si>
  <si>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</si>
  <si>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</si>
  <si>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</si>
  <si>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</si>
  <si>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</si>
  <si>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</si>
  <si>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</si>
  <si>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</si>
  <si>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</si>
  <si>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</si>
  <si>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</si>
  <si>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</si>
  <si>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</si>
  <si>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</si>
  <si>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</si>
  <si>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</si>
  <si>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</si>
  <si>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</si>
  <si>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</si>
  <si>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</si>
  <si>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</si>
  <si>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</si>
  <si>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</si>
  <si>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</si>
  <si>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</si>
  <si>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</si>
  <si>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</si>
  <si>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</si>
  <si>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</si>
  <si>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</si>
  <si>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</si>
  <si>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</si>
  <si>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</si>
  <si>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</si>
  <si>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</si>
  <si>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</si>
  <si>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</si>
  <si>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</si>
  <si>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</si>
  <si>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</si>
  <si>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</si>
  <si>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</si>
  <si>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</si>
  <si>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</si>
  <si>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</si>
  <si>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</si>
  <si>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</si>
  <si>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</si>
  <si>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</si>
  <si>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</si>
  <si>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</si>
  <si>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</si>
  <si>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</si>
  <si>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</si>
  <si>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</si>
  <si>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</si>
  <si>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</si>
  <si>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</si>
  <si>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</si>
  <si>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</si>
  <si>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</si>
  <si>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</si>
  <si>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</si>
  <si>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</si>
  <si>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</si>
  <si>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</si>
  <si>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</si>
  <si>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</si>
  <si>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</si>
  <si>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</si>
  <si>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</si>
  <si>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</si>
  <si>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</si>
  <si>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</si>
  <si>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</si>
  <si>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</si>
  <si>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</si>
  <si>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</si>
  <si>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</si>
  <si>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</si>
  <si>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</si>
  <si>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</si>
  <si>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</si>
  <si>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</si>
  <si>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</si>
  <si>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</si>
  <si>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</si>
  <si>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</si>
  <si>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</si>
  <si>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</si>
  <si>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</si>
  <si>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</si>
  <si>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</si>
  <si>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</si>
  <si>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</si>
  <si>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</si>
  <si>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</si>
  <si>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</si>
  <si>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</si>
  <si>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</si>
  <si>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</si>
  <si>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</si>
  <si>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</si>
  <si>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</si>
  <si>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</si>
  <si>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</si>
  <si>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</si>
  <si>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</si>
  <si>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</si>
  <si>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</si>
  <si>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</si>
  <si>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</si>
  <si>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</si>
  <si>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</si>
  <si>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</si>
  <si>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</si>
  <si>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</si>
  <si>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</si>
  <si>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</si>
  <si>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</si>
  <si>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</si>
  <si>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</si>
  <si>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</si>
  <si>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</si>
  <si>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</si>
  <si>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</si>
  <si>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</si>
  <si>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</si>
  <si>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</si>
  <si>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</si>
  <si>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</si>
  <si>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</si>
  <si>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</si>
  <si>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</si>
  <si>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</si>
  <si>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</si>
  <si>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</si>
  <si>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</si>
  <si>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</si>
  <si>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</si>
  <si>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</si>
  <si>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</si>
  <si>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</si>
  <si>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</si>
  <si>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</si>
  <si>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</si>
  <si>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</si>
  <si>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</si>
  <si>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</si>
  <si>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</si>
  <si>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</si>
  <si>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</si>
  <si>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</si>
  <si>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</si>
  <si>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</si>
  <si>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</si>
  <si>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</si>
  <si>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</si>
  <si>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</si>
  <si>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</si>
  <si>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</si>
  <si>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</si>
  <si>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</si>
  <si>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</si>
  <si>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</si>
  <si>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</si>
  <si>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</si>
  <si>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</si>
  <si>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</si>
  <si>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</si>
  <si>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</si>
  <si>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</si>
  <si>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</si>
  <si>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</si>
  <si>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</si>
  <si>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</si>
  <si>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</si>
  <si>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</si>
  <si>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</si>
  <si>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</si>
  <si>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</si>
  <si>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</si>
  <si>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</si>
  <si>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</si>
  <si>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</si>
  <si>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</si>
  <si>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</si>
  <si>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</si>
  <si>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</si>
  <si>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</si>
  <si>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</si>
  <si>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</si>
  <si>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</si>
  <si>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</si>
  <si>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</si>
  <si>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</si>
  <si>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</si>
  <si>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</si>
  <si>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</si>
  <si>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</si>
  <si>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</si>
  <si>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</si>
  <si>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</si>
  <si>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</si>
  <si>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</si>
  <si>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</si>
  <si>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</si>
  <si>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</si>
  <si>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</si>
  <si>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</si>
  <si>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</si>
  <si>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</si>
  <si>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</si>
  <si>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</si>
  <si>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</si>
  <si>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</si>
  <si>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</si>
  <si>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</si>
  <si>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</si>
  <si>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</si>
  <si>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</si>
  <si>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</si>
  <si>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</si>
  <si>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</si>
  <si>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</si>
  <si>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</si>
  <si>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</si>
  <si>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</si>
  <si>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</si>
  <si>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</si>
  <si>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</si>
  <si>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</si>
  <si>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</si>
  <si>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</si>
  <si>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</si>
  <si>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</si>
  <si>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</si>
  <si>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</si>
  <si>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</si>
  <si>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</si>
  <si>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</si>
  <si>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</si>
  <si>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</si>
  <si>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</si>
  <si>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</si>
  <si>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</si>
  <si>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</si>
  <si>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</si>
  <si>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</si>
  <si>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</si>
  <si>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</si>
  <si>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</si>
  <si>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</si>
  <si>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</si>
  <si>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</si>
  <si>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</si>
  <si>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</si>
  <si>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</si>
  <si>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</si>
  <si>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</si>
  <si>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</si>
  <si>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</si>
  <si>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</si>
  <si>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</si>
  <si>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</si>
  <si>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</si>
  <si>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</si>
  <si>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</si>
  <si>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</si>
  <si>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</si>
  <si>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</si>
  <si>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</si>
  <si>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</si>
  <si>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</si>
  <si>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</si>
  <si>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</si>
  <si>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</si>
  <si>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</si>
  <si>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</si>
  <si>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</si>
  <si>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</si>
  <si>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</si>
  <si>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</si>
  <si>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</si>
  <si>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</si>
  <si>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</si>
  <si>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</si>
  <si>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</si>
  <si>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</si>
  <si>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</si>
  <si>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</si>
  <si>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</si>
  <si>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</si>
  <si>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</si>
  <si>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</si>
  <si>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</si>
  <si>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</si>
  <si>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</si>
  <si>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</si>
  <si>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</si>
  <si>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</si>
  <si>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</si>
  <si>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</si>
  <si>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</si>
  <si>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</si>
  <si>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</si>
  <si>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</si>
  <si>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</si>
  <si>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</si>
  <si>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</si>
  <si>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</si>
  <si>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</si>
  <si>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</si>
  <si>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</si>
  <si>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</si>
  <si>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</si>
  <si>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</si>
  <si>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</si>
  <si>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</si>
  <si>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</si>
  <si>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</si>
  <si>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</si>
  <si>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</si>
  <si>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</si>
  <si>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</si>
  <si>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</si>
  <si>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</si>
  <si>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</si>
  <si>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</si>
  <si>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</si>
  <si>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</si>
  <si>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</si>
  <si>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</si>
  <si>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</si>
  <si>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</si>
  <si>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</si>
  <si>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</si>
  <si>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</si>
  <si>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</si>
  <si>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</si>
  <si>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</si>
  <si>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</si>
  <si>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</si>
  <si>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</si>
  <si>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</si>
  <si>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</si>
  <si>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</si>
  <si>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</si>
  <si>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</si>
  <si>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</si>
  <si>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</si>
  <si>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</si>
  <si>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</si>
  <si>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</si>
  <si>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</si>
  <si>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</si>
  <si>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</si>
  <si>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</si>
  <si>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</si>
  <si>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</si>
  <si>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</si>
  <si>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</si>
  <si>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</si>
  <si>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</si>
  <si>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</si>
  <si>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</si>
  <si>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</si>
  <si>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</si>
  <si>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</si>
  <si>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</si>
  <si>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</si>
  <si>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</si>
  <si>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</si>
  <si>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</si>
  <si>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</si>
  <si>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</si>
  <si>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</si>
  <si>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</si>
  <si>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</si>
  <si>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</si>
  <si>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</si>
  <si>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</si>
  <si>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</si>
  <si>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</si>
  <si>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</si>
  <si>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</si>
  <si>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</si>
  <si>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</si>
  <si>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</si>
  <si>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</si>
  <si>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</si>
  <si>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</si>
  <si>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</si>
  <si>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</si>
  <si>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</si>
  <si>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</si>
  <si>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</si>
  <si>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</si>
  <si>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</si>
  <si>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</si>
  <si>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</si>
  <si>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</si>
  <si>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</si>
  <si>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</si>
  <si>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</si>
  <si>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</si>
  <si>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</si>
  <si>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</si>
  <si>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</si>
  <si>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</si>
  <si>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</si>
  <si>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</si>
  <si>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</si>
  <si>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</si>
  <si>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</si>
  <si>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</si>
  <si>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</si>
  <si>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</si>
  <si>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</si>
  <si>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</si>
  <si>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</si>
  <si>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</si>
  <si>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</si>
  <si>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</si>
  <si>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</si>
  <si>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</si>
  <si>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</si>
  <si>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</si>
  <si>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</si>
  <si>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</si>
  <si>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</si>
  <si>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</si>
  <si>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</si>
  <si>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</si>
  <si>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</si>
  <si>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</si>
  <si>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</si>
  <si>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</si>
  <si>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</si>
  <si>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</si>
  <si>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</si>
  <si>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</si>
  <si>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</si>
  <si>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</si>
  <si>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</si>
  <si>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</si>
  <si>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</si>
  <si>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</si>
  <si>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</si>
  <si>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</si>
  <si>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</si>
  <si>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</si>
  <si>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</si>
  <si>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</si>
  <si>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</si>
  <si>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</si>
  <si>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</si>
  <si>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</si>
  <si>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</si>
  <si>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</si>
  <si>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</si>
  <si>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</si>
  <si>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</si>
  <si>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</si>
  <si>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</si>
  <si>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</si>
  <si>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</si>
  <si>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</si>
  <si>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</si>
  <si>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</si>
  <si>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</si>
  <si>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</si>
  <si>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</si>
  <si>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</si>
  <si>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</si>
  <si>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</si>
  <si>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</si>
  <si>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</si>
  <si>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</si>
  <si>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</si>
  <si>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</si>
  <si>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</si>
  <si>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</si>
  <si>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</si>
  <si>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</si>
  <si>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</si>
  <si>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</si>
  <si>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</si>
  <si>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</si>
  <si>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</si>
  <si>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</si>
  <si>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</si>
  <si>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</si>
  <si>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</si>
  <si>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</si>
  <si>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</si>
  <si>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</si>
  <si>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</si>
  <si>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</si>
  <si>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</si>
  <si>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</si>
  <si>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</si>
  <si>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</si>
  <si>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</si>
  <si>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</si>
  <si>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</si>
  <si>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</si>
  <si>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</si>
  <si>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</si>
  <si>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</si>
  <si>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</si>
  <si>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</si>
  <si>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</si>
  <si>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</si>
  <si>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</si>
  <si>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</si>
  <si>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</si>
  <si>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</si>
  <si>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</si>
  <si>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</si>
  <si>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</si>
  <si>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</si>
  <si>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</si>
  <si>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</si>
  <si>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</si>
  <si>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</si>
  <si>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</si>
  <si>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</si>
  <si>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</si>
  <si>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</si>
  <si>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</si>
  <si>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</si>
  <si>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</si>
  <si>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</si>
  <si>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</si>
  <si>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</si>
  <si>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</si>
  <si>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</si>
  <si>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</si>
  <si>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</si>
  <si>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</si>
  <si>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</si>
  <si>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</si>
  <si>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</si>
  <si>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</si>
  <si>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</si>
  <si>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</si>
  <si>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</si>
  <si>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</si>
  <si>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</si>
  <si>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</si>
  <si>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</si>
  <si>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</si>
  <si>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</si>
  <si>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</si>
  <si>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</si>
  <si>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</si>
  <si>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</si>
  <si>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</si>
  <si>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</si>
  <si>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</si>
  <si>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</si>
  <si>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</si>
  <si>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</si>
  <si>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</si>
  <si>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</si>
  <si>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</si>
  <si>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</si>
  <si>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</si>
  <si>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</si>
  <si>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</si>
  <si>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</si>
  <si>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</si>
  <si>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</si>
  <si>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</si>
  <si>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</si>
  <si>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</si>
  <si>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</si>
  <si>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</si>
  <si>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</si>
  <si>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</si>
  <si>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</si>
  <si>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</si>
  <si>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</si>
  <si>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</si>
  <si>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</si>
  <si>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</si>
  <si>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</si>
  <si>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</si>
  <si>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</si>
  <si>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</si>
  <si>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</si>
  <si>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</si>
  <si>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</si>
  <si>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</si>
  <si>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</si>
  <si>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</si>
  <si>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</si>
  <si>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</si>
  <si>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</si>
  <si>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</si>
  <si>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</si>
  <si>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</si>
  <si>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</si>
  <si>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</si>
  <si>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</si>
  <si>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</si>
  <si>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</si>
  <si>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</si>
  <si>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</si>
  <si>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</si>
  <si>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</si>
  <si>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</si>
  <si>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</si>
  <si>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</si>
  <si>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</si>
  <si>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</si>
  <si>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</si>
  <si>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</si>
  <si>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</si>
  <si>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</si>
  <si>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</si>
  <si>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</si>
  <si>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</si>
  <si>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</si>
  <si>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</si>
  <si>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</si>
  <si>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</si>
  <si>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</si>
  <si>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</si>
  <si>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</si>
  <si>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</si>
  <si>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</si>
  <si>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</si>
  <si>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</si>
  <si>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</si>
  <si>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</si>
  <si>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</si>
  <si>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</si>
  <si>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</si>
  <si>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</si>
  <si>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</si>
  <si>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</si>
  <si>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</si>
  <si>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</si>
  <si>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</si>
  <si>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</si>
  <si>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</si>
  <si>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</si>
  <si>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</si>
  <si>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</si>
  <si>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</si>
  <si>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</si>
  <si>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</si>
  <si>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</si>
  <si>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</si>
  <si>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</si>
  <si>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</si>
  <si>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</si>
  <si>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</si>
  <si>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</si>
  <si>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</si>
  <si>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</si>
  <si>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</si>
  <si>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</si>
  <si>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</si>
  <si>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</si>
  <si>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</si>
  <si>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</si>
  <si>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</si>
  <si>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</si>
  <si>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</si>
  <si>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</si>
  <si>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</si>
  <si>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</si>
  <si>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</si>
  <si>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</si>
  <si>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</si>
  <si>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</si>
  <si>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</si>
  <si>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</si>
  <si>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</si>
  <si>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</si>
  <si>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</si>
  <si>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</si>
  <si>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</si>
  <si>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</si>
  <si>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</si>
  <si>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</si>
  <si>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</si>
  <si>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</si>
  <si>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</si>
  <si>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</si>
  <si>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</si>
  <si>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</si>
  <si>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</si>
  <si>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</si>
  <si>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</si>
  <si>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</si>
  <si>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</si>
  <si>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</si>
  <si>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</si>
  <si>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</si>
  <si>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</si>
  <si>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</si>
  <si>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</si>
  <si>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</si>
  <si>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</si>
  <si>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</si>
  <si>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</si>
  <si>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</si>
  <si>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</si>
  <si>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</si>
  <si>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</si>
  <si>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</si>
  <si>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</si>
  <si>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</si>
  <si>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</si>
  <si>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</si>
  <si>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</si>
  <si>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</si>
  <si>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</si>
  <si>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</si>
  <si>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</si>
  <si>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</si>
  <si>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</si>
  <si>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</si>
  <si>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</si>
  <si>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</si>
  <si>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</si>
  <si>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</si>
  <si>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</si>
  <si>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</si>
  <si>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</si>
  <si>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</si>
  <si>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</si>
  <si>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</si>
  <si>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</si>
  <si>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</si>
  <si>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</si>
  <si>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</si>
  <si>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</si>
  <si>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</si>
  <si>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</si>
  <si>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</si>
  <si>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</si>
  <si>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</si>
  <si>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</si>
  <si>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</si>
  <si>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</si>
  <si>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</si>
  <si>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</si>
  <si>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</si>
  <si>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</si>
  <si>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</si>
  <si>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</si>
  <si>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</si>
  <si>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</si>
  <si>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</si>
  <si>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</si>
  <si>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</si>
  <si>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</si>
  <si>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</si>
  <si>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</si>
  <si>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</si>
  <si>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</si>
  <si>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</si>
  <si>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</si>
  <si>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</si>
  <si>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</si>
  <si>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</si>
  <si>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</si>
  <si>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</si>
  <si>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</si>
  <si>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</si>
  <si>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</si>
  <si>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</si>
  <si>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</si>
  <si>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</si>
  <si>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</si>
  <si>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</si>
  <si>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</si>
  <si>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</si>
  <si>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</si>
  <si>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</si>
  <si>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</si>
  <si>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</si>
  <si>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</si>
  <si>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</si>
  <si>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</si>
  <si>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</si>
  <si>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</si>
  <si>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</si>
  <si>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</si>
  <si>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</si>
  <si>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</si>
  <si>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</si>
  <si>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</si>
  <si>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</si>
  <si>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</si>
  <si>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</si>
  <si>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</si>
  <si>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</si>
  <si>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</si>
  <si>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</si>
  <si>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</si>
  <si>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</si>
  <si>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</si>
  <si>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</si>
  <si>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</si>
  <si>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</si>
  <si>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</si>
  <si>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</si>
  <si>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</si>
  <si>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</si>
  <si>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</si>
  <si>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</si>
  <si>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</si>
  <si>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</si>
  <si>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</si>
  <si>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</si>
  <si>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</si>
  <si>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</si>
  <si>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</si>
  <si>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</si>
  <si>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</si>
  <si>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</si>
  <si>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</si>
  <si>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</si>
  <si>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</si>
  <si>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</si>
  <si>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</si>
  <si>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</si>
  <si>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</si>
  <si>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</si>
  <si>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</si>
  <si>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</si>
  <si>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</si>
  <si>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</si>
  <si>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</si>
  <si>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</si>
  <si>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</si>
  <si>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</si>
  <si>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</si>
  <si>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</si>
  <si>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</si>
  <si>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</si>
  <si>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</si>
  <si>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</si>
  <si>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</si>
  <si>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</si>
  <si>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</si>
  <si>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</si>
  <si>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</si>
  <si>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</si>
  <si>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</si>
  <si>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</si>
  <si>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</si>
  <si>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</si>
  <si>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</si>
  <si>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</si>
  <si>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</si>
  <si>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</si>
  <si>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</si>
  <si>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</si>
  <si>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</si>
  <si>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</si>
  <si>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</si>
  <si>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</si>
  <si>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</si>
  <si>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</si>
  <si>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</si>
  <si>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</si>
  <si>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</si>
  <si>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</si>
  <si>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</si>
  <si>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</si>
  <si>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</si>
  <si>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</si>
  <si>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</si>
  <si>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</si>
  <si>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</si>
  <si>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</si>
  <si>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</si>
  <si>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</si>
  <si>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</si>
  <si>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</si>
  <si>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</si>
  <si>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</si>
  <si>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</si>
  <si>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</si>
  <si>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</si>
  <si>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</si>
  <si>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</si>
  <si>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</si>
  <si>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</si>
  <si>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</si>
  <si>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</si>
  <si>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</si>
  <si>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</si>
  <si>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</si>
  <si>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</si>
  <si>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</si>
  <si>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</si>
  <si>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</si>
  <si>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</si>
  <si>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</si>
  <si>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</si>
  <si>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</si>
  <si>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</si>
  <si>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</si>
  <si>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</si>
  <si>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</si>
  <si>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</si>
  <si>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</si>
  <si>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</si>
  <si>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</si>
  <si>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</si>
  <si>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</si>
  <si>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</si>
  <si>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</si>
  <si>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</si>
  <si>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</si>
  <si>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</si>
  <si>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</si>
  <si>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</si>
  <si>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</si>
  <si>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</si>
  <si>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</si>
  <si>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</si>
  <si>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</si>
  <si>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</si>
  <si>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</si>
  <si>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</si>
  <si>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</si>
  <si>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</si>
  <si>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</si>
  <si>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</si>
  <si>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</si>
  <si>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</si>
  <si>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</si>
  <si>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</si>
  <si>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</si>
  <si>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</si>
  <si>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</si>
  <si>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</si>
  <si>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</si>
  <si>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</si>
  <si>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</si>
  <si>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</si>
  <si>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</si>
  <si>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</si>
  <si>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</si>
  <si>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</si>
  <si>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</si>
  <si>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</si>
  <si>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</si>
  <si>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</si>
  <si>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</si>
  <si>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</si>
  <si>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</si>
  <si>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</si>
  <si>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</si>
  <si>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</si>
  <si>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</si>
  <si>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</si>
  <si>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</si>
  <si>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</si>
  <si>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</si>
  <si>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</si>
  <si>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</si>
  <si>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</si>
  <si>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</si>
  <si>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</si>
  <si>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</si>
  <si>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</si>
  <si>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</si>
  <si>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</si>
  <si>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</si>
  <si>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</si>
  <si>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</si>
  <si>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</si>
  <si>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</si>
  <si>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</si>
  <si>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</si>
  <si>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</si>
  <si>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</si>
  <si>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</si>
  <si>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</si>
  <si>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</si>
  <si>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</si>
  <si>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</si>
  <si>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</si>
  <si>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</si>
  <si>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</si>
  <si>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</si>
  <si>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</si>
  <si>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</si>
  <si>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</si>
  <si>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</si>
  <si>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</si>
  <si>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</si>
  <si>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</si>
  <si>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</si>
  <si>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</si>
  <si>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</si>
  <si>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</si>
  <si>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</si>
  <si>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</si>
  <si>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</si>
  <si>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</si>
  <si>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</si>
  <si>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</si>
  <si>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</si>
  <si>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</si>
  <si>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</si>
  <si>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</si>
  <si>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</si>
  <si>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</si>
  <si>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</si>
  <si>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</si>
  <si>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</si>
  <si>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</si>
  <si>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</si>
  <si>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</si>
  <si>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</si>
  <si>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</si>
  <si>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</si>
  <si>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</si>
  <si>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</si>
  <si>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</si>
  <si>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</si>
  <si>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</si>
  <si>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</si>
  <si>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</si>
  <si>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</si>
  <si>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</si>
  <si>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</si>
  <si>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</si>
  <si>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</si>
  <si>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</si>
  <si>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</si>
  <si>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</si>
  <si>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</si>
  <si>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</si>
  <si>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</si>
  <si>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</si>
  <si>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</si>
  <si>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</si>
  <si>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</si>
  <si>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</si>
  <si>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</si>
  <si>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</si>
  <si>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</si>
  <si>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</si>
  <si>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</si>
  <si>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</si>
  <si>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</si>
  <si>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</si>
  <si>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</si>
  <si>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</si>
  <si>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</si>
  <si>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</si>
  <si>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</si>
  <si>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</si>
  <si>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</si>
  <si>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</si>
  <si>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</si>
  <si>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</si>
  <si>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</si>
  <si>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</si>
  <si>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</si>
  <si>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</si>
  <si>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</si>
  <si>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</si>
  <si>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</si>
  <si>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</si>
  <si>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</si>
  <si>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</si>
  <si>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</si>
  <si>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</si>
  <si>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</si>
  <si>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</si>
  <si>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</si>
  <si>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</si>
  <si>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</si>
  <si>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</si>
  <si>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</si>
  <si>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</si>
  <si>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</si>
  <si>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</si>
  <si>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</si>
  <si>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</si>
  <si>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</si>
  <si>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</si>
  <si>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</si>
  <si>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</si>
  <si>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</si>
  <si>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</si>
  <si>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</si>
  <si>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</si>
  <si>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</si>
  <si>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</si>
  <si>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</si>
  <si>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</si>
  <si>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</si>
  <si>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</si>
  <si>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</si>
  <si>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</si>
  <si>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</si>
  <si>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</si>
  <si>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</si>
  <si>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</si>
  <si>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</si>
  <si>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</si>
  <si>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</si>
  <si>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</si>
  <si>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</si>
  <si>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</si>
  <si>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</si>
  <si>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</si>
  <si>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</si>
  <si>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</si>
  <si>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</si>
  <si>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</si>
  <si>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</si>
  <si>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</si>
  <si>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</si>
  <si>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</si>
  <si>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</si>
  <si>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</si>
  <si>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</si>
  <si>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</si>
  <si>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</si>
  <si>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</si>
  <si>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</si>
  <si>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</si>
  <si>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</si>
  <si>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</si>
  <si>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</si>
  <si>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</si>
  <si>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</si>
  <si>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</si>
  <si>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</si>
  <si>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</si>
  <si>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</si>
  <si>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</si>
  <si>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</si>
  <si>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</si>
  <si>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</si>
  <si>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</si>
  <si>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</si>
  <si>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</si>
  <si>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</si>
  <si>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</si>
  <si>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</si>
  <si>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</si>
  <si>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</si>
  <si>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</si>
  <si>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</si>
  <si>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</si>
  <si>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</si>
  <si>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</si>
  <si>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</si>
  <si>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</si>
  <si>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</si>
  <si>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</si>
  <si>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</si>
  <si>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</si>
  <si>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</si>
  <si>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</si>
  <si>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</si>
  <si>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</si>
  <si>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</si>
  <si>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</si>
  <si>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</si>
  <si>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</si>
  <si>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</si>
  <si>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</si>
  <si>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</si>
  <si>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</si>
  <si>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</si>
  <si>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</si>
  <si>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</si>
  <si>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</si>
  <si>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</si>
  <si>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</si>
  <si>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</si>
  <si>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</si>
  <si>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</si>
  <si>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</si>
  <si>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</si>
  <si>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</si>
  <si>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</si>
  <si>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</si>
  <si>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</si>
  <si>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</si>
  <si>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</si>
  <si>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</si>
  <si>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</si>
  <si>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</si>
  <si>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</si>
  <si>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</si>
  <si>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</si>
  <si>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</si>
  <si>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</si>
  <si>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</si>
  <si>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</si>
  <si>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</si>
  <si>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</si>
  <si>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</si>
  <si>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</si>
  <si>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</si>
  <si>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</si>
  <si>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</si>
  <si>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</si>
  <si>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</si>
  <si>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</si>
  <si>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</si>
  <si>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</si>
  <si>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</si>
  <si>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</si>
  <si>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</si>
  <si>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</si>
  <si>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</si>
  <si>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</si>
  <si>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</si>
  <si>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</si>
  <si>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</si>
  <si>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</si>
  <si>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</si>
  <si>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</si>
  <si>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</si>
  <si>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</si>
  <si>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</si>
  <si>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</si>
  <si>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</si>
  <si>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</si>
  <si>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</si>
  <si>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</si>
  <si>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</si>
  <si>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</si>
  <si>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</si>
  <si>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</si>
  <si>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</si>
  <si>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</si>
  <si>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</si>
  <si>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</si>
  <si>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</si>
  <si>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</si>
  <si>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</si>
  <si>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</si>
  <si>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</si>
  <si>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</si>
  <si>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</si>
  <si>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</si>
  <si>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</si>
  <si>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</si>
  <si>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</si>
  <si>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</si>
  <si>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</si>
  <si>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</si>
  <si>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</si>
  <si>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</si>
  <si>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</si>
  <si>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</si>
  <si>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</si>
  <si>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</si>
  <si>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</si>
  <si>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</si>
  <si>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</si>
  <si>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</si>
  <si>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</si>
  <si>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</si>
  <si>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</si>
  <si>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</si>
  <si>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</si>
  <si>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</si>
  <si>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</si>
  <si>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</si>
  <si>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</si>
  <si>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</si>
  <si>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</si>
  <si>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</si>
  <si>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</si>
  <si>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</si>
  <si>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</si>
  <si>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</si>
  <si>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</si>
  <si>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</si>
  <si>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</si>
  <si>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</si>
  <si>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</si>
  <si>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</si>
  <si>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</si>
  <si>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</si>
  <si>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</si>
  <si>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</si>
  <si>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</si>
  <si>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</si>
  <si>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</si>
  <si>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</si>
  <si>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</si>
  <si>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</si>
  <si>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</si>
  <si>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</si>
  <si>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</si>
  <si>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</si>
  <si>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</si>
  <si>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</si>
  <si>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</si>
  <si>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</si>
  <si>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</si>
  <si>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</si>
  <si>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</si>
  <si>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</si>
  <si>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</si>
  <si>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</si>
  <si>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</si>
  <si>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</si>
  <si>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</si>
  <si>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</si>
  <si>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</si>
  <si>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</si>
  <si>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</si>
  <si>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</si>
  <si>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</si>
  <si>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</si>
  <si>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</si>
  <si>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</si>
  <si>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</si>
  <si>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</si>
  <si>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</si>
  <si>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</si>
  <si>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</si>
  <si>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</si>
  <si>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</si>
  <si>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</si>
  <si>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</si>
  <si>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</si>
  <si>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</si>
  <si>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</si>
  <si>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</si>
  <si>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</si>
  <si>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</si>
  <si>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</si>
  <si>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</si>
  <si>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</si>
  <si>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</si>
  <si>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</si>
  <si>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</si>
  <si>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</si>
  <si>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</si>
  <si>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</si>
  <si>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</si>
  <si>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</si>
  <si>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</si>
  <si>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</si>
  <si>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</si>
  <si>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</si>
  <si>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</si>
  <si>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</si>
  <si>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</si>
  <si>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</si>
  <si>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</si>
  <si>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</si>
  <si>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</si>
  <si>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</si>
  <si>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</si>
  <si>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</si>
  <si>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</si>
  <si>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</si>
  <si>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</si>
  <si>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</si>
  <si>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</si>
  <si>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</si>
  <si>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</si>
  <si>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</si>
  <si>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</si>
  <si>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</si>
  <si>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</si>
  <si>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</si>
  <si>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</si>
  <si>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</si>
  <si>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</si>
  <si>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</si>
  <si>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</si>
  <si>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</si>
  <si>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</si>
  <si>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</si>
  <si>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</si>
  <si>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</si>
  <si>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</si>
  <si>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</si>
  <si>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</si>
  <si>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</si>
  <si>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</si>
  <si>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</si>
  <si>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</si>
  <si>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</si>
  <si>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</si>
  <si>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</si>
  <si>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</si>
  <si>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</si>
  <si>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</si>
  <si>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</si>
  <si>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</si>
  <si>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</si>
  <si>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</si>
  <si>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</si>
  <si>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</si>
  <si>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</si>
  <si>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</si>
  <si>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</si>
  <si>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</si>
  <si>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</si>
  <si>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</si>
  <si>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</si>
  <si>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</si>
  <si>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</si>
  <si>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</si>
  <si>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</si>
  <si>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</si>
  <si>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</si>
  <si>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</si>
  <si>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</si>
  <si>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</si>
  <si>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</si>
  <si>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</si>
  <si>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</si>
  <si>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</si>
  <si>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</si>
  <si>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</si>
  <si>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</si>
  <si>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</si>
  <si>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</si>
  <si>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</si>
  <si>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</si>
  <si>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</si>
  <si>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</si>
  <si>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</si>
  <si>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</si>
  <si>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</si>
  <si>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</si>
  <si>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</si>
  <si>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</si>
  <si>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</si>
  <si>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</si>
  <si>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</si>
  <si>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</si>
  <si>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</si>
  <si>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</si>
  <si>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</si>
  <si>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</si>
  <si>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</si>
  <si>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</si>
  <si>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</si>
  <si>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</si>
  <si>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</si>
  <si>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</si>
  <si>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</si>
  <si>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</si>
  <si>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</si>
  <si>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</si>
  <si>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</si>
  <si>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</si>
  <si>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</si>
  <si>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</si>
  <si>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</si>
  <si>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</si>
  <si>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</si>
  <si>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</si>
  <si>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</si>
  <si>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</si>
  <si>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</si>
  <si>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</si>
  <si>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</si>
  <si>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</si>
  <si>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</si>
  <si>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</si>
  <si>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</si>
  <si>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</si>
  <si>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</si>
  <si>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</si>
  <si>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</si>
  <si>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</si>
  <si>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</si>
  <si>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</si>
  <si>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</si>
  <si>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</si>
  <si>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</si>
  <si>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</si>
  <si>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</si>
  <si>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</si>
  <si>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</si>
  <si>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</si>
  <si>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</si>
  <si>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</si>
  <si>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</si>
  <si>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</si>
  <si>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</si>
  <si>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</si>
  <si>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</si>
  <si>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</si>
  <si>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</si>
  <si>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</si>
  <si>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</si>
  <si>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</si>
  <si>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</si>
  <si>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</si>
  <si>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</si>
  <si>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</si>
  <si>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</si>
  <si>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</si>
  <si>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</si>
  <si>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</si>
  <si>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</si>
  <si>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</si>
  <si>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</si>
  <si>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</si>
  <si>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</si>
  <si>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</si>
  <si>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</si>
  <si>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</si>
  <si>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</si>
  <si>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</si>
  <si>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</si>
  <si>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</si>
  <si>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</si>
  <si>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</si>
  <si>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</si>
  <si>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</si>
  <si>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</si>
  <si>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</si>
  <si>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</si>
  <si>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</si>
  <si>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</si>
  <si>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</si>
  <si>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</si>
  <si>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</si>
  <si>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</si>
  <si>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</si>
  <si>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</si>
  <si>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</si>
  <si>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</si>
  <si>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</si>
  <si>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</si>
  <si>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</si>
  <si>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</si>
  <si>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</si>
  <si>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</si>
  <si>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</si>
  <si>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</si>
  <si>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</si>
  <si>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</si>
  <si>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</si>
  <si>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</si>
  <si>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</si>
  <si>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</si>
  <si>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</si>
  <si>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</si>
  <si>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</si>
  <si>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</si>
  <si>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</si>
  <si>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</si>
  <si>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</si>
  <si>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</si>
  <si>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</si>
  <si>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</si>
  <si>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</si>
  <si>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</si>
  <si>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</si>
  <si>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</si>
  <si>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</si>
  <si>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</si>
  <si>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</si>
  <si>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</si>
  <si>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</si>
  <si>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</si>
  <si>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</si>
  <si>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</si>
  <si>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</si>
  <si>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</si>
  <si>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</si>
  <si>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</si>
  <si>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</si>
  <si>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</si>
  <si>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</si>
  <si>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</si>
  <si>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</si>
  <si>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</si>
  <si>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</si>
  <si>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</si>
  <si>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</si>
  <si>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</si>
  <si>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</si>
  <si>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</si>
  <si>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</si>
  <si>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</si>
  <si>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</si>
  <si>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</si>
  <si>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</si>
  <si>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</si>
  <si>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</si>
  <si>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</si>
  <si>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</si>
  <si>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</si>
  <si>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</si>
  <si>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</si>
  <si>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</si>
  <si>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</si>
  <si>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</si>
  <si>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</si>
  <si>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</si>
  <si>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</si>
  <si>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</si>
  <si>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</si>
  <si>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</si>
  <si>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</si>
  <si>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</si>
  <si>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</si>
  <si>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</si>
  <si>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</si>
  <si>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</si>
  <si>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</si>
  <si>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</si>
  <si>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</si>
  <si>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</si>
  <si>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</si>
  <si>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</si>
  <si>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</si>
  <si>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</si>
  <si>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</si>
  <si>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</si>
  <si>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</si>
  <si>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</si>
  <si>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</si>
  <si>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</si>
  <si>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</si>
  <si>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</si>
  <si>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</si>
  <si>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</si>
  <si>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</si>
  <si>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</si>
  <si>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</si>
  <si>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</si>
  <si>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</si>
  <si>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</si>
  <si>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</si>
  <si>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</si>
  <si>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</si>
  <si>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</si>
  <si>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</si>
  <si>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</si>
  <si>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</si>
  <si>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</si>
  <si>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</si>
  <si>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</si>
  <si>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</si>
  <si>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</si>
  <si>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</si>
  <si>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</si>
  <si>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</si>
  <si>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</si>
  <si>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</si>
  <si>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</si>
  <si>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</si>
  <si>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</si>
  <si>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</si>
  <si>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</si>
  <si>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</si>
  <si>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</si>
  <si>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</si>
  <si>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</si>
  <si>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</si>
  <si>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</si>
  <si>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</si>
  <si>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</si>
  <si>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</si>
  <si>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</si>
  <si>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</si>
  <si>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</si>
  <si>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</si>
  <si>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</si>
  <si>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</si>
  <si>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</si>
  <si>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</si>
  <si>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</si>
  <si>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</si>
  <si>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</si>
  <si>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</si>
  <si>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</si>
  <si>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</si>
  <si>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</si>
  <si>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</si>
  <si>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</si>
  <si>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</si>
  <si>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</si>
  <si>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</si>
  <si>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</si>
  <si>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</si>
  <si>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</si>
  <si>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</si>
  <si>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</si>
  <si>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</si>
  <si>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</si>
  <si>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</si>
  <si>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</si>
  <si>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</si>
  <si>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</si>
  <si>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</si>
  <si>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</si>
  <si>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</si>
  <si>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</si>
  <si>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</si>
  <si>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</si>
  <si>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</si>
  <si>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</si>
  <si>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</si>
  <si>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</si>
  <si>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</si>
  <si>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</si>
  <si>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</si>
  <si>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</si>
  <si>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</si>
  <si>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</si>
  <si>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</si>
  <si>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</si>
  <si>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</si>
  <si>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</si>
  <si>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</si>
  <si>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</si>
  <si>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</si>
  <si>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</si>
  <si>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</si>
  <si>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</si>
  <si>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</si>
  <si>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</si>
  <si>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</si>
  <si>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</si>
  <si>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</si>
  <si>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</si>
  <si>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</si>
  <si>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</si>
  <si>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</si>
  <si>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</si>
  <si>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</si>
  <si>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</si>
  <si>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</si>
  <si>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</si>
  <si>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</si>
  <si>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</si>
  <si>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</si>
  <si>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</si>
  <si>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</si>
  <si>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</si>
  <si>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</si>
  <si>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</si>
  <si>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</si>
  <si>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</si>
  <si>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</si>
  <si>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</si>
  <si>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</si>
  <si>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</si>
  <si>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</si>
  <si>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</si>
  <si>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</si>
  <si>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</si>
  <si>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</si>
  <si>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</si>
  <si>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</si>
  <si>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</si>
  <si>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</si>
  <si>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</si>
  <si>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</si>
  <si>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</si>
  <si>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</si>
  <si>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</si>
  <si>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</si>
  <si>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</si>
  <si>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</si>
  <si>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</si>
  <si>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</si>
  <si>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</si>
  <si>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</si>
  <si>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</si>
  <si>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</si>
  <si>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</si>
  <si>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</si>
  <si>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</si>
  <si>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</si>
  <si>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</si>
  <si>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</si>
  <si>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</si>
  <si>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</si>
  <si>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</si>
  <si>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</si>
  <si>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</si>
  <si>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</si>
  <si>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</si>
  <si>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</si>
  <si>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</si>
  <si>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</si>
  <si>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</si>
  <si>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</si>
  <si>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</si>
  <si>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</si>
  <si>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</si>
  <si>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</si>
  <si>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</si>
  <si>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</si>
  <si>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</si>
  <si>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</si>
  <si>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</si>
  <si>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</si>
  <si>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</si>
  <si>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</si>
  <si>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</si>
  <si>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</si>
  <si>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</si>
  <si>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</si>
  <si>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</si>
  <si>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</si>
  <si>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</si>
  <si>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</si>
  <si>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</si>
  <si>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</si>
  <si>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</si>
  <si>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</si>
  <si>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</si>
  <si>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</si>
  <si>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</si>
  <si>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</si>
  <si>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</si>
  <si>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</si>
  <si>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</si>
  <si>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</si>
  <si>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</si>
  <si>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</si>
  <si>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</si>
  <si>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</si>
  <si>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</si>
  <si>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</si>
  <si>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</si>
  <si>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</si>
  <si>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</si>
  <si>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</si>
  <si>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</si>
  <si>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</si>
  <si>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</si>
  <si>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</si>
  <si>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</si>
  <si>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</si>
  <si>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</si>
  <si>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</si>
  <si>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</si>
  <si>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</si>
  <si>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</si>
  <si>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</si>
  <si>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</si>
  <si>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</si>
  <si>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</si>
  <si>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</si>
  <si>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</si>
  <si>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</si>
  <si>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</si>
  <si>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</si>
  <si>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</si>
  <si>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</si>
  <si>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</si>
  <si>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</si>
  <si>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</si>
  <si>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</si>
  <si>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</si>
  <si>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</si>
  <si>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</si>
  <si>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</si>
  <si>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</si>
  <si>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</si>
  <si>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</si>
  <si>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</si>
  <si>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</si>
  <si>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</si>
  <si>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</si>
  <si>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</si>
  <si>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</si>
  <si>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</si>
  <si>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</si>
  <si>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</si>
  <si>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</si>
  <si>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</si>
  <si>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</si>
  <si>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</si>
  <si>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</si>
  <si>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</si>
  <si>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</si>
  <si>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</si>
  <si>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</si>
  <si>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</si>
  <si>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</si>
  <si>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</si>
  <si>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</si>
  <si>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</si>
  <si>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</si>
  <si>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</si>
  <si>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</si>
  <si>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</si>
  <si>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</si>
  <si>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</si>
  <si>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</si>
  <si>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</si>
  <si>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</si>
  <si>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</si>
  <si>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</si>
  <si>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</si>
  <si>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</si>
  <si>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</si>
  <si>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</si>
  <si>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</si>
  <si>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</si>
  <si>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</si>
  <si>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</si>
  <si>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</si>
  <si>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</si>
  <si>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</si>
  <si>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</si>
  <si>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</si>
  <si>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</si>
  <si>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</si>
  <si>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</si>
  <si>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</si>
  <si>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</si>
  <si>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</si>
  <si>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</si>
  <si>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</si>
  <si>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</si>
  <si>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</si>
  <si>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</si>
  <si>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</si>
  <si>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</si>
  <si>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</si>
  <si>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</si>
  <si>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</si>
  <si>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</si>
  <si>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</si>
  <si>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</si>
  <si>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</si>
  <si>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</si>
  <si>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</si>
  <si>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</si>
  <si>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</si>
  <si>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</si>
  <si>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</si>
  <si>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</si>
  <si>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</si>
  <si>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</si>
  <si>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</si>
  <si>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</si>
  <si>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</si>
  <si>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</si>
  <si>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</si>
  <si>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</si>
  <si>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</si>
  <si>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</si>
  <si>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</si>
  <si>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</si>
  <si>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</si>
  <si>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</si>
  <si>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</si>
  <si>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</si>
  <si>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</si>
  <si>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</si>
  <si>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</si>
  <si>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</si>
  <si>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</si>
  <si>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</si>
  <si>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</si>
  <si>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</si>
  <si>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</si>
  <si>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</si>
  <si>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</si>
  <si>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</si>
  <si>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</si>
  <si>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</si>
  <si>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</si>
  <si>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</si>
  <si>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</si>
  <si>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</si>
  <si>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</si>
  <si>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</si>
  <si>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</si>
  <si>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</si>
  <si>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</si>
  <si>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</si>
  <si>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</si>
  <si>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</si>
  <si>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</si>
  <si>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</si>
  <si>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</si>
  <si>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</si>
  <si>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</si>
  <si>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</si>
  <si>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</si>
  <si>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</si>
  <si>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</si>
  <si>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</si>
  <si>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</si>
  <si>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</si>
  <si>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</si>
  <si>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</si>
  <si>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</si>
  <si>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</si>
  <si>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</si>
  <si>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</si>
  <si>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</si>
  <si>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</si>
  <si>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</si>
  <si>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</si>
  <si>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</si>
  <si>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</si>
  <si>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</si>
  <si>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</si>
  <si>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</si>
  <si>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</si>
  <si>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</si>
  <si>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</si>
  <si>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</si>
  <si>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</si>
  <si>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</si>
  <si>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</si>
  <si>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</si>
  <si>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</si>
  <si>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</si>
  <si>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</si>
  <si>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</si>
  <si>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</si>
  <si>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</si>
  <si>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</si>
  <si>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</si>
  <si>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</si>
  <si>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</si>
  <si>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</si>
  <si>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</si>
  <si>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</si>
  <si>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</si>
  <si>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</si>
  <si>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</si>
  <si>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</si>
  <si>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</si>
  <si>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</si>
  <si>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</si>
  <si>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</si>
  <si>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</si>
  <si>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</si>
  <si>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</si>
  <si>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</si>
  <si>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</si>
  <si>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</si>
  <si>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</si>
  <si>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</si>
  <si>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</si>
  <si>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</si>
  <si>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</si>
  <si>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</si>
  <si>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</si>
  <si>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</si>
  <si>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</si>
  <si>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</si>
  <si>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</si>
  <si>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</si>
  <si>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</si>
  <si>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</si>
  <si>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</si>
  <si>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</si>
  <si>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</si>
  <si>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</si>
  <si>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</si>
  <si>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</si>
  <si>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</si>
  <si>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</si>
  <si>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</si>
  <si>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</si>
  <si>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</si>
  <si>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</si>
  <si>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</si>
  <si>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</si>
  <si>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</si>
  <si>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</si>
  <si>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</si>
  <si>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</si>
  <si>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</si>
  <si>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</si>
  <si>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</si>
  <si>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</si>
  <si>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</si>
  <si>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</si>
  <si>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</si>
  <si>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</si>
  <si>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</si>
  <si>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</si>
  <si>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</si>
  <si>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</si>
  <si>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</si>
  <si>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</si>
  <si>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</si>
  <si>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</si>
  <si>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</si>
  <si>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</si>
  <si>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</si>
  <si>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</si>
  <si>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</si>
  <si>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</si>
  <si>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</si>
  <si>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</si>
  <si>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</si>
  <si>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</si>
  <si>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</si>
  <si>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</si>
  <si>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</si>
  <si>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</si>
  <si>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</si>
  <si>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</si>
  <si>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</si>
  <si>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</si>
  <si>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</si>
  <si>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</si>
  <si>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</si>
  <si>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</si>
  <si>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</si>
  <si>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</si>
  <si>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</si>
  <si>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</si>
  <si>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</si>
  <si>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</si>
  <si>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</si>
  <si>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</si>
  <si>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</si>
  <si>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</si>
  <si>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</si>
  <si>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</si>
  <si>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</si>
  <si>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</si>
  <si>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</si>
  <si>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</si>
  <si>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</si>
  <si>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</si>
  <si>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</si>
  <si>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</si>
  <si>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</si>
  <si>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</si>
  <si>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</si>
  <si>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</si>
  <si>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</si>
  <si>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</si>
  <si>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</si>
  <si>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</si>
  <si>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</si>
  <si>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</si>
  <si>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</si>
  <si>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</si>
  <si>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</si>
  <si>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</si>
  <si>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</si>
  <si>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</si>
  <si>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</si>
  <si>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</si>
  <si>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</si>
  <si>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</si>
  <si>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</si>
  <si>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</si>
  <si>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</si>
  <si>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</si>
  <si>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</si>
  <si>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</si>
  <si>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</si>
  <si>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</si>
  <si>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</si>
  <si>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</si>
  <si>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</si>
  <si>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</si>
  <si>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</si>
  <si>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</si>
  <si>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</si>
  <si>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</si>
  <si>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</si>
  <si>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</si>
  <si>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</si>
  <si>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</si>
  <si>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</si>
  <si>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</si>
  <si>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</si>
  <si>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</si>
  <si>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</si>
  <si>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</si>
  <si>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</si>
  <si>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</si>
  <si>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</si>
  <si>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</si>
  <si>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</si>
  <si>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</si>
  <si>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</si>
  <si>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</si>
  <si>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</si>
  <si>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</si>
  <si>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</si>
  <si>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</si>
  <si>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</si>
  <si>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</si>
  <si>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</si>
  <si>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</si>
  <si>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</si>
  <si>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</si>
  <si>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</si>
  <si>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</si>
  <si>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</si>
  <si>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</si>
  <si>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</si>
  <si>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</si>
  <si>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</si>
  <si>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</si>
  <si>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</si>
  <si>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</si>
  <si>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</si>
  <si>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</si>
  <si>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</si>
  <si>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</si>
  <si>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</si>
  <si>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</si>
  <si>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</si>
  <si>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</si>
  <si>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</si>
  <si>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</si>
  <si>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</si>
  <si>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</si>
  <si>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</si>
  <si>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</si>
  <si>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</si>
  <si>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</si>
  <si>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</si>
  <si>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</si>
  <si>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</si>
  <si>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</si>
  <si>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</si>
  <si>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</si>
  <si>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</si>
  <si>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</si>
  <si>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</si>
  <si>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</si>
  <si>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</si>
  <si>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</si>
  <si>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</si>
  <si>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</si>
  <si>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</si>
  <si>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</si>
  <si>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</si>
  <si>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</si>
  <si>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</si>
  <si>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</si>
  <si>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</si>
  <si>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</si>
  <si>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</si>
  <si>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</si>
  <si>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</si>
  <si>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</si>
  <si>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</si>
  <si>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</si>
  <si>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</si>
  <si>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</si>
  <si>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</si>
  <si>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</si>
  <si>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</si>
  <si>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</si>
  <si>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</si>
  <si>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</si>
  <si>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</si>
  <si>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</si>
  <si>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</si>
  <si>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</si>
  <si>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</si>
  <si>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</si>
  <si>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</si>
  <si>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</si>
  <si>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</si>
  <si>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</si>
  <si>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</si>
  <si>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</si>
  <si>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</si>
  <si>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</si>
  <si>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</si>
  <si>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</si>
  <si>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</si>
  <si>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</si>
  <si>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</si>
  <si>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</si>
  <si>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</si>
  <si>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</si>
  <si>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</si>
  <si>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</si>
  <si>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</si>
  <si>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</si>
  <si>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</si>
  <si>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</si>
  <si>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</si>
  <si>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</si>
  <si>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</si>
  <si>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</si>
  <si>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</si>
  <si>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</si>
  <si>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</si>
  <si>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</si>
  <si>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</si>
  <si>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</si>
  <si>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</si>
  <si>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</si>
  <si>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</si>
  <si>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</si>
  <si>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</si>
  <si>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</si>
  <si>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</si>
  <si>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</si>
  <si>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</si>
  <si>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</si>
  <si>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</si>
  <si>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</si>
  <si>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</si>
  <si>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</si>
  <si>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</si>
  <si>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</si>
  <si>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</si>
  <si>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</si>
  <si>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</si>
  <si>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</si>
  <si>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</si>
  <si>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</si>
  <si>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</si>
  <si>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</si>
  <si>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</si>
  <si>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</si>
  <si>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</si>
  <si>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</si>
  <si>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</si>
  <si>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</si>
  <si>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</si>
  <si>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</si>
  <si>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</si>
  <si>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</si>
  <si>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</si>
  <si>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</si>
  <si>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</si>
  <si>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</si>
  <si>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</si>
  <si>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</si>
  <si>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</si>
  <si>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</si>
  <si>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</si>
  <si>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</si>
  <si>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</si>
  <si>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</si>
  <si>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</si>
  <si>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</si>
  <si>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</si>
  <si>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</si>
  <si>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</si>
  <si>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</si>
  <si>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</si>
  <si>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</si>
  <si>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</si>
  <si>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</si>
  <si>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</si>
  <si>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</si>
  <si>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</si>
  <si>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</si>
  <si>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</si>
  <si>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</si>
  <si>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</si>
  <si>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</si>
  <si>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</si>
  <si>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</si>
  <si>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</si>
  <si>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</si>
  <si>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</si>
  <si>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</si>
  <si>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</si>
  <si>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</si>
  <si>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</si>
  <si>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</si>
  <si>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</si>
  <si>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</si>
  <si>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</si>
  <si>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</si>
  <si>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</si>
  <si>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</si>
  <si>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</si>
  <si>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</si>
  <si>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</si>
  <si>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</si>
  <si>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</si>
  <si>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</si>
  <si>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</si>
  <si>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</si>
  <si>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</si>
  <si>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</si>
  <si>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</si>
  <si>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</si>
  <si>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</si>
  <si>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</si>
  <si>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</si>
  <si>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</si>
  <si>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</si>
  <si>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</si>
  <si>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</si>
  <si>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</si>
  <si>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</si>
  <si>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</si>
  <si>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</si>
  <si>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</si>
  <si>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</si>
  <si>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</si>
  <si>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</si>
  <si>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</si>
  <si>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</si>
  <si>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</si>
  <si>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</si>
  <si>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</si>
  <si>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</si>
  <si>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</si>
  <si>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</si>
  <si>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</si>
  <si>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</si>
  <si>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</si>
  <si>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</si>
  <si>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</si>
  <si>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</si>
  <si>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</si>
  <si>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</si>
  <si>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</si>
  <si>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</si>
  <si>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</si>
  <si>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</si>
  <si>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</si>
  <si>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</si>
  <si>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</si>
  <si>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</si>
  <si>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</si>
  <si>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</si>
  <si>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</si>
  <si>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</si>
  <si>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</si>
  <si>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</si>
  <si>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</si>
  <si>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</si>
  <si>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</si>
  <si>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</si>
  <si>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</si>
  <si>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</si>
  <si>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</si>
  <si>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</si>
  <si>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</si>
  <si>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</si>
  <si>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</si>
  <si>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</si>
  <si>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</si>
  <si>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</si>
  <si>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</si>
  <si>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</si>
  <si>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</si>
  <si>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</si>
  <si>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</si>
  <si>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</si>
  <si>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</si>
  <si>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</si>
  <si>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</si>
  <si>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</si>
  <si>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</si>
  <si>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</si>
  <si>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</si>
  <si>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</si>
  <si>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</si>
  <si>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</si>
  <si>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</si>
  <si>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</si>
  <si>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</si>
  <si>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</si>
  <si>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</si>
  <si>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</si>
  <si>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</si>
  <si>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</si>
  <si>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</si>
  <si>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</si>
  <si>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</si>
  <si>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</si>
  <si>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</si>
  <si>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</si>
  <si>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</si>
  <si>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</si>
  <si>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</si>
  <si>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</si>
  <si>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</si>
  <si>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</si>
  <si>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</si>
  <si>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</si>
  <si>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</si>
  <si>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</si>
  <si>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</si>
  <si>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</si>
  <si>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</si>
  <si>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</si>
  <si>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</si>
  <si>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</si>
  <si>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</si>
  <si>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</si>
  <si>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</si>
  <si>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</si>
  <si>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</si>
  <si>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</si>
  <si>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</si>
  <si>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</si>
  <si>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</si>
  <si>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</si>
  <si>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</si>
  <si>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</si>
  <si>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</si>
  <si>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</si>
  <si>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</si>
  <si>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</si>
  <si>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</si>
  <si>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</si>
  <si>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</si>
  <si>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</si>
  <si>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</si>
  <si>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</si>
  <si>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</si>
  <si>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</si>
  <si>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</si>
  <si>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</si>
  <si>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</si>
  <si>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</si>
  <si>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</si>
  <si>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</si>
  <si>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</si>
  <si>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</si>
  <si>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</si>
  <si>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</si>
  <si>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</si>
  <si>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</si>
  <si>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</si>
  <si>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</si>
  <si>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</si>
  <si>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</si>
  <si>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</si>
  <si>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</si>
  <si>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</si>
  <si>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</si>
  <si>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</si>
  <si>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</si>
  <si>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</si>
  <si>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</si>
  <si>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</si>
  <si>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</si>
  <si>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</si>
  <si>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</si>
  <si>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</si>
  <si>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</si>
  <si>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</si>
  <si>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</si>
  <si>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</si>
  <si>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</si>
  <si>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</si>
  <si>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</si>
  <si>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</si>
  <si>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</si>
  <si>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</si>
  <si>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</si>
  <si>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</si>
  <si>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</si>
  <si>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</si>
  <si>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</si>
  <si>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</si>
  <si>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</si>
  <si>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</si>
  <si>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</si>
  <si>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</si>
  <si>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</si>
  <si>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</si>
  <si>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</si>
  <si>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</si>
  <si>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</si>
  <si>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</si>
  <si>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</si>
  <si>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</si>
  <si>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</si>
  <si>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</si>
  <si>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</si>
  <si>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</si>
  <si>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</si>
  <si>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</si>
  <si>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</si>
  <si>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</si>
  <si>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</si>
  <si>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</si>
  <si>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</si>
  <si>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</si>
  <si>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</si>
  <si>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</si>
  <si>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</si>
  <si>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</si>
  <si>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</si>
  <si>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</si>
  <si>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</si>
  <si>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</si>
  <si>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</si>
  <si>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</si>
  <si>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</si>
  <si>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</si>
  <si>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</si>
  <si>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</si>
  <si>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</si>
  <si>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</si>
  <si>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</si>
  <si>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</si>
  <si>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</si>
  <si>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</si>
  <si>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</si>
  <si>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</si>
  <si>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</si>
  <si>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</si>
  <si>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</si>
  <si>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</si>
  <si>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</si>
  <si>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</si>
  <si>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</si>
  <si>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</si>
  <si>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</si>
  <si>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</si>
  <si>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</si>
  <si>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</si>
  <si>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</si>
  <si>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</si>
  <si>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</si>
  <si>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</si>
  <si>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</si>
  <si>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</si>
  <si>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</si>
  <si>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</si>
  <si>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</si>
  <si>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</si>
  <si>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</si>
  <si>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</si>
  <si>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</si>
  <si>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</si>
  <si>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</si>
  <si>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</si>
  <si>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</si>
  <si>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</si>
  <si>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</si>
  <si>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</si>
  <si>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</si>
  <si>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</si>
  <si>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</si>
  <si>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</si>
  <si>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</si>
  <si>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</si>
  <si>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</si>
  <si>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</si>
  <si>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</si>
  <si>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</si>
  <si>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</si>
  <si>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</si>
  <si>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</si>
  <si>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</si>
  <si>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</si>
  <si>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</si>
  <si>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</si>
  <si>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</si>
  <si>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</si>
  <si>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</si>
  <si>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</si>
  <si>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</si>
  <si>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</si>
  <si>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</si>
  <si>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</si>
  <si>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</si>
  <si>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</si>
  <si>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</si>
  <si>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</si>
  <si>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</si>
  <si>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</si>
  <si>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</si>
  <si>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</si>
  <si>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</si>
  <si>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</si>
  <si>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</si>
  <si>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</si>
  <si>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</si>
  <si>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</si>
  <si>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</si>
  <si>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</si>
  <si>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</si>
  <si>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</si>
  <si>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</si>
  <si>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</si>
  <si>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</si>
  <si>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</si>
  <si>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</si>
  <si>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</si>
  <si>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</si>
  <si>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</si>
  <si>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</si>
  <si>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</si>
  <si>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</si>
  <si>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</si>
  <si>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</si>
  <si>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</si>
  <si>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</si>
  <si>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</si>
  <si>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</si>
  <si>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</si>
  <si>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</si>
  <si>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</si>
  <si>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</si>
  <si>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</si>
  <si>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</si>
  <si>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</si>
  <si>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</si>
  <si>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</si>
  <si>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</si>
  <si>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</si>
  <si>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</si>
  <si>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</si>
  <si>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</si>
  <si>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</si>
  <si>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</si>
  <si>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</si>
  <si>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</si>
  <si>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</si>
  <si>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</si>
  <si>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</si>
  <si>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</si>
  <si>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</si>
  <si>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</si>
  <si>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</si>
  <si>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</si>
  <si>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</si>
  <si>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</si>
  <si>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</si>
  <si>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</si>
  <si>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</si>
  <si>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</si>
  <si>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</si>
  <si>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</si>
  <si>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</si>
  <si>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</si>
  <si>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</si>
  <si>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</si>
  <si>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</si>
  <si>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</si>
  <si>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</si>
  <si>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</si>
  <si>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</si>
  <si>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</si>
  <si>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</si>
  <si>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</si>
  <si>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</si>
  <si>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</si>
  <si>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</si>
  <si>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</si>
  <si>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</si>
  <si>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</si>
  <si>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</si>
  <si>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</si>
  <si>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</si>
  <si>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</si>
  <si>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</si>
  <si>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</si>
  <si>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</si>
  <si>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</si>
  <si>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</si>
  <si>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</si>
  <si>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</si>
  <si>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</si>
  <si>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</si>
  <si>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</si>
  <si>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</si>
  <si>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</si>
  <si>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</si>
  <si>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</si>
  <si>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</si>
  <si>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</si>
  <si>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</si>
  <si>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</si>
  <si>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</si>
  <si>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</si>
  <si>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</si>
  <si>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</si>
  <si>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</si>
  <si>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</si>
  <si>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</si>
  <si>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</si>
  <si>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</si>
  <si>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</si>
  <si>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</si>
  <si>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</si>
  <si>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</si>
  <si>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</si>
  <si>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</si>
  <si>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</si>
  <si>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</si>
  <si>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</si>
  <si>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</si>
  <si>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</si>
  <si>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</si>
  <si>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</si>
  <si>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</si>
  <si>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</si>
  <si>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</si>
  <si>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</si>
  <si>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</si>
  <si>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</si>
  <si>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</si>
  <si>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</si>
  <si>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</si>
  <si>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</si>
  <si>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</si>
  <si>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</si>
  <si>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</si>
  <si>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</si>
  <si>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</si>
  <si>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</si>
  <si>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</si>
  <si>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</si>
  <si>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</si>
  <si>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</si>
  <si>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</si>
  <si>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</si>
  <si>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</si>
  <si>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</si>
  <si>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</si>
  <si>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</si>
  <si>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</si>
  <si>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</si>
  <si>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</si>
  <si>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</si>
  <si>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</si>
  <si>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</si>
  <si>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</si>
  <si>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</si>
  <si>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</si>
  <si>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</si>
  <si>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</si>
  <si>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</si>
  <si>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</si>
  <si>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</si>
  <si>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</si>
  <si>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</si>
  <si>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</si>
  <si>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</si>
  <si>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</si>
  <si>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</si>
  <si>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</si>
  <si>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</si>
  <si>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</si>
  <si>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</si>
  <si>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</si>
  <si>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</si>
  <si>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</si>
  <si>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</si>
  <si>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</si>
  <si>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</si>
  <si>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</si>
  <si>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</si>
  <si>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</si>
  <si>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</si>
  <si>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</si>
  <si>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</si>
  <si>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</si>
  <si>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</si>
  <si>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</si>
  <si>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</si>
  <si>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</si>
  <si>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</si>
  <si>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</si>
  <si>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</si>
  <si>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</si>
  <si>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</si>
  <si>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</si>
  <si>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</si>
  <si>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</si>
  <si>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</si>
  <si>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</si>
  <si>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</si>
  <si>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</si>
  <si>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</si>
  <si>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</si>
  <si>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</si>
  <si>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</si>
  <si>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</si>
  <si>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</si>
  <si>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</si>
  <si>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</si>
  <si>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</si>
  <si>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</si>
  <si>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</si>
  <si>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</si>
  <si>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</si>
  <si>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</si>
  <si>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</si>
  <si>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</si>
  <si>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</si>
  <si>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</si>
  <si>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</si>
  <si>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</si>
  <si>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</si>
  <si>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</si>
  <si>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</si>
  <si>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</si>
  <si>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</si>
  <si>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</si>
  <si>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</si>
  <si>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</si>
  <si>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</si>
  <si>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</si>
  <si>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</si>
  <si>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</si>
  <si>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</si>
  <si>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</si>
  <si>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</si>
  <si>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</si>
  <si>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</si>
  <si>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</si>
  <si>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</si>
  <si>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</si>
  <si>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</si>
  <si>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</si>
  <si>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</si>
  <si>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</si>
  <si>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</si>
  <si>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</si>
  <si>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</si>
  <si>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</si>
  <si>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</si>
  <si>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</si>
  <si>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</si>
  <si>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</si>
  <si>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</si>
  <si>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</si>
  <si>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</si>
  <si>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</si>
  <si>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</si>
  <si>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</si>
  <si>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</si>
  <si>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</si>
  <si>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</si>
  <si>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</si>
  <si>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</si>
  <si>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</si>
  <si>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</si>
  <si>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</si>
  <si>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</si>
  <si>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</si>
  <si>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</si>
  <si>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</si>
  <si>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</si>
  <si>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</si>
  <si>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</si>
  <si>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</si>
  <si>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</si>
  <si>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</si>
  <si>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</si>
  <si>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</si>
  <si>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</si>
  <si>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</si>
  <si>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</si>
  <si>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</si>
  <si>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</si>
  <si>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</si>
  <si>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</si>
  <si>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</si>
  <si>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</si>
  <si>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</si>
  <si>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</si>
  <si>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</si>
  <si>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</si>
  <si>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</si>
  <si>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</si>
  <si>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</si>
  <si>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</si>
  <si>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</si>
  <si>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</si>
  <si>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</si>
  <si>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</si>
  <si>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</si>
  <si>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</si>
  <si>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</si>
  <si>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</si>
  <si>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</si>
  <si>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</si>
  <si>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</si>
  <si>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</si>
  <si>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</si>
  <si>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</si>
  <si>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</si>
  <si>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</si>
  <si>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</si>
  <si>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</si>
  <si>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</si>
  <si>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</si>
  <si>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</si>
  <si>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</si>
  <si>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</si>
  <si>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</si>
  <si>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</si>
  <si>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</si>
  <si>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</si>
  <si>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</si>
  <si>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</si>
  <si>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</si>
  <si>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</si>
  <si>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</si>
  <si>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</si>
  <si>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</si>
  <si>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</si>
  <si>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</si>
  <si>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</si>
  <si>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</si>
  <si>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</si>
  <si>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</si>
  <si>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</si>
  <si>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</si>
  <si>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</si>
  <si>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</si>
  <si>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</si>
  <si>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</si>
  <si>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</si>
  <si>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</si>
  <si>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</si>
  <si>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</si>
  <si>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</si>
  <si>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</si>
  <si>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</si>
  <si>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</si>
  <si>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</si>
  <si>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</si>
  <si>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</si>
  <si>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</si>
  <si>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</si>
  <si>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</si>
  <si>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</si>
  <si>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</si>
  <si>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</si>
  <si>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</si>
  <si>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</si>
  <si>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</si>
  <si>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</si>
  <si>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</si>
  <si>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</si>
  <si>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</si>
  <si>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</si>
  <si>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</si>
  <si>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</si>
  <si>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</si>
  <si>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</si>
  <si>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</si>
  <si>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</si>
  <si>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</si>
  <si>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</si>
  <si>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</si>
  <si>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</si>
  <si>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</si>
  <si>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</si>
  <si>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</si>
  <si>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</si>
  <si>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</si>
  <si>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</si>
  <si>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</si>
  <si>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</si>
  <si>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</si>
  <si>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</si>
  <si>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</si>
  <si>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</si>
  <si>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</si>
  <si>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</si>
  <si>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</si>
  <si>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</si>
  <si>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</si>
  <si>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</si>
  <si>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</si>
  <si>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</si>
  <si>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</si>
  <si>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</si>
  <si>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</si>
  <si>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</si>
  <si>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</si>
  <si>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</si>
  <si>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</si>
  <si>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</si>
  <si>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</si>
  <si>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</si>
  <si>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</si>
  <si>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</si>
  <si>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</si>
  <si>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</si>
  <si>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</si>
  <si>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</si>
  <si>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</si>
  <si>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</si>
  <si>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</si>
  <si>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</si>
  <si>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</si>
  <si>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</si>
  <si>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</si>
  <si>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</si>
  <si>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</si>
  <si>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</si>
  <si>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</si>
  <si>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</si>
  <si>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</si>
  <si>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</si>
  <si>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</si>
  <si>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</si>
  <si>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</si>
  <si>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</si>
  <si>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</si>
  <si>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</si>
  <si>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</si>
  <si>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</si>
  <si>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</si>
  <si>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</si>
  <si>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</si>
  <si>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</si>
  <si>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</si>
  <si>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</si>
  <si>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</si>
  <si>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</si>
  <si>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</si>
  <si>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</si>
  <si>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</si>
  <si>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</si>
  <si>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</si>
  <si>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</si>
  <si>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</si>
  <si>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</si>
  <si>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</si>
  <si>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</si>
  <si>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</si>
  <si>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</si>
  <si>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</si>
  <si>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</si>
  <si>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</si>
  <si>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</si>
  <si>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</si>
  <si>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</si>
  <si>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</si>
  <si>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</si>
  <si>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</si>
  <si>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</si>
  <si>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</si>
  <si>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</si>
  <si>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</si>
  <si>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</si>
  <si>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</si>
  <si>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</si>
  <si>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</si>
  <si>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</si>
  <si>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</si>
  <si>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</si>
  <si>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</si>
  <si>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</si>
  <si>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</si>
  <si>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</si>
  <si>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</si>
  <si>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</si>
  <si>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</si>
  <si>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</si>
  <si>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</si>
  <si>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</si>
  <si>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</si>
  <si>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</si>
  <si>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</si>
  <si>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</si>
  <si>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</si>
  <si>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</si>
  <si>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</si>
  <si>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</si>
  <si>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</si>
  <si>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</si>
  <si>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</si>
  <si>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</si>
  <si>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</si>
  <si>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</si>
  <si>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</si>
  <si>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</si>
  <si>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</si>
  <si>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</si>
  <si>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</si>
  <si>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</si>
  <si>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</si>
  <si>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</si>
  <si>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</si>
  <si>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</si>
  <si>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</si>
  <si>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</si>
  <si>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</si>
  <si>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</si>
  <si>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</si>
  <si>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</si>
  <si>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</si>
  <si>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</si>
  <si>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</si>
  <si>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</si>
  <si>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</si>
  <si>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</si>
  <si>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</si>
  <si>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</si>
  <si>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</si>
  <si>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</si>
  <si>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</si>
  <si>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</si>
  <si>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</si>
  <si>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</si>
  <si>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</si>
  <si>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</si>
  <si>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</si>
  <si>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</si>
  <si>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</si>
  <si>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</si>
  <si>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</si>
  <si>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</si>
  <si>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</si>
  <si>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</si>
  <si>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</si>
  <si>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</si>
  <si>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</si>
  <si>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</si>
  <si>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</si>
  <si>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</si>
  <si>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</si>
  <si>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</si>
  <si>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</si>
  <si>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</si>
  <si>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</si>
  <si>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</si>
  <si>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</si>
  <si>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</si>
  <si>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</si>
  <si>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</si>
  <si>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</si>
  <si>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</si>
  <si>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</si>
  <si>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</si>
  <si>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</si>
  <si>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</si>
  <si>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</si>
  <si>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</si>
  <si>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</si>
  <si>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</si>
  <si>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</si>
  <si>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</si>
  <si>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</si>
  <si>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</si>
  <si>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</si>
  <si>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</si>
  <si>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</si>
  <si>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</si>
  <si>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</si>
  <si>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</si>
  <si>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</si>
  <si>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</si>
  <si>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</si>
  <si>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</si>
  <si>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</si>
  <si>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</si>
  <si>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</si>
  <si>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</si>
  <si>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</si>
  <si>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</si>
  <si>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</si>
  <si>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</si>
  <si>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</si>
  <si>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</si>
  <si>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</si>
  <si>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</si>
  <si>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</si>
  <si>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</si>
  <si>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</si>
  <si>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</si>
  <si>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</si>
  <si>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</si>
  <si>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</si>
  <si>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</si>
  <si>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</si>
  <si>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</si>
  <si>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</si>
  <si>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</si>
  <si>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</si>
  <si>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</si>
  <si>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</si>
  <si>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</si>
  <si>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</si>
  <si>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</si>
  <si>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</si>
  <si>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</si>
  <si>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</si>
  <si>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</si>
  <si>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</si>
  <si>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</si>
  <si>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</si>
  <si>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</si>
  <si>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</si>
  <si>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</si>
  <si>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</si>
  <si>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</si>
  <si>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</si>
  <si>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</si>
  <si>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</si>
  <si>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</si>
  <si>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</si>
  <si>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</si>
  <si>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</si>
  <si>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</si>
  <si>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</si>
  <si>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</si>
  <si>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</si>
  <si>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</si>
  <si>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</si>
  <si>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</si>
  <si>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</si>
  <si>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</si>
  <si>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</si>
  <si>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</si>
  <si>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</si>
  <si>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</si>
  <si>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</si>
  <si>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</si>
  <si>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</si>
  <si>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</si>
  <si>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</si>
  <si>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</si>
  <si>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</si>
  <si>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</si>
  <si>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</si>
  <si>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</si>
  <si>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</si>
  <si>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</si>
  <si>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</si>
  <si>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</si>
  <si>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</si>
  <si>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</si>
  <si>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</si>
  <si>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</si>
  <si>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</si>
  <si>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</si>
  <si>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</si>
  <si>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</si>
  <si>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</si>
  <si>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</si>
  <si>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</si>
  <si>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</si>
  <si>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</si>
  <si>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</si>
  <si>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</si>
  <si>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</si>
  <si>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</si>
  <si>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</si>
  <si>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</si>
  <si>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</si>
  <si>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</si>
  <si>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</si>
  <si>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</si>
  <si>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</si>
  <si>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</si>
  <si>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</si>
  <si>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</si>
  <si>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</si>
  <si>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</si>
  <si>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</si>
  <si>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</si>
  <si>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</si>
  <si>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</si>
  <si>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</si>
  <si>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</si>
  <si>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</si>
  <si>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</si>
  <si>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</si>
  <si>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</si>
  <si>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</si>
  <si>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</si>
  <si>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</si>
  <si>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</si>
  <si>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</si>
  <si>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</si>
  <si>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</si>
  <si>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</si>
  <si>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</si>
  <si>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</si>
  <si>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</si>
  <si>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</si>
  <si>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</si>
  <si>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</si>
  <si>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</si>
  <si>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</si>
  <si>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</si>
  <si>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</si>
  <si>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</si>
  <si>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</si>
  <si>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</si>
  <si>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</si>
  <si>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</si>
  <si>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</si>
  <si>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</si>
  <si>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</si>
  <si>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</si>
  <si>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</si>
  <si>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</si>
  <si>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</si>
  <si>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</si>
  <si>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</si>
  <si>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</si>
  <si>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</si>
  <si>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</si>
  <si>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</si>
  <si>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</si>
  <si>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</si>
  <si>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</si>
  <si>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</si>
  <si>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</si>
  <si>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</si>
  <si>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</si>
  <si>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</si>
  <si>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</si>
  <si>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</si>
  <si>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</si>
  <si>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</si>
  <si>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</si>
  <si>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</si>
  <si>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</si>
  <si>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</si>
  <si>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</si>
  <si>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</si>
  <si>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</si>
  <si>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</si>
  <si>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</si>
  <si>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</si>
  <si>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</si>
  <si>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</si>
  <si>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</si>
  <si>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</si>
  <si>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</si>
  <si>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</si>
  <si>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</si>
  <si>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</si>
  <si>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</si>
  <si>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</si>
  <si>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</si>
  <si>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</si>
  <si>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</si>
  <si>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</si>
  <si>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</si>
  <si>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</si>
  <si>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</si>
  <si>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</si>
  <si>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</si>
  <si>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</si>
  <si>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</si>
  <si>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</si>
  <si>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</si>
  <si>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</si>
  <si>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</si>
  <si>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</si>
  <si>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</si>
  <si>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</si>
  <si>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</si>
  <si>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</si>
  <si>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</si>
  <si>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</si>
  <si>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</si>
  <si>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</si>
  <si>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</si>
  <si>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</si>
  <si>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</si>
  <si>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</si>
  <si>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</si>
  <si>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</si>
  <si>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</si>
  <si>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</si>
  <si>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</si>
  <si>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</si>
  <si>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</si>
  <si>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</si>
  <si>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</si>
  <si>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</si>
  <si>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</si>
  <si>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</si>
  <si>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</si>
  <si>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</si>
  <si>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</si>
  <si>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</si>
  <si>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</si>
  <si>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</si>
  <si>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</si>
  <si>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</si>
  <si>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</si>
  <si>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</si>
  <si>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</si>
  <si>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</si>
  <si>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</si>
  <si>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</si>
  <si>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</si>
  <si>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</si>
  <si>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</si>
  <si>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</si>
  <si>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</si>
  <si>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</si>
  <si>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</si>
  <si>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</si>
  <si>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</si>
  <si>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</si>
  <si>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</si>
  <si>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</si>
  <si>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</si>
  <si>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</si>
  <si>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</si>
  <si>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</si>
  <si>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</si>
  <si>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</si>
  <si>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</si>
  <si>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</si>
  <si>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</si>
  <si>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</si>
  <si>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</si>
  <si>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</si>
  <si>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</si>
  <si>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</si>
  <si>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</si>
  <si>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</si>
  <si>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</si>
  <si>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</si>
  <si>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</si>
  <si>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</si>
  <si>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</si>
  <si>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</si>
  <si>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</si>
  <si>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</si>
  <si>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</si>
  <si>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</si>
  <si>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</si>
  <si>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</si>
  <si>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</si>
  <si>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</si>
  <si>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</si>
  <si>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</si>
  <si>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</si>
  <si>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</si>
  <si>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</si>
  <si>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</si>
  <si>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</si>
  <si>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</si>
  <si>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</si>
  <si>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</si>
  <si>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</si>
  <si>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</si>
  <si>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</si>
  <si>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</si>
  <si>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</si>
  <si>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</si>
  <si>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</si>
  <si>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</si>
  <si>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</si>
  <si>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</si>
  <si>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</si>
  <si>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</si>
  <si>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</si>
  <si>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</si>
  <si>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</si>
  <si>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</si>
  <si>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</si>
  <si>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</si>
  <si>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</si>
  <si>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</si>
  <si>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</si>
  <si>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</si>
  <si>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</si>
  <si>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</si>
  <si>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</si>
  <si>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</si>
  <si>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</si>
  <si>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</si>
  <si>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</si>
  <si>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</si>
  <si>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</si>
  <si>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</si>
  <si>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</si>
  <si>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</si>
  <si>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</si>
  <si>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</si>
  <si>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</si>
  <si>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</si>
  <si>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</si>
  <si>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</si>
  <si>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</si>
  <si>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</si>
  <si>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</si>
  <si>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</si>
  <si>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</si>
  <si>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</si>
  <si>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</si>
  <si>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</si>
  <si>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</si>
  <si>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</si>
  <si>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</si>
  <si>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</si>
  <si>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</si>
  <si>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</si>
  <si>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</si>
  <si>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</si>
  <si>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</si>
  <si>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</si>
  <si>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</si>
  <si>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</si>
  <si>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</si>
  <si>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</si>
  <si>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</si>
  <si>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</si>
  <si>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</si>
  <si>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</si>
  <si>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</si>
  <si>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</si>
  <si>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</si>
  <si>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</si>
  <si>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</si>
  <si>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</si>
  <si>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</si>
  <si>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</si>
  <si>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</si>
  <si>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</si>
  <si>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</si>
  <si>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</si>
  <si>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</si>
  <si>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</si>
  <si>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</si>
  <si>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</si>
  <si>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</si>
  <si>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</si>
  <si>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</si>
  <si>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</si>
  <si>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</si>
  <si>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</si>
  <si>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</si>
  <si>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</si>
  <si>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</si>
  <si>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</si>
  <si>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</si>
  <si>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</si>
  <si>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</si>
  <si>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</si>
  <si>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</si>
  <si>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</si>
  <si>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</si>
  <si>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</si>
  <si>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</si>
  <si>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</si>
  <si>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</si>
  <si>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</si>
  <si>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</si>
  <si>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</si>
  <si>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</si>
  <si>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</si>
  <si>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</si>
  <si>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</si>
  <si>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</si>
  <si>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</si>
  <si>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</si>
  <si>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</si>
  <si>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</si>
  <si>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</si>
  <si>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</si>
  <si>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</si>
  <si>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</si>
  <si>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</si>
  <si>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</si>
  <si>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</si>
  <si>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</si>
  <si>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</si>
  <si>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</si>
  <si>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</si>
  <si>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</si>
  <si>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</si>
  <si>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</si>
  <si>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</si>
  <si>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</si>
  <si>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</si>
  <si>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</si>
  <si>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</si>
  <si>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</si>
  <si>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</si>
  <si>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</si>
  <si>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</si>
  <si>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</si>
  <si>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</si>
  <si>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</si>
  <si>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</si>
  <si>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</si>
  <si>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</si>
  <si>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</si>
  <si>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</si>
  <si>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</si>
  <si>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</si>
  <si>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</si>
  <si>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</si>
  <si>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</si>
  <si>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</si>
  <si>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</si>
  <si>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</si>
  <si>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</si>
  <si>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</si>
  <si>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</si>
  <si>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</si>
  <si>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</si>
  <si>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</si>
  <si>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</si>
  <si>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</si>
  <si>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</si>
  <si>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</si>
  <si>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</si>
  <si>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</si>
  <si>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</si>
  <si>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</si>
  <si>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</si>
  <si>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</si>
  <si>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</si>
  <si>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</si>
  <si>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</si>
  <si>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</si>
  <si>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</si>
  <si>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</si>
  <si>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</si>
  <si>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</si>
  <si>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</si>
  <si>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</si>
  <si>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</si>
  <si>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</si>
  <si>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</si>
  <si>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</si>
  <si>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</si>
  <si>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</si>
  <si>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</si>
  <si>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</si>
  <si>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</si>
  <si>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</si>
  <si>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</si>
  <si>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</si>
  <si>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</si>
  <si>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</si>
  <si>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</si>
  <si>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</si>
  <si>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</si>
  <si>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</si>
  <si>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</si>
  <si>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</si>
  <si>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</si>
  <si>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</si>
  <si>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</si>
  <si>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</si>
  <si>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</si>
  <si>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</si>
  <si>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</si>
  <si>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</si>
  <si>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</si>
  <si>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</si>
  <si>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</si>
  <si>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</si>
  <si>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</si>
  <si>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</si>
  <si>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</si>
  <si>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</si>
  <si>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</si>
  <si>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</si>
  <si>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</si>
  <si>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</si>
  <si>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</si>
  <si>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</si>
  <si>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</si>
  <si>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</si>
  <si>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</si>
  <si>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</si>
  <si>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</si>
  <si>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</si>
  <si>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</si>
  <si>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</si>
  <si>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</si>
  <si>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</si>
  <si>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</si>
  <si>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</si>
  <si>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</si>
  <si>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</si>
  <si>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</si>
  <si>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</si>
  <si>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</si>
  <si>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</si>
  <si>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</si>
  <si>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</si>
  <si>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</si>
  <si>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</si>
  <si>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</si>
  <si>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</si>
  <si>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</si>
  <si>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</si>
  <si>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</si>
  <si>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</si>
  <si>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</si>
  <si>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</si>
  <si>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</si>
  <si>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</si>
  <si>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</si>
  <si>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</si>
  <si>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</si>
  <si>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</si>
  <si>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</si>
  <si>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</si>
  <si>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</si>
  <si>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</si>
  <si>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</si>
  <si>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</si>
  <si>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</si>
  <si>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</si>
  <si>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</si>
  <si>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</si>
  <si>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</si>
  <si>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</si>
  <si>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</si>
  <si>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</si>
  <si>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</si>
  <si>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</si>
  <si>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</si>
  <si>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</si>
  <si>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</si>
  <si>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</si>
  <si>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</si>
  <si>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</si>
  <si>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</si>
  <si>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</si>
  <si>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</si>
  <si>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</si>
  <si>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</si>
  <si>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</si>
  <si>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</si>
  <si>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</si>
  <si>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</si>
  <si>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</si>
  <si>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</si>
  <si>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</si>
  <si>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</si>
  <si>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</si>
  <si>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</si>
  <si>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</si>
  <si>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</si>
  <si>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</si>
  <si>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</si>
  <si>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</si>
  <si>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</si>
  <si>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</si>
  <si>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</si>
  <si>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</si>
  <si>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</si>
  <si>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</si>
  <si>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</si>
  <si>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</si>
  <si>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</si>
  <si>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</si>
  <si>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</si>
  <si>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</si>
  <si>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</si>
  <si>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</si>
  <si>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</si>
  <si>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</si>
  <si>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</si>
  <si>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</si>
  <si>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</si>
  <si>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</si>
  <si>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</si>
  <si>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</si>
  <si>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</si>
  <si>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</si>
  <si>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</si>
  <si>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</si>
  <si>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</si>
  <si>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</si>
  <si>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</si>
  <si>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</si>
  <si>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</si>
  <si>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</si>
  <si>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</si>
  <si>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</si>
  <si>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</si>
  <si>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</si>
  <si>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</si>
  <si>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</si>
  <si>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</si>
  <si>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</si>
  <si>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</si>
  <si>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</si>
  <si>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</si>
  <si>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</si>
  <si>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</si>
  <si>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</si>
  <si>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</si>
  <si>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</si>
  <si>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</si>
  <si>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</si>
  <si>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</si>
  <si>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</si>
  <si>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</si>
  <si>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</si>
  <si>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</si>
  <si>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</si>
  <si>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</si>
  <si>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</si>
  <si>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</si>
  <si>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</si>
  <si>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</si>
  <si>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</si>
  <si>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</si>
  <si>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</si>
  <si>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</si>
  <si>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</si>
  <si>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</si>
  <si>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</si>
  <si>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</si>
  <si>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</si>
  <si>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</si>
  <si>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</si>
  <si>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</si>
  <si>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</si>
  <si>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</si>
  <si>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</si>
  <si>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</si>
  <si>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</si>
  <si>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</si>
  <si>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</si>
  <si>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</si>
  <si>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</si>
  <si>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</si>
  <si>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</si>
  <si>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</si>
  <si>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</si>
  <si>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</si>
  <si>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</si>
  <si>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</si>
  <si>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</si>
  <si>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</si>
  <si>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</si>
  <si>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</si>
  <si>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</si>
  <si>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</si>
  <si>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</si>
  <si>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</si>
  <si>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</si>
  <si>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</si>
  <si>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</si>
  <si>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</si>
  <si>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</si>
  <si>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</si>
  <si>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</si>
  <si>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</si>
  <si>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</si>
  <si>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</si>
  <si>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</si>
  <si>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</si>
  <si>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</si>
  <si>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</si>
  <si>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</si>
  <si>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</si>
  <si>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</si>
  <si>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</si>
  <si>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</si>
  <si>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</si>
  <si>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</si>
  <si>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</si>
  <si>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</si>
  <si>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</si>
  <si>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</si>
  <si>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</si>
  <si>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</si>
  <si>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</si>
  <si>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</si>
  <si>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</si>
  <si>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</si>
  <si>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</si>
  <si>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</si>
  <si>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</si>
  <si>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</si>
  <si>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</si>
  <si>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</si>
  <si>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</si>
  <si>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</si>
  <si>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</si>
  <si>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</si>
  <si>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</si>
  <si>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</si>
  <si>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</si>
  <si>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</si>
  <si>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</si>
  <si>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</si>
  <si>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</si>
  <si>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</si>
  <si>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</si>
  <si>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</si>
  <si>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</si>
  <si>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</si>
  <si>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</si>
  <si>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</si>
  <si>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</si>
  <si>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</si>
  <si>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</si>
  <si>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</si>
  <si>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</si>
  <si>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</si>
  <si>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</si>
  <si>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</si>
  <si>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</si>
  <si>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</si>
  <si>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</si>
  <si>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</si>
  <si>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</si>
  <si>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</si>
  <si>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</si>
  <si>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</si>
  <si>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</si>
  <si>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</si>
  <si>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</si>
  <si>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</si>
  <si>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</si>
  <si>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</si>
  <si>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</si>
  <si>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</si>
  <si>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</si>
  <si>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</si>
  <si>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</si>
  <si>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</si>
  <si>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</si>
  <si>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</si>
  <si>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</si>
  <si>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</si>
  <si>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</si>
  <si>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</si>
  <si>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</si>
  <si>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</si>
  <si>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</si>
  <si>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</si>
  <si>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</si>
  <si>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</si>
  <si>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</si>
  <si>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</si>
  <si>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</si>
  <si>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</si>
  <si>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</si>
  <si>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</si>
  <si>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</si>
  <si>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</si>
  <si>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</si>
  <si>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</si>
  <si>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</si>
  <si>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</si>
  <si>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</si>
  <si>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</si>
  <si>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</si>
  <si>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</si>
  <si>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</si>
  <si>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</si>
  <si>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</si>
  <si>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</si>
  <si>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</si>
  <si>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</si>
  <si>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</si>
  <si>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</si>
  <si>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</si>
  <si>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</si>
  <si>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</si>
  <si>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</si>
  <si>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</si>
  <si>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</si>
  <si>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</si>
  <si>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</si>
  <si>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</si>
  <si>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</si>
  <si>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</si>
  <si>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</si>
  <si>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</si>
  <si>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</si>
  <si>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</si>
  <si>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</si>
  <si>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</si>
  <si>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</si>
  <si>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</si>
  <si>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</si>
  <si>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</si>
  <si>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</si>
  <si>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</si>
  <si>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</si>
  <si>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</si>
  <si>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</si>
  <si>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</si>
  <si>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</si>
  <si>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</si>
  <si>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</si>
  <si>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</si>
  <si>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</si>
  <si>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</si>
  <si>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</si>
  <si>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</si>
  <si>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</si>
  <si>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</si>
  <si>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</si>
  <si>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</si>
  <si>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</si>
  <si>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</si>
  <si>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</si>
  <si>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</si>
  <si>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</si>
  <si>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</si>
  <si>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</si>
  <si>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</si>
  <si>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</si>
  <si>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</si>
  <si>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</si>
  <si>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</si>
  <si>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</si>
  <si>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</si>
  <si>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</si>
  <si>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</si>
  <si>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</si>
  <si>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</si>
  <si>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</si>
  <si>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</si>
  <si>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</si>
  <si>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</si>
  <si>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</si>
  <si>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</si>
  <si>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</si>
  <si>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</si>
  <si>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</si>
  <si>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</si>
  <si>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</si>
  <si>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</si>
  <si>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</si>
  <si>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</si>
  <si>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</si>
  <si>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</si>
  <si>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</si>
  <si>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</si>
  <si>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</si>
  <si>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</si>
  <si>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</si>
  <si>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</si>
  <si>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</si>
  <si>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</si>
  <si>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</si>
  <si>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</si>
  <si>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</si>
  <si>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</si>
  <si>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</si>
  <si>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</si>
  <si>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</si>
  <si>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</si>
  <si>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</si>
  <si>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</si>
  <si>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</si>
  <si>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</si>
  <si>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</si>
  <si>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</si>
  <si>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</si>
  <si>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</si>
  <si>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</si>
  <si>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</si>
  <si>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</si>
  <si>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</si>
  <si>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</si>
  <si>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</si>
  <si>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</si>
  <si>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</si>
  <si>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</si>
  <si>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</si>
  <si>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</si>
  <si>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</si>
  <si>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</si>
  <si>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</si>
  <si>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</si>
  <si>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</si>
  <si>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</si>
  <si>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</si>
  <si>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</si>
  <si>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</si>
  <si>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</si>
  <si>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</si>
  <si>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</si>
  <si>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</si>
  <si>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</si>
  <si>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</si>
  <si>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</si>
  <si>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</si>
  <si>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</si>
  <si>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</si>
  <si>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</si>
  <si>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</si>
  <si>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</si>
  <si>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</si>
  <si>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</si>
  <si>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</si>
  <si>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</si>
  <si>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</si>
  <si>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</si>
  <si>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</si>
  <si>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</si>
  <si>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</si>
  <si>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</si>
  <si>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</si>
  <si>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</si>
  <si>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</si>
  <si>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</si>
  <si>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</si>
  <si>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</si>
  <si>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</si>
  <si>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</si>
  <si>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</si>
  <si>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</si>
  <si>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</si>
  <si>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</si>
  <si>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</si>
  <si>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</si>
  <si>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</si>
  <si>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</si>
  <si>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</si>
  <si>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</si>
  <si>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</si>
  <si>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</si>
  <si>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</si>
  <si>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</si>
  <si>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</si>
  <si>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</si>
  <si>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</si>
  <si>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</si>
  <si>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</si>
  <si>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</si>
  <si>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</si>
  <si>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</si>
  <si>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</si>
  <si>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</si>
  <si>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</si>
  <si>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</si>
  <si>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</si>
  <si>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</si>
  <si>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</si>
  <si>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</si>
  <si>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</si>
  <si>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</si>
  <si>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</si>
  <si>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</si>
  <si>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</si>
  <si>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</si>
  <si>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</si>
  <si>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</si>
  <si>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</si>
  <si>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</si>
  <si>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</si>
  <si>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</si>
  <si>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</si>
  <si>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</si>
  <si>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</si>
  <si>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</si>
  <si>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</si>
  <si>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</si>
  <si>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</si>
  <si>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</si>
  <si>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</si>
  <si>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</si>
  <si>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</si>
  <si>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</si>
  <si>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</si>
  <si>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</si>
  <si>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</si>
  <si>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</si>
  <si>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</si>
  <si>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</si>
  <si>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</si>
  <si>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</si>
  <si>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</si>
  <si>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</si>
  <si>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</si>
  <si>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</si>
  <si>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</si>
  <si>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</si>
  <si>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</si>
  <si>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</si>
  <si>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</si>
  <si>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</si>
  <si>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</si>
  <si>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</si>
  <si>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</si>
  <si>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</si>
  <si>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</si>
  <si>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</si>
  <si>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</si>
  <si>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</si>
  <si>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</si>
  <si>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</si>
  <si>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</si>
  <si>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</si>
  <si>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</si>
  <si>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</si>
  <si>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</si>
  <si>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</si>
  <si>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</si>
  <si>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</si>
  <si>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</si>
  <si>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</si>
  <si>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</si>
  <si>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</si>
  <si>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</si>
  <si>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</si>
  <si>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</si>
  <si>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</si>
  <si>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</si>
  <si>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</si>
  <si>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</si>
  <si>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</si>
  <si>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</si>
  <si>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</si>
  <si>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</si>
  <si>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</si>
  <si>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</si>
  <si>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</si>
  <si>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</si>
  <si>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</si>
  <si>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</si>
  <si>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</si>
  <si>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</si>
  <si>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</si>
  <si>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</si>
  <si>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</si>
  <si>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</si>
  <si>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</si>
  <si>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</si>
  <si>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</si>
  <si>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</si>
  <si>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</si>
  <si>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</si>
  <si>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</si>
  <si>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</si>
  <si>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</si>
  <si>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</si>
  <si>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</si>
  <si>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</si>
  <si>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</si>
  <si>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</si>
  <si>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</si>
  <si>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</si>
  <si>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</si>
  <si>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</si>
  <si>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</si>
  <si>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</si>
  <si>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</si>
  <si>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</si>
  <si>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</si>
  <si>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</si>
  <si>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</si>
  <si>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</si>
  <si>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</si>
  <si>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</si>
  <si>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</si>
  <si>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</si>
  <si>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</si>
  <si>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</si>
  <si>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</si>
  <si>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</si>
  <si>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</si>
  <si>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</si>
  <si>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</si>
  <si>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</si>
  <si>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</si>
  <si>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</si>
  <si>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</si>
  <si>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</si>
  <si>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</si>
  <si>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</si>
  <si>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</si>
  <si>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</si>
  <si>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</si>
  <si>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</si>
  <si>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</si>
  <si>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</si>
  <si>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</si>
  <si>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</si>
  <si>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</si>
  <si>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</si>
  <si>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</si>
  <si>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</si>
  <si>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</si>
  <si>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</si>
  <si>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</si>
  <si>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</si>
  <si>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</si>
  <si>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</si>
  <si>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</si>
  <si>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</si>
  <si>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</si>
  <si>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</si>
  <si>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</si>
  <si>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</si>
  <si>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</si>
  <si>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</si>
  <si>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</si>
  <si>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</si>
  <si>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</si>
  <si>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</si>
  <si>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</si>
  <si>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</si>
  <si>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</si>
  <si>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</si>
  <si>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</si>
  <si>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</si>
  <si>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</si>
  <si>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</si>
  <si>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</si>
  <si>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</si>
  <si>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</si>
  <si>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</si>
  <si>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</si>
  <si>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</si>
  <si>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</si>
  <si>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</si>
  <si>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</si>
  <si>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</si>
  <si>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</si>
  <si>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</si>
  <si>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</si>
  <si>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</si>
  <si>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</si>
  <si>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</si>
  <si>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</si>
  <si>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</si>
  <si>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</si>
  <si>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</si>
  <si>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</si>
  <si>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</si>
  <si>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</si>
  <si>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</si>
  <si>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</si>
  <si>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</si>
  <si>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</si>
  <si>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</si>
  <si>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</si>
  <si>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</si>
  <si>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</si>
  <si>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</si>
  <si>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</si>
  <si>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</si>
  <si>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</si>
  <si>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</si>
  <si>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</si>
  <si>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</si>
  <si>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</si>
  <si>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</si>
  <si>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</si>
  <si>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</si>
  <si>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</si>
  <si>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</si>
  <si>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</si>
  <si>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</si>
  <si>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</si>
  <si>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</si>
  <si>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</si>
  <si>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</si>
  <si>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</si>
  <si>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</si>
  <si>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</si>
  <si>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</si>
  <si>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</si>
  <si>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</si>
  <si>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</si>
  <si>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</si>
  <si>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</si>
  <si>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</si>
  <si>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</si>
  <si>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</si>
  <si>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</si>
  <si>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</si>
  <si>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</si>
  <si>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</si>
  <si>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</si>
  <si>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</si>
  <si>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</si>
  <si>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</si>
  <si>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</si>
  <si>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</si>
  <si>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</si>
  <si>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</si>
  <si>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</si>
  <si>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</si>
  <si>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</si>
  <si>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</si>
  <si>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</si>
  <si>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</si>
  <si>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</si>
  <si>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</si>
  <si>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</si>
  <si>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</si>
  <si>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</si>
  <si>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</si>
  <si>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</si>
  <si>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</si>
  <si>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</si>
  <si>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</si>
  <si>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</si>
  <si>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</si>
  <si>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</si>
  <si>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</si>
  <si>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</si>
  <si>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</si>
  <si>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</si>
  <si>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</si>
  <si>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</si>
  <si>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</si>
  <si>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</si>
  <si>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</si>
  <si>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</si>
  <si>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</si>
  <si>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</si>
  <si>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</si>
  <si>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</si>
  <si>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</si>
  <si>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</si>
  <si>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</si>
  <si>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</si>
  <si>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</si>
  <si>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</si>
  <si>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</si>
  <si>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</si>
  <si>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</si>
  <si>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</si>
  <si>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</si>
  <si>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</si>
  <si>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</si>
  <si>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</si>
  <si>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</si>
  <si>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</si>
  <si>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</si>
  <si>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</si>
  <si>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</si>
  <si>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</si>
  <si>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</si>
  <si>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</si>
  <si>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</si>
  <si>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</si>
  <si>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</si>
  <si>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</si>
  <si>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</si>
  <si>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</si>
  <si>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</si>
  <si>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</si>
  <si>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</si>
  <si>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</si>
  <si>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</si>
  <si>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</si>
  <si>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</si>
  <si>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</si>
  <si>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</si>
  <si>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</si>
  <si>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</si>
  <si>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</si>
  <si>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</si>
  <si>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</si>
  <si>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</si>
  <si>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</si>
  <si>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</si>
  <si>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</si>
  <si>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</si>
  <si>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</si>
  <si>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</si>
  <si>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</si>
  <si>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</si>
  <si>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</si>
  <si>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</si>
  <si>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</si>
  <si>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</si>
  <si>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</si>
  <si>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</si>
  <si>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</si>
  <si>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</si>
  <si>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</si>
  <si>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</si>
  <si>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</si>
  <si>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</si>
  <si>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</si>
  <si>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</si>
  <si>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</si>
  <si>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</si>
  <si>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</si>
  <si>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</si>
  <si>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</si>
  <si>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</si>
  <si>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</si>
  <si>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</si>
  <si>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</si>
  <si>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</si>
  <si>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</si>
  <si>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</si>
  <si>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</si>
  <si>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</si>
  <si>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</si>
  <si>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</si>
  <si>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</si>
  <si>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</si>
  <si>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</si>
  <si>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</si>
  <si>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</si>
  <si>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</si>
  <si>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</si>
  <si>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</si>
  <si>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</si>
  <si>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</si>
  <si>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</si>
  <si>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</si>
  <si>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</si>
  <si>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</si>
  <si>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</si>
  <si>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</si>
  <si>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</si>
  <si>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</si>
  <si>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</si>
  <si>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</si>
  <si>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</si>
  <si>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</si>
  <si>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</si>
  <si>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</si>
  <si>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</si>
  <si>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</si>
  <si>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</si>
  <si>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</si>
  <si>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</si>
  <si>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</si>
  <si>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</si>
  <si>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</si>
  <si>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</si>
  <si>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</si>
  <si>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</si>
  <si>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</si>
  <si>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</si>
  <si>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</si>
  <si>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</si>
  <si>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</si>
  <si>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</si>
  <si>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</si>
  <si>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</si>
  <si>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</si>
  <si>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</si>
  <si>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</si>
  <si>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</si>
  <si>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</si>
  <si>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</si>
  <si>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</si>
  <si>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</si>
  <si>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</si>
  <si>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</si>
  <si>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</si>
  <si>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</si>
  <si>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</si>
  <si>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</si>
  <si>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</si>
  <si>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</si>
  <si>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</si>
  <si>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</si>
  <si>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</si>
  <si>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</si>
  <si>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</si>
  <si>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</si>
  <si>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</si>
  <si>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</si>
  <si>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</si>
  <si>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</si>
  <si>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</si>
  <si>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</si>
  <si>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</si>
  <si>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</si>
  <si>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</si>
  <si>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</si>
  <si>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</si>
  <si>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</si>
  <si>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</si>
  <si>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</si>
  <si>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</si>
  <si>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</si>
  <si>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</si>
  <si>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</si>
  <si>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</si>
  <si>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</si>
  <si>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</si>
  <si>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</si>
  <si>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</si>
  <si>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</si>
  <si>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</si>
  <si>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</si>
  <si>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</si>
  <si>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</si>
  <si>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</si>
  <si>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</si>
  <si>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</si>
  <si>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</si>
  <si>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</si>
  <si>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</si>
  <si>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</si>
  <si>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</si>
  <si>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</si>
  <si>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</si>
  <si>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</si>
  <si>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</si>
  <si>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</si>
  <si>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</si>
  <si>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</si>
  <si>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</si>
  <si>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</si>
  <si>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</si>
  <si>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</si>
  <si>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</si>
  <si>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</si>
  <si>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</si>
  <si>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</si>
  <si>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</si>
  <si>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</si>
  <si>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</si>
  <si>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</si>
  <si>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</si>
  <si>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</si>
  <si>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</si>
  <si>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</si>
  <si>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</si>
  <si>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</si>
  <si>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</si>
  <si>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</si>
  <si>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</si>
  <si>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</si>
  <si>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</si>
  <si>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</si>
  <si>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</si>
  <si>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</si>
  <si>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</si>
  <si>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</si>
  <si>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</si>
  <si>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</si>
  <si>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</si>
  <si>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</si>
  <si>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</si>
  <si>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</si>
  <si>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</si>
  <si>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</si>
  <si>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</si>
  <si>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</si>
  <si>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</si>
  <si>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</si>
  <si>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</si>
  <si>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</si>
  <si>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</si>
  <si>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</si>
  <si>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</si>
  <si>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</si>
  <si>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</si>
  <si>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</si>
  <si>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</si>
  <si>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</si>
  <si>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</si>
  <si>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</si>
  <si>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</si>
  <si>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</si>
  <si>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</si>
  <si>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</si>
  <si>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</si>
  <si>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</si>
  <si>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</si>
  <si>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</si>
  <si>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</si>
  <si>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</si>
  <si>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</si>
  <si>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</si>
  <si>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</si>
  <si>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</si>
  <si>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</si>
  <si>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</si>
  <si>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</si>
  <si>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</si>
  <si>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</si>
  <si>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</si>
  <si>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</si>
  <si>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</si>
  <si>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</si>
  <si>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</si>
  <si>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</si>
  <si>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</si>
  <si>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</si>
  <si>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</si>
  <si>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</si>
  <si>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</si>
  <si>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</si>
  <si>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</si>
  <si>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</si>
  <si>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</si>
  <si>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</si>
  <si>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</si>
  <si>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</si>
  <si>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</si>
  <si>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</si>
  <si>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</si>
  <si>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</si>
  <si>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</si>
  <si>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</si>
  <si>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</si>
  <si>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</si>
  <si>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</si>
  <si>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</si>
  <si>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</si>
  <si>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</si>
  <si>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</si>
  <si>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</si>
  <si>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</si>
  <si>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</si>
  <si>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</si>
  <si>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</si>
  <si>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</si>
  <si>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</si>
  <si>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</si>
  <si>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</si>
  <si>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</si>
  <si>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</si>
  <si>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</si>
  <si>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</si>
  <si>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</si>
  <si>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</si>
  <si>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</si>
  <si>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</si>
  <si>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</si>
  <si>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</si>
  <si>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</si>
  <si>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</si>
  <si>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</si>
  <si>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</si>
  <si>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</si>
  <si>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</si>
  <si>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</si>
  <si>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</si>
  <si>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</si>
  <si>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</si>
  <si>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</si>
  <si>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</si>
  <si>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</si>
  <si>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</si>
  <si>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</si>
  <si>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</si>
  <si>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</si>
  <si>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</si>
  <si>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</si>
  <si>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</si>
  <si>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</si>
  <si>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</si>
  <si>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</si>
  <si>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</si>
  <si>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</si>
  <si>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</si>
  <si>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</si>
  <si>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</si>
  <si>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</si>
  <si>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</si>
  <si>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</si>
  <si>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</si>
  <si>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</si>
  <si>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</si>
  <si>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</si>
  <si>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</si>
  <si>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</si>
  <si>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</si>
  <si>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</si>
  <si>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</si>
  <si>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</si>
  <si>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</si>
  <si>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</si>
  <si>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</si>
  <si>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</si>
  <si>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</si>
  <si>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</si>
  <si>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</si>
  <si>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</si>
  <si>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</si>
  <si>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</si>
  <si>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</si>
  <si>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</si>
  <si>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</si>
  <si>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</si>
  <si>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</si>
  <si>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</si>
  <si>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</si>
  <si>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</si>
  <si>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</si>
  <si>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</si>
  <si>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</si>
  <si>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</si>
  <si>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</si>
  <si>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</si>
  <si>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</si>
  <si>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</si>
  <si>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</si>
  <si>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</si>
  <si>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</si>
  <si>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</si>
  <si>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</si>
  <si>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</si>
  <si>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</si>
  <si>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</si>
  <si>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</si>
  <si>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</si>
  <si>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</si>
  <si>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</si>
  <si>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</si>
  <si>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</si>
  <si>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</si>
  <si>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</si>
  <si>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</si>
  <si>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</si>
  <si>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</si>
  <si>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</si>
  <si>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</si>
  <si>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</si>
  <si>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</si>
  <si>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</si>
  <si>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</si>
  <si>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</si>
  <si>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</si>
  <si>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</si>
  <si>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</si>
  <si>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</si>
  <si>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</si>
  <si>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</si>
  <si>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</si>
  <si>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</si>
  <si>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</si>
  <si>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</si>
  <si>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</si>
  <si>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</si>
  <si>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</si>
  <si>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</si>
  <si>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</si>
  <si>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</si>
  <si>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</si>
  <si>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</si>
  <si>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</si>
  <si>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</si>
  <si>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</si>
  <si>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</si>
  <si>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</si>
  <si>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</si>
  <si>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</si>
  <si>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</si>
  <si>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</si>
  <si>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</si>
  <si>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</si>
  <si>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</si>
  <si>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</si>
  <si>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</si>
  <si>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</si>
  <si>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</si>
  <si>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</si>
  <si>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</si>
  <si>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</si>
  <si>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</si>
  <si>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</si>
  <si>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</si>
  <si>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</si>
  <si>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</si>
  <si>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</si>
  <si>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</si>
  <si>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</si>
  <si>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</si>
  <si>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</si>
  <si>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</si>
  <si>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</si>
  <si>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</si>
  <si>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</si>
  <si>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</si>
  <si>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</si>
  <si>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</si>
  <si>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</si>
  <si>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</si>
  <si>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</si>
  <si>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</si>
  <si>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</si>
  <si>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</si>
  <si>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</si>
  <si>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</si>
  <si>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</si>
  <si>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</si>
  <si>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</si>
  <si>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</si>
  <si>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</si>
  <si>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</si>
  <si>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</si>
  <si>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</si>
  <si>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</si>
  <si>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</si>
  <si>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</si>
  <si>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</si>
  <si>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</si>
  <si>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</si>
  <si>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</si>
  <si>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</si>
  <si>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</si>
  <si>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</si>
  <si>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</si>
  <si>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</si>
  <si>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</si>
  <si>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</si>
  <si>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</si>
  <si>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</si>
  <si>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</si>
  <si>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</si>
  <si>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</si>
  <si>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</si>
  <si>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</si>
  <si>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</si>
  <si>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</si>
  <si>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</si>
  <si>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</si>
  <si>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</si>
  <si>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</si>
  <si>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</si>
  <si>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</si>
  <si>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</si>
  <si>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</si>
  <si>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</si>
  <si>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</si>
  <si>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</si>
  <si>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</si>
  <si>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</si>
  <si>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</si>
  <si>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</si>
  <si>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</si>
  <si>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</si>
  <si>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</si>
  <si>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</si>
  <si>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</si>
  <si>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</si>
  <si>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</si>
  <si>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</si>
  <si>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</si>
  <si>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</si>
  <si>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</si>
  <si>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</si>
  <si>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</si>
  <si>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</si>
  <si>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</si>
  <si>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</si>
  <si>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</si>
  <si>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</si>
  <si>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</si>
  <si>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</si>
  <si>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</si>
  <si>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</si>
  <si>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</si>
  <si>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</si>
  <si>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</si>
  <si>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</si>
  <si>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</si>
  <si>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</si>
  <si>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</si>
  <si>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</si>
  <si>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</si>
  <si>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</si>
  <si>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</si>
  <si>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</si>
  <si>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</si>
  <si>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</si>
  <si>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</si>
  <si>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</si>
  <si>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</si>
  <si>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</si>
  <si>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</si>
  <si>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</si>
  <si>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</si>
  <si>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</si>
  <si>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</si>
  <si>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</si>
  <si>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</si>
  <si>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</si>
  <si>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</si>
  <si>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</si>
  <si>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</si>
  <si>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</si>
  <si>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</si>
  <si>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</si>
  <si>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</si>
  <si>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</si>
  <si>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</si>
  <si>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</si>
  <si>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</si>
  <si>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</si>
  <si>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</si>
  <si>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</si>
  <si>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</si>
  <si>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</si>
  <si>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</si>
  <si>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</si>
  <si>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</si>
  <si>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</si>
  <si>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</si>
  <si>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</si>
  <si>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</si>
  <si>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</si>
  <si>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</si>
  <si>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</si>
  <si>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</si>
  <si>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</si>
  <si>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</si>
  <si>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</si>
  <si>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</si>
  <si>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</si>
  <si>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</si>
  <si>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</si>
  <si>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</si>
  <si>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</si>
  <si>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</si>
  <si>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</si>
  <si>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</si>
  <si>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</si>
  <si>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</si>
  <si>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</si>
  <si>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</si>
  <si>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</si>
  <si>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</si>
  <si>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</si>
  <si>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</si>
  <si>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</si>
  <si>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</si>
  <si>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</si>
  <si>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</si>
  <si>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</si>
  <si>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</si>
  <si>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</si>
  <si>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</si>
  <si>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</si>
  <si>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</si>
  <si>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</si>
  <si>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</si>
  <si>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</si>
  <si>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</si>
  <si>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</si>
  <si>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</si>
  <si>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</si>
  <si>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</si>
  <si>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</si>
  <si>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</si>
  <si>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</si>
  <si>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</si>
  <si>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</si>
  <si>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</si>
  <si>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</si>
  <si>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</si>
  <si>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</si>
  <si>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</si>
  <si>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</si>
  <si>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</si>
  <si>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</si>
  <si>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</si>
  <si>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</si>
  <si>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</si>
  <si>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</si>
  <si>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</si>
  <si>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</si>
  <si>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</si>
  <si>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</si>
  <si>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</si>
  <si>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</si>
  <si>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</si>
  <si>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</si>
  <si>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</si>
  <si>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</si>
  <si>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</si>
  <si>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</si>
  <si>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</si>
  <si>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</si>
  <si>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</si>
  <si>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</si>
  <si>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</si>
  <si>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</si>
  <si>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</si>
  <si>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</si>
  <si>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</si>
  <si>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</si>
  <si>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</si>
  <si>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</si>
  <si>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</si>
  <si>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</si>
  <si>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</si>
  <si>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</si>
  <si>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</si>
  <si>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</si>
  <si>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</si>
  <si>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</si>
  <si>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</si>
  <si>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</si>
  <si>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</si>
  <si>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</si>
  <si>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</si>
  <si>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</si>
  <si>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</si>
  <si>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</si>
  <si>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</si>
  <si>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</si>
  <si>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</si>
  <si>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</si>
  <si>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</si>
  <si>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</si>
  <si>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</si>
  <si>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</si>
  <si>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</si>
  <si>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</si>
  <si>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</si>
  <si>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</si>
  <si>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</si>
  <si>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</si>
  <si>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</si>
  <si>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</si>
  <si>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</si>
  <si>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</si>
  <si>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</si>
  <si>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</si>
  <si>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</si>
  <si>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</si>
  <si>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</si>
  <si>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</si>
  <si>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</si>
  <si>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</si>
  <si>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</si>
  <si>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</si>
  <si>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</si>
  <si>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</si>
  <si>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</si>
  <si>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</si>
  <si>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</si>
  <si>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</si>
  <si>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</si>
  <si>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</si>
  <si>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</si>
  <si>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</si>
  <si>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</si>
  <si>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</si>
  <si>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</si>
  <si>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</si>
  <si>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</si>
  <si>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</si>
  <si>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</si>
  <si>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</si>
  <si>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</si>
  <si>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</si>
  <si>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</si>
  <si>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</si>
  <si>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</si>
  <si>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</si>
  <si>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</si>
  <si>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</si>
  <si>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</si>
  <si>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</si>
  <si>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</si>
  <si>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</si>
  <si>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</si>
  <si>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</si>
  <si>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</si>
  <si>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</si>
  <si>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</si>
  <si>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</si>
  <si>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</si>
  <si>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</si>
  <si>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</si>
  <si>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</si>
  <si>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</si>
  <si>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</si>
  <si>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</si>
  <si>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</si>
  <si>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</si>
  <si>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</si>
  <si>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</si>
  <si>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</si>
  <si>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</si>
  <si>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</si>
  <si>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</si>
  <si>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</si>
  <si>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</si>
  <si>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</si>
  <si>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</si>
  <si>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</si>
  <si>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</si>
  <si>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</si>
  <si>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</si>
  <si>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</si>
  <si>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</si>
  <si>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</si>
  <si>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</si>
  <si>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</si>
  <si>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</si>
  <si>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</si>
  <si>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</si>
  <si>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</si>
  <si>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</si>
  <si>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</si>
  <si>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</si>
  <si>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</si>
  <si>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</si>
  <si>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</si>
  <si>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</si>
  <si>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</si>
  <si>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</si>
  <si>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</si>
  <si>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</si>
  <si>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</si>
  <si>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</si>
  <si>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</si>
  <si>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</si>
  <si>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</si>
  <si>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</si>
  <si>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</si>
  <si>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</si>
  <si>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</si>
  <si>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</si>
  <si>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</si>
  <si>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</si>
  <si>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</si>
  <si>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</si>
  <si>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</si>
  <si>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</si>
  <si>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</si>
  <si>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</si>
  <si>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</si>
  <si>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</si>
  <si>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</si>
  <si>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</si>
  <si>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</si>
  <si>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</si>
  <si>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</si>
  <si>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</si>
  <si>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</si>
  <si>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</si>
  <si>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</si>
  <si>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</si>
  <si>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</si>
  <si>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</si>
  <si>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</si>
  <si>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</si>
  <si>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</si>
  <si>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</si>
  <si>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</si>
  <si>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</si>
  <si>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</si>
  <si>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</si>
  <si>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</si>
  <si>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</si>
  <si>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</si>
  <si>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</si>
  <si>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</si>
  <si>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</si>
  <si>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</si>
  <si>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</si>
  <si>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</si>
  <si>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</si>
  <si>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</si>
  <si>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</si>
  <si>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</si>
  <si>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</si>
  <si>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</si>
  <si>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</si>
  <si>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</si>
  <si>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</si>
  <si>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</si>
  <si>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</si>
  <si>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</si>
  <si>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</si>
  <si>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</si>
  <si>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</si>
  <si>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</si>
  <si>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</si>
  <si>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</si>
  <si>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</si>
  <si>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</si>
  <si>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</si>
  <si>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</si>
  <si>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</si>
  <si>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</si>
  <si>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</si>
  <si>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</si>
  <si>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</si>
  <si>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</si>
  <si>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</si>
  <si>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</si>
  <si>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</si>
  <si>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</si>
  <si>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</si>
  <si>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</si>
  <si>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</si>
  <si>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</si>
  <si>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</si>
  <si>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</si>
  <si>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</si>
  <si>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</si>
  <si>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</si>
  <si>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</si>
  <si>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</si>
  <si>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</si>
  <si>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</si>
  <si>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</si>
  <si>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</si>
  <si>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</si>
  <si>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</si>
  <si>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</si>
  <si>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</si>
  <si>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</si>
  <si>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</si>
  <si>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</si>
  <si>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</si>
  <si>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</si>
  <si>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</si>
  <si>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</si>
  <si>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</si>
  <si>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</si>
  <si>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</si>
  <si>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</si>
  <si>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</si>
  <si>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</si>
  <si>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</si>
  <si>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</si>
  <si>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</si>
  <si>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</si>
  <si>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</si>
  <si>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</si>
  <si>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</si>
  <si>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</si>
  <si>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</si>
  <si>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</si>
  <si>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</si>
  <si>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</si>
  <si>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</si>
  <si>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</si>
  <si>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</si>
  <si>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</si>
  <si>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</si>
  <si>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</si>
  <si>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</si>
  <si>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</si>
  <si>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</si>
  <si>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</si>
  <si>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</si>
  <si>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</si>
  <si>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</si>
  <si>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</si>
  <si>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</si>
  <si>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</si>
  <si>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</si>
  <si>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</si>
  <si>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</si>
  <si>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</si>
  <si>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</si>
  <si>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</si>
  <si>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</si>
  <si>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</si>
  <si>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</si>
  <si>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</si>
  <si>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</si>
  <si>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</si>
  <si>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</si>
  <si>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</si>
  <si>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</si>
  <si>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</si>
  <si>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</si>
  <si>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</si>
  <si>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</si>
  <si>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</si>
  <si>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</si>
  <si>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</si>
  <si>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</si>
  <si>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</si>
  <si>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</si>
  <si>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</si>
  <si>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</si>
  <si>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</si>
  <si>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</si>
  <si>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</si>
  <si>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</si>
  <si>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</si>
  <si>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</si>
  <si>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</si>
  <si>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</si>
  <si>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</si>
  <si>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</si>
  <si>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</si>
  <si>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</si>
  <si>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</si>
  <si>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</si>
  <si>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</si>
  <si>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</si>
  <si>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</si>
  <si>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</si>
  <si>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</si>
  <si>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</si>
  <si>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</si>
  <si>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</si>
  <si>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</si>
  <si>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</si>
  <si>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</si>
  <si>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</si>
  <si>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</si>
  <si>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</si>
  <si>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</si>
  <si>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</si>
  <si>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</si>
  <si>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</si>
  <si>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</si>
  <si>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</si>
  <si>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</si>
  <si>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</si>
  <si>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</si>
  <si>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</si>
  <si>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</si>
  <si>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</si>
  <si>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</si>
  <si>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</si>
  <si>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</si>
  <si>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</si>
  <si>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</si>
  <si>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</si>
  <si>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</si>
  <si>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</si>
  <si>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</si>
  <si>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</si>
  <si>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</si>
  <si>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</si>
  <si>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</si>
  <si>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</si>
  <si>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</si>
  <si>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</si>
  <si>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</si>
  <si>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</si>
  <si>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</si>
  <si>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</si>
  <si>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</si>
  <si>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</si>
  <si>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</si>
  <si>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</si>
  <si>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</si>
  <si>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</si>
  <si>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</si>
  <si>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</si>
  <si>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</si>
  <si>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</si>
  <si>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</si>
  <si>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</si>
  <si>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</si>
  <si>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</si>
  <si>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</si>
  <si>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</si>
  <si>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</si>
  <si>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</si>
  <si>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</si>
  <si>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</si>
  <si>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</si>
  <si>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</si>
  <si>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</si>
  <si>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</si>
  <si>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</si>
  <si>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</si>
  <si>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</si>
  <si>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</si>
  <si>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</si>
  <si>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</si>
  <si>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</si>
  <si>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</si>
  <si>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</si>
  <si>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</si>
  <si>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</si>
  <si>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</si>
  <si>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</si>
  <si>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</si>
  <si>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</si>
  <si>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</si>
  <si>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</si>
  <si>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</si>
  <si>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</si>
  <si>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</si>
  <si>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</si>
  <si>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</si>
  <si>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</si>
  <si>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</si>
  <si>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</si>
  <si>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</si>
  <si>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</si>
  <si>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</si>
  <si>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</si>
  <si>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</si>
  <si>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</si>
  <si>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</si>
  <si>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</si>
  <si>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</si>
  <si>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</si>
  <si>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</si>
  <si>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</si>
  <si>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</si>
  <si>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</si>
  <si>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</si>
  <si>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</si>
  <si>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</si>
  <si>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</si>
  <si>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</si>
  <si>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</si>
  <si>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</si>
  <si>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</si>
  <si>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</si>
  <si>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</si>
  <si>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</si>
  <si>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</si>
  <si>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</si>
  <si>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</si>
  <si>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</si>
  <si>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</si>
  <si>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</si>
  <si>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</si>
  <si>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</si>
  <si>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</si>
  <si>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</si>
  <si>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</si>
  <si>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</si>
  <si>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</si>
  <si>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</si>
  <si>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</si>
  <si>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</si>
  <si>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</si>
  <si>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</si>
  <si>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</si>
  <si>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</si>
  <si>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</si>
  <si>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</si>
  <si>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</si>
  <si>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</si>
  <si>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</si>
  <si>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</si>
  <si>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</si>
  <si>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</si>
  <si>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</si>
  <si>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</si>
  <si>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</si>
  <si>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</si>
  <si>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</si>
  <si>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</si>
  <si>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</si>
  <si>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</si>
  <si>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</si>
  <si>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</si>
  <si>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</si>
  <si>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</si>
  <si>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</si>
  <si>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</si>
  <si>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</si>
  <si>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</si>
  <si>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</si>
  <si>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</si>
  <si>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</si>
  <si>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</si>
  <si>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</si>
  <si>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</si>
  <si>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</si>
  <si>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</si>
  <si>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</si>
  <si>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</si>
  <si>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</si>
  <si>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</si>
  <si>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</si>
  <si>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</si>
  <si>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</si>
  <si>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</si>
  <si>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</si>
  <si>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</si>
  <si>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</si>
  <si>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</si>
  <si>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</si>
  <si>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</si>
  <si>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</si>
  <si>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</si>
  <si>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</si>
  <si>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</si>
  <si>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</si>
  <si>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</si>
  <si>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</si>
  <si>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</si>
  <si>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</si>
  <si>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</si>
  <si>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</si>
  <si>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</si>
  <si>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</si>
  <si>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</si>
  <si>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</si>
  <si>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</si>
  <si>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</si>
  <si>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</si>
  <si>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</si>
  <si>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</si>
  <si>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</si>
  <si>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</si>
  <si>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</si>
  <si>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</si>
  <si>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</si>
  <si>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</si>
  <si>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</si>
  <si>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</si>
  <si>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</si>
  <si>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</si>
  <si>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</si>
  <si>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</si>
  <si>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</si>
  <si>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</si>
  <si>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</si>
  <si>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</si>
  <si>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</si>
  <si>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</si>
  <si>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</si>
  <si>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</si>
  <si>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</si>
  <si>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</si>
  <si>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</si>
  <si>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</si>
  <si>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</si>
  <si>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</si>
  <si>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</si>
  <si>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</si>
  <si>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</si>
  <si>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</si>
  <si>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</si>
  <si>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</si>
  <si>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</si>
  <si>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</si>
  <si>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</si>
  <si>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</si>
  <si>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</si>
  <si>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</si>
  <si>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</si>
  <si>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</si>
  <si>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</si>
  <si>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</si>
  <si>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</si>
  <si>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</si>
  <si>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</si>
  <si>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</si>
  <si>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</si>
  <si>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</si>
  <si>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</si>
  <si>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</si>
  <si>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</si>
  <si>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</si>
  <si>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</si>
  <si>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</si>
  <si>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</si>
  <si>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</si>
  <si>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</si>
  <si>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</si>
  <si>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</si>
  <si>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</si>
  <si>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</si>
  <si>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</si>
  <si>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</si>
  <si>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</si>
  <si>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</si>
  <si>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</si>
  <si>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</si>
  <si>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</si>
  <si>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</si>
  <si>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</si>
  <si>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</si>
  <si>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</si>
  <si>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</si>
  <si>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</si>
  <si>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</si>
  <si>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</si>
  <si>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</si>
  <si>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</si>
  <si>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</si>
  <si>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</si>
  <si>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</si>
  <si>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</si>
  <si>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</si>
  <si>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</si>
  <si>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</si>
  <si>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</si>
  <si>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</si>
  <si>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</si>
  <si>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</si>
  <si>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</si>
  <si>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</si>
  <si>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</si>
  <si>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</si>
  <si>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</si>
  <si>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</si>
  <si>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</si>
  <si>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</si>
  <si>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</si>
  <si>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</si>
  <si>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</si>
  <si>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</si>
  <si>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</si>
  <si>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</si>
  <si>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</si>
  <si>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</si>
  <si>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</si>
  <si>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</si>
  <si>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</si>
  <si>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</si>
  <si>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</si>
  <si>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</si>
  <si>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</si>
  <si>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</si>
  <si>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</si>
  <si>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</si>
  <si>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</si>
  <si>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</si>
  <si>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</si>
  <si>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</si>
  <si>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</si>
  <si>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</si>
  <si>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</si>
  <si>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</si>
  <si>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</si>
  <si>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</si>
  <si>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</si>
  <si>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</si>
  <si>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</si>
  <si>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</si>
  <si>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</si>
  <si>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</si>
  <si>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</si>
  <si>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</si>
  <si>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</si>
  <si>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</si>
  <si>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</si>
  <si>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</si>
  <si>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</si>
  <si>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</si>
  <si>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</si>
  <si>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</si>
  <si>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</si>
  <si>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</si>
  <si>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</si>
  <si>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</si>
  <si>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</si>
  <si>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</si>
  <si>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</si>
  <si>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</si>
  <si>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</si>
  <si>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</si>
  <si>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</si>
  <si>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</si>
  <si>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</si>
  <si>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</si>
  <si>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</si>
  <si>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</si>
  <si>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</si>
  <si>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</si>
  <si>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</si>
  <si>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</si>
  <si>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</si>
  <si>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</si>
  <si>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</si>
  <si>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</si>
  <si>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</si>
  <si>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</si>
  <si>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</si>
  <si>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</si>
  <si>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</si>
  <si>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</si>
  <si>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</si>
  <si>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</si>
  <si>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</si>
  <si>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</si>
  <si>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</si>
  <si>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</si>
  <si>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</si>
  <si>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</si>
  <si>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</si>
  <si>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</si>
  <si>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</si>
  <si>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</si>
  <si>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</si>
  <si>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</si>
  <si>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</si>
  <si>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</si>
  <si>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</si>
  <si>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</si>
  <si>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</si>
  <si>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</si>
  <si>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</si>
  <si>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</si>
  <si>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</si>
  <si>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</si>
  <si>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</si>
  <si>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</si>
  <si>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</si>
  <si>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</si>
  <si>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</si>
  <si>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</si>
  <si>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</si>
  <si>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</si>
  <si>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</si>
  <si>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</si>
  <si>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</si>
  <si>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</si>
  <si>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</si>
  <si>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</si>
  <si>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</si>
  <si>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</si>
  <si>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</si>
  <si>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</si>
  <si>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</si>
  <si>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</si>
  <si>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</si>
  <si>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</si>
  <si>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</si>
  <si>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</si>
  <si>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</si>
  <si>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</si>
  <si>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</si>
  <si>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</si>
  <si>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</si>
  <si>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</si>
  <si>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</si>
  <si>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</si>
  <si>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</si>
  <si>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</si>
  <si>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</si>
  <si>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</si>
  <si>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</si>
  <si>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</si>
  <si>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</si>
  <si>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</si>
  <si>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</si>
  <si>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</si>
  <si>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</si>
  <si>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</si>
  <si>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</si>
  <si>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</si>
  <si>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</si>
  <si>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</si>
  <si>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</si>
  <si>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</si>
  <si>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</si>
  <si>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</si>
  <si>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</si>
  <si>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</si>
  <si>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</si>
  <si>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</si>
  <si>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</si>
  <si>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</si>
  <si>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</si>
  <si>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</si>
  <si>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</si>
  <si>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</si>
  <si>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</si>
  <si>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</si>
  <si>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</si>
  <si>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</si>
  <si>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</si>
  <si>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</si>
  <si>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</si>
  <si>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</si>
  <si>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</si>
  <si>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</si>
  <si>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</si>
  <si>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</si>
  <si>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</si>
  <si>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</si>
  <si>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</si>
  <si>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</si>
  <si>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</si>
  <si>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</si>
  <si>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</si>
  <si>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</si>
  <si>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</si>
  <si>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</si>
  <si>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</si>
  <si>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</si>
  <si>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</si>
  <si>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</si>
  <si>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</si>
  <si>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</si>
  <si>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</si>
  <si>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</si>
  <si>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</si>
  <si>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</si>
  <si>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</si>
  <si>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</si>
  <si>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</si>
  <si>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</si>
  <si>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</si>
  <si>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</si>
  <si>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</si>
  <si>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</si>
  <si>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</si>
  <si>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</si>
  <si>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</si>
  <si>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</si>
  <si>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</si>
  <si>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</si>
  <si>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</si>
  <si>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</si>
  <si>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</si>
  <si>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</si>
  <si>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</si>
  <si>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</si>
  <si>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</si>
  <si>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</si>
  <si>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</si>
  <si>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</si>
  <si>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</si>
  <si>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</si>
  <si>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</si>
  <si>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</si>
  <si>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</si>
  <si>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</si>
  <si>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</si>
  <si>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</si>
  <si>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</si>
  <si>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</si>
  <si>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</si>
  <si>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</si>
  <si>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</si>
  <si>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</si>
  <si>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</si>
  <si>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</si>
  <si>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</si>
  <si>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</si>
  <si>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</si>
  <si>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</si>
  <si>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</si>
  <si>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</si>
  <si>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</si>
  <si>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</si>
  <si>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</si>
  <si>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</si>
  <si>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</si>
  <si>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</si>
  <si>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</si>
  <si>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</si>
  <si>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</si>
  <si>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</si>
  <si>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</si>
  <si>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</si>
  <si>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</si>
  <si>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</si>
  <si>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</si>
  <si>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</si>
  <si>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</si>
  <si>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</si>
  <si>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</si>
  <si>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</si>
  <si>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</si>
  <si>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</si>
  <si>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</si>
  <si>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</si>
  <si>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</si>
  <si>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</si>
  <si>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</si>
  <si>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</si>
  <si>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</si>
  <si>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</si>
  <si>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</si>
  <si>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</si>
  <si>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</si>
  <si>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</si>
  <si>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</si>
  <si>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</si>
  <si>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</si>
  <si>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</si>
  <si>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</si>
  <si>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</si>
  <si>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</si>
  <si>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</si>
  <si>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</si>
  <si>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</si>
  <si>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</si>
  <si>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</si>
  <si>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</si>
  <si>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</si>
  <si>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</si>
  <si>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</si>
  <si>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</si>
  <si>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</si>
  <si>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</si>
  <si>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</si>
  <si>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</si>
  <si>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</si>
  <si>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</si>
  <si>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</si>
  <si>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</si>
  <si>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</si>
  <si>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</si>
  <si>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</si>
  <si>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</si>
  <si>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</si>
  <si>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</si>
  <si>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</si>
  <si>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</si>
  <si>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</si>
  <si>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</si>
  <si>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</si>
  <si>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</si>
  <si>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</si>
  <si>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</si>
  <si>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</si>
  <si>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</si>
  <si>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</si>
  <si>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</si>
  <si>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</si>
  <si>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</si>
  <si>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</si>
  <si>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</si>
  <si>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</si>
  <si>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</si>
  <si>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</si>
  <si>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</si>
  <si>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</si>
  <si>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</si>
  <si>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</si>
  <si>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</si>
  <si>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</si>
  <si>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</si>
  <si>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</si>
  <si>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</si>
  <si>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</si>
  <si>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</si>
  <si>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</si>
  <si>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</si>
  <si>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</si>
  <si>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</si>
  <si>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</si>
  <si>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</si>
  <si>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</si>
  <si>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</si>
  <si>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</si>
  <si>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</si>
  <si>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</si>
  <si>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</si>
  <si>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</si>
  <si>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</si>
  <si>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</si>
  <si>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</si>
  <si>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</si>
  <si>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</si>
  <si>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</si>
  <si>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</si>
  <si>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</si>
  <si>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</si>
  <si>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</si>
  <si>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</si>
  <si>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</si>
  <si>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</si>
  <si>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</si>
  <si>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</si>
  <si>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</si>
  <si>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</si>
  <si>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</si>
  <si>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</si>
  <si>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</si>
  <si>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</si>
  <si>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</si>
  <si>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</si>
  <si>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</si>
  <si>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</si>
  <si>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</si>
  <si>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</si>
  <si>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</si>
  <si>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</si>
  <si>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</si>
  <si>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</si>
  <si>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</si>
  <si>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</si>
  <si>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</si>
  <si>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</si>
  <si>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</si>
  <si>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</si>
  <si>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</si>
  <si>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</si>
  <si>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</si>
  <si>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</si>
  <si>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</si>
  <si>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</si>
  <si>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</si>
  <si>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</si>
  <si>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</si>
  <si>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</si>
  <si>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</si>
  <si>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</si>
  <si>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</si>
  <si>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</si>
  <si>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</si>
  <si>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</si>
  <si>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</si>
  <si>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</si>
  <si>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</si>
  <si>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</si>
  <si>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</si>
  <si>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</si>
  <si>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</si>
  <si>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</si>
  <si>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</si>
  <si>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</si>
  <si>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</si>
  <si>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</si>
  <si>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</si>
  <si>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</si>
  <si>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</si>
  <si>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</si>
  <si>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</si>
  <si>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</si>
  <si>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</si>
  <si>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</si>
  <si>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</si>
  <si>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</si>
  <si>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</si>
  <si>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</si>
  <si>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</si>
  <si>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</si>
  <si>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</si>
  <si>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</si>
  <si>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</si>
  <si>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</si>
  <si>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</si>
  <si>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</si>
  <si>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</si>
  <si>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</si>
  <si>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</si>
  <si>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</si>
  <si>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</si>
  <si>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</si>
  <si>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</si>
  <si>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</si>
  <si>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</si>
  <si>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</si>
  <si>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</si>
  <si>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</si>
  <si>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</si>
  <si>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</si>
  <si>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</si>
  <si>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</si>
  <si>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</si>
  <si>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</si>
  <si>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</si>
  <si>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</si>
  <si>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</si>
  <si>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</si>
  <si>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</si>
  <si>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</si>
  <si>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</si>
  <si>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</si>
  <si>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</si>
  <si>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</si>
  <si>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</si>
  <si>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</si>
  <si>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</si>
  <si>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</si>
  <si>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</si>
  <si>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</si>
  <si>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</si>
  <si>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</si>
  <si>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</si>
  <si>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</si>
  <si>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</si>
  <si>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</si>
  <si>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</si>
  <si>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</si>
  <si>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</si>
  <si>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</si>
  <si>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</si>
  <si>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</si>
  <si>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</si>
  <si>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</si>
  <si>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</si>
  <si>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</si>
  <si>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</si>
  <si>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</si>
  <si>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</si>
  <si>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</si>
  <si>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</si>
  <si>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</si>
  <si>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</si>
  <si>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</si>
  <si>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</si>
  <si>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</si>
  <si>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</si>
  <si>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</si>
  <si>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</si>
  <si>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</si>
  <si>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</si>
  <si>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</si>
  <si>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</si>
  <si>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</si>
  <si>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</si>
  <si>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</si>
  <si>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</si>
  <si>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</si>
  <si>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</si>
  <si>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</si>
  <si>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</si>
  <si>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</si>
  <si>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</si>
  <si>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</si>
  <si>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</si>
  <si>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</si>
  <si>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</si>
  <si>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</si>
  <si>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</si>
  <si>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</si>
  <si>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</si>
  <si>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</si>
  <si>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</si>
  <si>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</si>
  <si>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</si>
  <si>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</si>
  <si>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</si>
  <si>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</si>
  <si>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</si>
  <si>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</si>
  <si>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</si>
  <si>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</si>
  <si>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</si>
  <si>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</si>
  <si>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</si>
  <si>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</si>
  <si>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</si>
  <si>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</si>
  <si>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</si>
  <si>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</si>
  <si>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</si>
  <si>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</si>
  <si>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</si>
  <si>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</si>
  <si>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</si>
  <si>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</si>
  <si>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</si>
  <si>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</si>
  <si>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</si>
  <si>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</si>
  <si>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</si>
  <si>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</si>
  <si>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</si>
  <si>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</si>
  <si>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</si>
  <si>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</si>
  <si>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</si>
  <si>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</si>
  <si>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</si>
  <si>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</si>
  <si>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</si>
  <si>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</si>
  <si>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</si>
  <si>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</si>
  <si>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</si>
  <si>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</si>
  <si>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</si>
  <si>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</si>
  <si>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</si>
  <si>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</si>
  <si>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</si>
  <si>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</si>
  <si>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</si>
  <si>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</si>
  <si>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</si>
  <si>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</si>
  <si>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</si>
  <si>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</si>
  <si>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</si>
  <si>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</si>
  <si>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</si>
  <si>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</si>
  <si>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</si>
  <si>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</si>
  <si>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</si>
  <si>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</si>
  <si>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</si>
  <si>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</si>
  <si>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</si>
  <si>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</si>
  <si>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</si>
  <si>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</si>
  <si>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</si>
  <si>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</si>
  <si>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</si>
  <si>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</si>
  <si>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</si>
  <si>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</si>
  <si>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</si>
  <si>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</si>
  <si>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</si>
  <si>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</si>
  <si>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</si>
  <si>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</si>
  <si>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</si>
  <si>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</si>
  <si>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</si>
  <si>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</si>
  <si>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</si>
  <si>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</si>
  <si>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</si>
  <si>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</si>
  <si>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</si>
  <si>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</si>
  <si>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</si>
  <si>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</si>
  <si>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</si>
  <si>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</si>
  <si>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</si>
  <si>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</si>
  <si>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</si>
  <si>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</si>
  <si>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</si>
  <si>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</si>
  <si>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</si>
  <si>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</si>
  <si>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</si>
  <si>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</si>
  <si>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</si>
  <si>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</si>
  <si>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</si>
  <si>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</si>
  <si>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</si>
  <si>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</si>
  <si>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</si>
  <si>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</si>
  <si>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</si>
  <si>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</si>
  <si>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</si>
  <si>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</si>
  <si>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</si>
  <si>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</si>
  <si>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</si>
  <si>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</si>
  <si>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</si>
  <si>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</si>
  <si>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</si>
  <si>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</si>
  <si>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</si>
  <si>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</si>
  <si>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</si>
  <si>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</si>
  <si>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</si>
  <si>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</si>
  <si>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</si>
  <si>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</si>
  <si>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</si>
  <si>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</si>
  <si>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</si>
  <si>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</si>
  <si>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</si>
  <si>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</si>
  <si>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</si>
  <si>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</si>
  <si>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</si>
  <si>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</si>
  <si>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</si>
  <si>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</si>
  <si>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</si>
  <si>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</si>
  <si>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</si>
  <si>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</si>
  <si>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</si>
  <si>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</si>
  <si>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</si>
  <si>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</si>
  <si>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</si>
  <si>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</si>
  <si>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</si>
  <si>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</si>
  <si>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</si>
  <si>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</si>
  <si>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</si>
  <si>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</si>
  <si>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</si>
  <si>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</si>
  <si>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</si>
  <si>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</si>
  <si>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</si>
  <si>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</si>
  <si>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</si>
  <si>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</si>
  <si>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</si>
  <si>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</si>
  <si>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</si>
  <si>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</si>
  <si>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</si>
  <si>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</si>
  <si>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</si>
  <si>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</si>
  <si>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</si>
  <si>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</si>
  <si>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</si>
  <si>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</si>
  <si>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</si>
  <si>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</si>
  <si>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</si>
  <si>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</si>
  <si>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</si>
  <si>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</si>
  <si>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</si>
  <si>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</si>
  <si>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</si>
  <si>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</si>
  <si>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</si>
  <si>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</si>
  <si>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</si>
  <si>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</si>
  <si>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</si>
  <si>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</si>
  <si>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</si>
  <si>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</si>
  <si>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</si>
  <si>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</si>
  <si>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</si>
  <si>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</si>
  <si>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</si>
  <si>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</si>
  <si>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</si>
  <si>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</si>
  <si>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</si>
  <si>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</si>
  <si>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</si>
  <si>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</si>
  <si>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</si>
  <si>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</si>
  <si>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</si>
  <si>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</si>
  <si>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</si>
  <si>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</si>
  <si>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</si>
  <si>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</si>
  <si>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</si>
  <si>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</si>
  <si>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</si>
  <si>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</si>
  <si>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</si>
  <si>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</si>
  <si>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</si>
  <si>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</si>
  <si>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</si>
  <si>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</si>
  <si>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</si>
  <si>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</si>
  <si>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</si>
  <si>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</si>
  <si>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</si>
  <si>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</si>
  <si>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</si>
  <si>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</si>
  <si>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</si>
  <si>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</si>
  <si>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</si>
  <si>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</si>
  <si>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</si>
  <si>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</si>
  <si>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</si>
  <si>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</si>
  <si>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</si>
  <si>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</si>
  <si>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</si>
  <si>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</si>
  <si>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</si>
  <si>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</si>
  <si>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</si>
  <si>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</si>
  <si>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</si>
  <si>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</si>
  <si>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</si>
  <si>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</si>
  <si>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</si>
  <si>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</si>
  <si>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</si>
  <si>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</si>
  <si>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</si>
  <si>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</si>
  <si>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</si>
  <si>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</si>
  <si>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</si>
  <si>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</si>
  <si>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</si>
  <si>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</si>
  <si>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</si>
  <si>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</si>
  <si>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</si>
  <si>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</si>
  <si>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</si>
  <si>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</si>
  <si>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</si>
  <si>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</si>
  <si>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</si>
  <si>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</si>
  <si>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</si>
  <si>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</si>
  <si>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</si>
  <si>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</si>
  <si>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</si>
  <si>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</si>
  <si>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</si>
  <si>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</si>
  <si>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</si>
  <si>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</si>
  <si>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</si>
  <si>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</si>
  <si>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</si>
  <si>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</si>
  <si>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</si>
  <si>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</si>
  <si>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</si>
  <si>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</si>
  <si>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</si>
  <si>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</si>
  <si>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</si>
  <si>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</si>
  <si>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</si>
  <si>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</si>
  <si>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</si>
  <si>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</si>
  <si>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</si>
  <si>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</si>
  <si>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</si>
  <si>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</si>
  <si>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</si>
  <si>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</si>
  <si>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</si>
  <si>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</si>
  <si>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</si>
  <si>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</si>
  <si>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</si>
  <si>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</si>
  <si>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</si>
  <si>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</si>
  <si>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</si>
  <si>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</si>
  <si>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</si>
  <si>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</si>
  <si>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</si>
  <si>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</si>
  <si>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</si>
  <si>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</si>
  <si>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</si>
  <si>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</si>
  <si>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</si>
  <si>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</si>
  <si>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</si>
  <si>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</si>
  <si>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</si>
  <si>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</si>
  <si>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</si>
  <si>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</si>
  <si>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</si>
  <si>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</si>
  <si>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</si>
  <si>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</si>
  <si>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</si>
  <si>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</si>
  <si>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</si>
  <si>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</si>
  <si>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</si>
  <si>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</si>
  <si>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</si>
  <si>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</si>
  <si>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</si>
  <si>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</si>
  <si>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</si>
  <si>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</si>
  <si>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</si>
  <si>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</si>
  <si>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</si>
  <si>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</si>
  <si>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</si>
  <si>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</si>
  <si>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</si>
  <si>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</si>
  <si>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</si>
  <si>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</si>
  <si>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</si>
  <si>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</si>
  <si>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</si>
  <si>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</si>
  <si>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</si>
  <si>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</si>
  <si>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</si>
  <si>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</si>
  <si>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</si>
  <si>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</si>
  <si>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</si>
  <si>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</si>
  <si>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</si>
  <si>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</si>
  <si>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</si>
  <si>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</si>
  <si>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</si>
  <si>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</si>
  <si>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</si>
  <si>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</si>
  <si>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</si>
  <si>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</si>
  <si>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</si>
  <si>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</si>
  <si>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</si>
  <si>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</si>
  <si>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</si>
  <si>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</si>
  <si>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</si>
  <si>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</si>
  <si>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</si>
  <si>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</si>
  <si>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</si>
  <si>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</si>
  <si>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</si>
  <si>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</si>
  <si>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</si>
  <si>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</si>
  <si>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</si>
  <si>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</si>
  <si>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</si>
  <si>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</si>
  <si>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</si>
  <si>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</si>
  <si>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</si>
  <si>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</si>
  <si>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</si>
  <si>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</si>
  <si>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</si>
  <si>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</si>
  <si>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</si>
  <si>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</si>
  <si>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</si>
  <si>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</si>
  <si>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</si>
  <si>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</si>
  <si>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</si>
  <si>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</si>
  <si>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</si>
  <si>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</si>
  <si>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</si>
  <si>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</si>
  <si>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</si>
  <si>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</si>
  <si>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</si>
  <si>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</si>
  <si>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</si>
  <si>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</si>
  <si>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</si>
  <si>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</si>
  <si>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</si>
  <si>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</si>
  <si>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</si>
  <si>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</si>
  <si>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</si>
  <si>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</si>
  <si>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</si>
  <si>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</si>
  <si>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</si>
  <si>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</si>
  <si>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</si>
  <si>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</si>
  <si>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</si>
  <si>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</si>
  <si>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</si>
  <si>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</si>
  <si>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</si>
  <si>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</si>
  <si>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</si>
  <si>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</si>
  <si>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</si>
  <si>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</si>
  <si>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</si>
  <si>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</si>
  <si>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</si>
  <si>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</si>
  <si>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</si>
  <si>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</si>
  <si>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</si>
  <si>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</si>
  <si>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</si>
  <si>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</si>
  <si>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</si>
  <si>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</si>
  <si>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</si>
  <si>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</si>
  <si>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</si>
  <si>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</si>
  <si>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</si>
  <si>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</si>
  <si>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</si>
  <si>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</si>
  <si>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</si>
  <si>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</si>
  <si>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</si>
  <si>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</si>
  <si>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</si>
  <si>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</si>
  <si>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</si>
  <si>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</si>
  <si>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</si>
  <si>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</si>
  <si>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</si>
  <si>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</si>
  <si>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</si>
  <si>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</si>
  <si>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</si>
  <si>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</si>
  <si>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</si>
  <si>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</si>
  <si>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</si>
  <si>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</si>
  <si>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</si>
  <si>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</si>
  <si>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</si>
  <si>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</si>
  <si>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</si>
  <si>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</si>
  <si>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</si>
  <si>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</si>
  <si>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</si>
  <si>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</si>
  <si>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</si>
  <si>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</si>
  <si>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</si>
  <si>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</si>
  <si>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</si>
  <si>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</si>
  <si>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</si>
  <si>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</si>
  <si>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</si>
  <si>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</si>
  <si>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</si>
  <si>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</si>
  <si>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</si>
  <si>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</si>
  <si>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</si>
  <si>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</si>
  <si>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</si>
  <si>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</si>
  <si>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</si>
  <si>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</si>
  <si>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</si>
  <si>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</si>
  <si>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</si>
  <si>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</si>
  <si>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</si>
  <si>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</si>
  <si>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</si>
  <si>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</si>
  <si>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</si>
  <si>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</si>
  <si>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</si>
  <si>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</si>
  <si>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</si>
  <si>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</si>
  <si>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</si>
  <si>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</si>
  <si>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</si>
  <si>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</si>
  <si>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</si>
  <si>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</si>
  <si>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</si>
  <si>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</si>
  <si>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</si>
  <si>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</si>
  <si>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</si>
  <si>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</si>
  <si>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</si>
  <si>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</si>
  <si>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</si>
  <si>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</si>
  <si>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</si>
  <si>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</si>
  <si>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</si>
  <si>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</si>
  <si>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</si>
  <si>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</si>
  <si>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</si>
  <si>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</si>
  <si>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</si>
  <si>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</si>
  <si>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</si>
  <si>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</si>
  <si>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</si>
  <si>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</si>
  <si>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</si>
  <si>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</si>
  <si>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</si>
  <si>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</si>
  <si>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</si>
  <si>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</si>
  <si>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</si>
  <si>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</si>
  <si>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</si>
  <si>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</si>
  <si>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</si>
  <si>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</si>
  <si>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</si>
  <si>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</si>
  <si>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</si>
  <si>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</si>
  <si>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</si>
  <si>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</si>
  <si>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</si>
  <si>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</si>
  <si>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</si>
  <si>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</si>
  <si>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</si>
  <si>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</si>
  <si>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</si>
  <si>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</si>
  <si>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</si>
  <si>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</si>
  <si>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</si>
  <si>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</si>
  <si>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</si>
  <si>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</si>
  <si>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</si>
  <si>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</si>
  <si>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</si>
  <si>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</si>
  <si>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</si>
  <si>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</si>
  <si>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</si>
  <si>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</si>
  <si>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</si>
  <si>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</si>
  <si>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</si>
  <si>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</si>
  <si>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</si>
  <si>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</si>
  <si>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</si>
  <si>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</si>
  <si>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</si>
  <si>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</si>
  <si>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</si>
  <si>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</si>
  <si>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</si>
  <si>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</si>
  <si>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</si>
  <si>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</si>
  <si>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</si>
  <si>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</si>
  <si>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</si>
  <si>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</si>
  <si>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</si>
  <si>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</si>
  <si>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</si>
  <si>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</si>
  <si>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</si>
  <si>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</si>
  <si>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</si>
  <si>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</si>
  <si>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</si>
  <si>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</si>
  <si>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</si>
  <si>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</si>
  <si>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</si>
  <si>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</si>
  <si>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</si>
  <si>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</si>
  <si>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</si>
  <si>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</si>
  <si>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</si>
  <si>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</si>
  <si>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</si>
  <si>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</si>
  <si>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</si>
  <si>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</si>
  <si>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</si>
  <si>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</si>
  <si>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</si>
  <si>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</si>
  <si>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</si>
  <si>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</si>
  <si>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</si>
  <si>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</si>
  <si>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</si>
  <si>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</si>
  <si>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</si>
  <si>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</si>
  <si>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</si>
  <si>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</si>
  <si>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</si>
  <si>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</si>
  <si>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</si>
  <si>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</si>
  <si>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</si>
  <si>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</si>
  <si>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</si>
  <si>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</si>
  <si>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</si>
  <si>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</si>
  <si>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</si>
  <si>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</si>
  <si>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</si>
  <si>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</si>
  <si>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</si>
  <si>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</si>
  <si>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</si>
  <si>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</si>
  <si>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</si>
  <si>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</si>
  <si>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</si>
  <si>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</si>
  <si>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</si>
  <si>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</si>
  <si>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</si>
  <si>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</si>
  <si>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</si>
  <si>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</si>
  <si>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</si>
  <si>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</si>
  <si>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</si>
  <si>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</si>
  <si>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</si>
  <si>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</si>
  <si>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</si>
  <si>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</si>
  <si>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</si>
  <si>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</si>
  <si>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</si>
  <si>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</si>
  <si>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</si>
  <si>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</si>
  <si>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</si>
  <si>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</si>
  <si>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</si>
  <si>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</si>
  <si>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</si>
  <si>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</si>
  <si>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</si>
  <si>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</si>
  <si>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</si>
  <si>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</si>
  <si>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</si>
  <si>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</si>
  <si>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</si>
  <si>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</si>
  <si>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</si>
  <si>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</si>
  <si>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</si>
  <si>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</si>
  <si>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</si>
  <si>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</si>
  <si>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</si>
  <si>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</si>
  <si>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</si>
  <si>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</si>
  <si>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</si>
  <si>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</si>
  <si>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</si>
  <si>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</si>
  <si>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</si>
  <si>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</si>
  <si>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</si>
  <si>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</si>
  <si>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</si>
  <si>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</si>
  <si>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</si>
  <si>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</si>
  <si>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</si>
  <si>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</si>
  <si>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</si>
  <si>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</si>
  <si>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</si>
  <si>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</si>
  <si>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</si>
  <si>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</si>
  <si>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</si>
  <si>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</si>
  <si>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</si>
  <si>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</si>
  <si>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</si>
  <si>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</si>
  <si>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</si>
  <si>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</si>
  <si>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</si>
  <si>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</si>
  <si>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</si>
  <si>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</si>
  <si>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</si>
  <si>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</si>
  <si>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</si>
  <si>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</si>
  <si>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</si>
  <si>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</si>
  <si>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</si>
  <si>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</si>
  <si>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</si>
  <si>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</si>
  <si>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</si>
  <si>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</si>
  <si>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</si>
  <si>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</si>
  <si>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</si>
  <si>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</si>
  <si>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</si>
  <si>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</si>
  <si>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</si>
  <si>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</si>
  <si>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</si>
  <si>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</si>
  <si>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</si>
  <si>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</si>
  <si>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</si>
  <si>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</si>
  <si>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</si>
  <si>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</si>
  <si>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</si>
  <si>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</si>
  <si>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</si>
  <si>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</si>
  <si>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</si>
  <si>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</si>
  <si>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</si>
  <si>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</si>
  <si>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</si>
  <si>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</si>
  <si>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</si>
  <si>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</si>
  <si>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</si>
  <si>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</si>
  <si>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</si>
  <si>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</si>
  <si>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</si>
  <si>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</si>
  <si>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</si>
  <si>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</si>
  <si>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</si>
  <si>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</si>
  <si>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</si>
  <si>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</si>
  <si>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</si>
  <si>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</si>
  <si>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</si>
  <si>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</si>
  <si>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</si>
  <si>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</si>
  <si>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</si>
  <si>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</si>
  <si>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</si>
  <si>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</si>
  <si>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</si>
  <si>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</si>
  <si>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</si>
  <si>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</si>
  <si>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</si>
  <si>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</si>
  <si>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</si>
  <si>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</si>
  <si>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</si>
  <si>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</si>
  <si>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</si>
  <si>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</si>
  <si>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</si>
  <si>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</si>
  <si>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</si>
  <si>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</si>
  <si>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</si>
  <si>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</si>
  <si>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</si>
  <si>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</si>
  <si>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</si>
  <si>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</si>
  <si>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</si>
  <si>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</si>
  <si>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</si>
  <si>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</si>
  <si>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</si>
  <si>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</si>
  <si>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</si>
  <si>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</si>
  <si>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</si>
  <si>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</si>
  <si>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</si>
  <si>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</si>
  <si>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</si>
  <si>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</si>
  <si>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</si>
  <si>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</si>
  <si>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</si>
  <si>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</si>
  <si>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</si>
  <si>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</si>
  <si>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</si>
  <si>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</si>
  <si>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</si>
  <si>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</si>
  <si>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</si>
  <si>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</si>
  <si>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</si>
  <si>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</si>
  <si>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</si>
  <si>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</si>
  <si>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</si>
  <si>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</si>
  <si>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</si>
  <si>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</si>
  <si>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</si>
  <si>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</si>
  <si>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</si>
  <si>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</si>
  <si>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</si>
  <si>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</si>
  <si>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</si>
  <si>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</si>
  <si>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</si>
  <si>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</si>
  <si>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</si>
  <si>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</si>
  <si>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</si>
  <si>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</si>
  <si>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</si>
  <si>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</si>
  <si>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</si>
  <si>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</si>
  <si>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</si>
  <si>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</si>
  <si>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</si>
  <si>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</si>
  <si>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</si>
  <si>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</si>
  <si>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</si>
  <si>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</si>
  <si>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</si>
  <si>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</si>
  <si>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</si>
  <si>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</si>
  <si>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</si>
  <si>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</si>
  <si>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</si>
  <si>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</si>
  <si>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</si>
  <si>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</si>
  <si>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</si>
  <si>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</si>
  <si>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</si>
  <si>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</si>
  <si>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</si>
  <si>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</si>
  <si>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</si>
  <si>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</si>
  <si>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</si>
  <si>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</si>
  <si>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</si>
  <si>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</si>
  <si>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</si>
  <si>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</si>
  <si>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</si>
  <si>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</si>
  <si>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</si>
  <si>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</si>
  <si>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</si>
  <si>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</si>
  <si>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</si>
  <si>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</si>
  <si>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</si>
  <si>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</si>
  <si>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</si>
  <si>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</si>
  <si>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</si>
  <si>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</si>
  <si>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</si>
  <si>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</si>
  <si>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</si>
  <si>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</si>
  <si>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</si>
  <si>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</si>
  <si>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</si>
  <si>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</si>
  <si>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</si>
  <si>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</si>
  <si>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</si>
  <si>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</si>
  <si>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</si>
  <si>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</si>
  <si>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</si>
  <si>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</si>
  <si>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</si>
  <si>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</si>
  <si>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</si>
  <si>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</si>
  <si>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</si>
  <si>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</si>
  <si>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</si>
  <si>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</si>
  <si>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</si>
  <si>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</si>
  <si>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</si>
  <si>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</si>
  <si>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</si>
  <si>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</si>
  <si>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</si>
  <si>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</si>
  <si>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</si>
  <si>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</si>
  <si>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</si>
  <si>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</si>
  <si>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</si>
  <si>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</si>
  <si>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</si>
  <si>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</si>
  <si>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</si>
  <si>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</si>
  <si>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</si>
  <si>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</si>
  <si>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</si>
  <si>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</si>
  <si>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</si>
  <si>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</si>
  <si>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</si>
  <si>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</si>
  <si>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</si>
  <si>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</si>
  <si>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</si>
  <si>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</si>
  <si>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</si>
  <si>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</si>
  <si>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</si>
  <si>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</si>
  <si>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</si>
  <si>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</si>
  <si>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</si>
  <si>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</si>
  <si>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</si>
  <si>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</si>
  <si>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</si>
  <si>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</si>
  <si>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</si>
  <si>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</si>
  <si>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</si>
  <si>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</si>
  <si>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</si>
  <si>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</si>
  <si>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</si>
  <si>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</si>
  <si>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</si>
  <si>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</si>
  <si>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</si>
  <si>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</si>
  <si>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</si>
  <si>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</si>
  <si>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</si>
  <si>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</si>
  <si>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</si>
  <si>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</si>
  <si>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</si>
  <si>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</si>
  <si>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</si>
  <si>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</si>
  <si>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</si>
  <si>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</si>
  <si>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</si>
  <si>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</si>
  <si>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</si>
  <si>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</si>
  <si>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</si>
  <si>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</si>
  <si>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</si>
  <si>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</si>
  <si>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</si>
  <si>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</si>
  <si>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</si>
  <si>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</si>
  <si>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</si>
  <si>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</si>
  <si>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</si>
  <si>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</si>
  <si>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</si>
  <si>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</si>
  <si>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</si>
  <si>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</si>
  <si>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</si>
  <si>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</si>
  <si>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</si>
  <si>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</si>
  <si>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</si>
  <si>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</si>
  <si>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</si>
  <si>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</si>
  <si>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</si>
  <si>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</si>
  <si>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</si>
  <si>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</si>
  <si>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</si>
  <si>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</si>
  <si>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</si>
  <si>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</si>
  <si>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</si>
  <si>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</si>
  <si>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</si>
  <si>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</si>
  <si>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</si>
  <si>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</si>
  <si>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</si>
  <si>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</si>
  <si>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</si>
  <si>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</si>
  <si>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</si>
  <si>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</si>
  <si>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</si>
  <si>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</si>
  <si>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</si>
  <si>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</si>
  <si>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</si>
  <si>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</si>
  <si>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</si>
  <si>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</si>
  <si>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</si>
  <si>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</si>
  <si>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</si>
  <si>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</si>
  <si>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</si>
  <si>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</si>
  <si>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</si>
  <si>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</si>
  <si>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</si>
  <si>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</si>
  <si>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</si>
  <si>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</si>
  <si>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</si>
  <si>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</si>
  <si>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</si>
  <si>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</si>
  <si>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</si>
  <si>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</si>
  <si>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</si>
  <si>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</si>
  <si>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</si>
  <si>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</si>
  <si>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</si>
  <si>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</si>
  <si>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</si>
  <si>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</si>
  <si>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</si>
  <si>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</si>
  <si>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</si>
  <si>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</si>
  <si>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</si>
  <si>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</si>
  <si>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</si>
  <si>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</si>
  <si>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</si>
  <si>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</si>
  <si>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</si>
  <si>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</si>
  <si>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</si>
  <si>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</si>
  <si>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</si>
  <si>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</si>
  <si>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</si>
  <si>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</si>
  <si>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</si>
  <si>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</si>
  <si>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</si>
  <si>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</si>
  <si>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</si>
  <si>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</si>
  <si>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</si>
  <si>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</si>
  <si>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</si>
  <si>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</si>
  <si>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</si>
  <si>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</si>
  <si>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</si>
  <si>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</si>
  <si>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</si>
  <si>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</si>
  <si>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</si>
  <si>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</si>
  <si>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</si>
  <si>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</si>
  <si>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</si>
  <si>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</si>
  <si>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</si>
  <si>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</si>
  <si>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</si>
  <si>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</si>
  <si>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</si>
  <si>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</si>
  <si>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</si>
  <si>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</si>
  <si>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</si>
  <si>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</si>
  <si>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</si>
  <si>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</si>
  <si>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</si>
  <si>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</si>
  <si>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</si>
  <si>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</si>
  <si>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</si>
  <si>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</si>
  <si>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</si>
  <si>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</si>
  <si>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</si>
  <si>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</si>
  <si>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</si>
  <si>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</si>
  <si>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</si>
  <si>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</si>
  <si>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</si>
  <si>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</si>
  <si>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</si>
  <si>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</si>
  <si>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</si>
  <si>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</si>
  <si>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</si>
  <si>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</si>
  <si>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</si>
  <si>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</si>
  <si>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</si>
  <si>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</si>
  <si>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</si>
  <si>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</si>
  <si>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</si>
  <si>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</si>
  <si>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</si>
  <si>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</si>
  <si>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</si>
  <si>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</si>
  <si>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</si>
  <si>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</si>
  <si>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</si>
  <si>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</si>
  <si>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</si>
  <si>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</si>
  <si>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</si>
  <si>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</si>
  <si>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</si>
  <si>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</si>
  <si>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</si>
  <si>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</si>
  <si>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</si>
  <si>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</si>
  <si>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</si>
  <si>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</si>
  <si>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</si>
  <si>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</si>
  <si>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</si>
  <si>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</si>
  <si>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</si>
  <si>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</si>
  <si>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</si>
  <si>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</si>
  <si>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</si>
  <si>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</si>
  <si>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</si>
  <si>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</si>
  <si>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</si>
  <si>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</si>
  <si>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</si>
  <si>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</si>
  <si>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</si>
  <si>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</si>
  <si>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</si>
  <si>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</si>
  <si>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</si>
  <si>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</si>
  <si>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</si>
  <si>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</si>
  <si>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</si>
  <si>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</si>
  <si>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</si>
  <si>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</si>
  <si>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</si>
  <si>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</si>
  <si>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</si>
  <si>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</si>
  <si>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</si>
  <si>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</si>
  <si>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</si>
  <si>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</si>
  <si>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</si>
  <si>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</si>
  <si>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</si>
  <si>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</si>
  <si>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</si>
  <si>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</si>
  <si>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</si>
  <si>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</si>
  <si>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</si>
  <si>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</si>
  <si>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</si>
  <si>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</si>
  <si>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</si>
  <si>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</si>
  <si>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</si>
  <si>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</si>
  <si>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</si>
  <si>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</si>
  <si>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</si>
  <si>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</si>
  <si>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</si>
  <si>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</si>
  <si>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</si>
  <si>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</si>
  <si>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</si>
  <si>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</si>
  <si>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</si>
  <si>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</si>
  <si>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</si>
  <si>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</si>
  <si>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</si>
  <si>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</si>
  <si>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</si>
  <si>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</si>
  <si>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</si>
  <si>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</si>
  <si>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</si>
  <si>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</si>
  <si>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</si>
  <si>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</si>
  <si>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</si>
  <si>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</si>
  <si>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</si>
  <si>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</si>
  <si>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</si>
  <si>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</si>
  <si>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</si>
  <si>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</si>
  <si>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</si>
  <si>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</si>
  <si>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</si>
  <si>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</si>
  <si>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</si>
  <si>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</si>
  <si>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</si>
  <si>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</si>
  <si>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</si>
  <si>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</si>
  <si>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</si>
  <si>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</si>
  <si>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</si>
  <si>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</si>
  <si>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</si>
  <si>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</si>
  <si>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</si>
  <si>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</si>
  <si>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</si>
  <si>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</si>
  <si>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</si>
  <si>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</si>
  <si>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</si>
  <si>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</si>
  <si>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</si>
  <si>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</si>
  <si>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</si>
  <si>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</si>
  <si>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</si>
  <si>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</si>
  <si>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</si>
  <si>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</si>
  <si>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</si>
  <si>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</si>
  <si>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</si>
  <si>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</si>
  <si>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</si>
  <si>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</si>
  <si>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</si>
  <si>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</si>
  <si>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</si>
  <si>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</si>
  <si>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</si>
  <si>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</si>
  <si>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</si>
  <si>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</si>
  <si>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</si>
  <si>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</si>
  <si>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</si>
  <si>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</si>
  <si>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</si>
  <si>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</si>
  <si>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</si>
  <si>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</si>
  <si>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</si>
  <si>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</si>
  <si>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</si>
  <si>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</si>
  <si>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</si>
  <si>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</si>
  <si>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</si>
  <si>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</si>
  <si>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</si>
  <si>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</si>
  <si>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</si>
  <si>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</si>
  <si>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</si>
  <si>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</si>
  <si>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</si>
  <si>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</si>
  <si>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</si>
  <si>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</si>
  <si>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</si>
  <si>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</si>
  <si>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</si>
  <si>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</si>
  <si>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</si>
  <si>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</si>
  <si>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</si>
  <si>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</si>
  <si>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</si>
  <si>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</si>
  <si>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</si>
  <si>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</si>
  <si>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</si>
  <si>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</si>
  <si>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</si>
  <si>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</si>
  <si>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</si>
  <si>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</si>
  <si>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</si>
  <si>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</si>
  <si>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</si>
  <si>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</si>
  <si>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</si>
  <si>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</si>
  <si>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</si>
  <si>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</si>
  <si>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</si>
  <si>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</si>
  <si>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</si>
  <si>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</si>
  <si>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</si>
  <si>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</si>
  <si>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</si>
  <si>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</si>
  <si>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</si>
  <si>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</si>
  <si>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</si>
  <si>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</si>
  <si>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</si>
  <si>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</si>
  <si>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</si>
  <si>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</si>
  <si>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</si>
  <si>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</si>
  <si>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</si>
  <si>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</si>
  <si>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</si>
  <si>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</si>
  <si>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</si>
  <si>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</si>
  <si>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</si>
  <si>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</si>
  <si>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</si>
  <si>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</si>
  <si>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</si>
  <si>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</si>
  <si>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</si>
  <si>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</si>
  <si>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</si>
  <si>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</si>
  <si>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</si>
  <si>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</si>
  <si>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</si>
  <si>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</si>
  <si>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</si>
  <si>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</si>
  <si>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</si>
  <si>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</si>
  <si>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</si>
  <si>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</si>
  <si>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</si>
  <si>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</si>
  <si>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</si>
  <si>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</si>
  <si>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</si>
  <si>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</si>
  <si>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</si>
  <si>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</si>
  <si>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</si>
  <si>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</si>
  <si>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</si>
  <si>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</si>
  <si>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</si>
  <si>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</si>
  <si>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</si>
  <si>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</si>
  <si>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</si>
  <si>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</si>
  <si>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</si>
  <si>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</si>
  <si>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</si>
  <si>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</si>
  <si>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</si>
  <si>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</si>
  <si>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</si>
  <si>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</si>
  <si>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</si>
  <si>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</si>
  <si>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</si>
  <si>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</si>
  <si>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</si>
  <si>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</si>
  <si>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</si>
  <si>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</si>
  <si>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</si>
  <si>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</si>
  <si>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</si>
  <si>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</si>
  <si>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</si>
  <si>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</si>
  <si>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</si>
  <si>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</si>
  <si>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</si>
  <si>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</si>
  <si>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</si>
  <si>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</si>
  <si>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</si>
  <si>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</si>
  <si>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</si>
  <si>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</si>
  <si>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</si>
  <si>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</si>
  <si>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</si>
  <si>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</si>
  <si>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</si>
  <si>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</si>
  <si>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</si>
  <si>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</si>
  <si>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</si>
  <si>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</si>
  <si>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</si>
  <si>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</si>
  <si>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</si>
  <si>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</si>
  <si>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</si>
  <si>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</si>
  <si>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</si>
  <si>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</si>
  <si>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</si>
  <si>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</si>
  <si>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</si>
  <si>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</si>
  <si>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</si>
  <si>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</si>
  <si>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</si>
  <si>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</si>
  <si>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</si>
  <si>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</si>
  <si>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</si>
  <si>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</si>
  <si>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</si>
  <si>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</si>
  <si>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</si>
  <si>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</si>
  <si>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</si>
  <si>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</si>
  <si>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</si>
  <si>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</si>
  <si>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</si>
  <si>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</si>
  <si>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</si>
  <si>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</si>
  <si>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</si>
  <si>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</si>
  <si>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</si>
  <si>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</si>
  <si>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</si>
  <si>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</si>
  <si>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</si>
  <si>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</si>
  <si>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</si>
  <si>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</si>
  <si>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</si>
  <si>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</si>
  <si>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</si>
  <si>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</si>
  <si>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</si>
  <si>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</si>
  <si>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</si>
  <si>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</si>
  <si>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</si>
  <si>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</si>
  <si>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</si>
  <si>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</si>
  <si>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</si>
  <si>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</si>
  <si>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</si>
  <si>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</si>
  <si>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</si>
  <si>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</si>
  <si>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</si>
  <si>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</si>
  <si>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</si>
  <si>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</si>
  <si>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</si>
  <si>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</si>
  <si>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</si>
  <si>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</si>
  <si>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</si>
  <si>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</si>
  <si>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</si>
  <si>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</si>
  <si>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</si>
  <si>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</si>
  <si>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</si>
  <si>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</si>
  <si>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</si>
  <si>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</si>
  <si>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</si>
  <si>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</si>
  <si>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</si>
  <si>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</si>
  <si>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</si>
  <si>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</si>
  <si>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</si>
  <si>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</si>
  <si>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</si>
  <si>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</si>
  <si>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</si>
  <si>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</si>
  <si>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</si>
  <si>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</si>
  <si>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</si>
  <si>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</si>
  <si>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</si>
  <si>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</si>
  <si>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</si>
  <si>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</si>
  <si>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</si>
  <si>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</si>
  <si>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</si>
  <si>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</si>
  <si>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</si>
  <si>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</si>
  <si>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</si>
  <si>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</si>
  <si>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</si>
  <si>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</si>
  <si>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</si>
  <si>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</si>
  <si>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</si>
  <si>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</si>
  <si>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</si>
  <si>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</si>
  <si>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</si>
  <si>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</si>
  <si>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</si>
  <si>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</si>
  <si>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</si>
  <si>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</si>
  <si>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</si>
  <si>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</si>
  <si>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</si>
  <si>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</si>
  <si>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</si>
  <si>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</si>
  <si>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</si>
  <si>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</si>
  <si>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</si>
  <si>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</si>
  <si>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</si>
  <si>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</si>
  <si>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</si>
  <si>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</si>
  <si>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</si>
  <si>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</si>
  <si>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</si>
  <si>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</si>
  <si>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</si>
  <si>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</si>
  <si>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</si>
  <si>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</si>
  <si>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</si>
  <si>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</si>
  <si>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</si>
  <si>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</si>
  <si>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</si>
  <si>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</si>
  <si>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</si>
  <si>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</si>
  <si>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</si>
  <si>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</si>
  <si>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</si>
  <si>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</si>
  <si>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</si>
  <si>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</si>
  <si>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</si>
  <si>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</si>
  <si>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</si>
  <si>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</si>
  <si>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</si>
  <si>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</si>
  <si>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</si>
  <si>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</si>
  <si>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</si>
  <si>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</si>
  <si>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</si>
  <si>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</si>
  <si>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</si>
  <si>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</si>
  <si>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</si>
  <si>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</si>
  <si>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</si>
  <si>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</si>
  <si>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</si>
  <si>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</si>
  <si>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</si>
  <si>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</si>
  <si>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</si>
  <si>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</si>
  <si>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</si>
  <si>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</si>
  <si>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</si>
  <si>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</si>
  <si>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</si>
  <si>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</si>
  <si>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</si>
  <si>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</si>
  <si>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</si>
  <si>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</si>
  <si>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</si>
  <si>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</si>
  <si>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</si>
  <si>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</si>
  <si>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</si>
  <si>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</si>
  <si>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</si>
  <si>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</si>
  <si>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</si>
  <si>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</si>
  <si>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</si>
  <si>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</si>
  <si>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</si>
  <si>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</si>
  <si>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</si>
  <si>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</si>
  <si>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</si>
  <si>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</si>
  <si>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</si>
  <si>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</si>
  <si>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</si>
  <si>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</si>
  <si>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</si>
  <si>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</si>
  <si>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</si>
  <si>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</si>
  <si>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</si>
  <si>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</si>
  <si>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</si>
  <si>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</si>
  <si>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</si>
  <si>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</si>
  <si>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</si>
  <si>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</si>
  <si>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</si>
  <si>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</si>
  <si>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</si>
  <si>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</si>
  <si>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</si>
  <si>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</si>
  <si>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</si>
  <si>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</si>
  <si>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</si>
  <si>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</si>
  <si>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</si>
  <si>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</si>
  <si>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</si>
  <si>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</si>
  <si>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</si>
  <si>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</si>
  <si>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</si>
  <si>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</si>
  <si>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</si>
  <si>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</si>
  <si>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</si>
  <si>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</si>
  <si>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</si>
  <si>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</si>
  <si>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</si>
  <si>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</si>
  <si>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</si>
  <si>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</si>
  <si>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</si>
  <si>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</si>
  <si>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</si>
  <si>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</si>
  <si>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</si>
  <si>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</si>
  <si>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</si>
  <si>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</si>
  <si>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</si>
  <si>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</si>
  <si>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</si>
  <si>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</si>
  <si>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</si>
  <si>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</si>
  <si>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</si>
  <si>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</si>
  <si>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</si>
  <si>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</si>
  <si>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</si>
  <si>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</si>
  <si>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</si>
  <si>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</si>
  <si>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</si>
  <si>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</si>
  <si>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</si>
  <si>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</si>
  <si>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</si>
  <si>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</si>
  <si>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</si>
  <si>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</si>
  <si>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</si>
  <si>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</si>
  <si>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</si>
  <si>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</si>
  <si>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</si>
  <si>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</si>
  <si>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</si>
  <si>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</si>
  <si>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</si>
  <si>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</si>
  <si>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</si>
  <si>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</si>
  <si>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</si>
  <si>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</si>
  <si>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</si>
  <si>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</si>
  <si>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</si>
  <si>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</si>
  <si>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</si>
  <si>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</si>
  <si>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</si>
  <si>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</si>
  <si>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</si>
  <si>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</si>
  <si>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</si>
  <si>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</si>
  <si>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</si>
  <si>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</si>
  <si>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</si>
  <si>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</si>
  <si>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</si>
  <si>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</si>
  <si>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</si>
  <si>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</si>
  <si>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</si>
  <si>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</si>
  <si>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</si>
  <si>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</si>
  <si>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</si>
  <si>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</si>
  <si>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</si>
  <si>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</si>
  <si>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</si>
  <si>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</si>
  <si>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</si>
  <si>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</si>
  <si>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</si>
  <si>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</si>
  <si>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</si>
  <si>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</si>
  <si>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</si>
  <si>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</si>
  <si>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</si>
  <si>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</si>
  <si>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</si>
  <si>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</si>
  <si>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</si>
  <si>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</si>
  <si>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</si>
  <si>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</si>
  <si>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</si>
  <si>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</si>
  <si>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</si>
  <si>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</si>
  <si>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</si>
  <si>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</si>
  <si>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</si>
  <si>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</si>
  <si>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</si>
  <si>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</si>
  <si>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</si>
  <si>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</si>
  <si>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</si>
  <si>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</si>
  <si>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</si>
  <si>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</si>
  <si>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</si>
  <si>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</si>
  <si>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</si>
  <si>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</si>
  <si>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</si>
  <si>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</si>
  <si>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</si>
  <si>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</si>
  <si>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</si>
  <si>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</si>
  <si>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</si>
  <si>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</si>
  <si>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</si>
  <si>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</si>
  <si>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</si>
  <si>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</si>
  <si>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</si>
  <si>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</si>
  <si>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</si>
  <si>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</si>
  <si>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</si>
  <si>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</si>
  <si>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</si>
  <si>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</si>
  <si>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</si>
  <si>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</si>
  <si>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</si>
  <si>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</si>
  <si>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</si>
  <si>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</si>
  <si>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</si>
  <si>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</si>
  <si>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</si>
  <si>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</si>
  <si>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</si>
  <si>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</si>
  <si>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</si>
  <si>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</si>
  <si>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</si>
  <si>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</si>
  <si>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</si>
  <si>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</si>
  <si>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</si>
  <si>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</si>
  <si>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</si>
  <si>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</si>
  <si>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</si>
  <si>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</si>
  <si>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</si>
  <si>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</si>
  <si>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</si>
  <si>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</si>
  <si>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</si>
  <si>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</si>
  <si>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</si>
  <si>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</si>
  <si>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</si>
  <si>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</si>
  <si>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</si>
  <si>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</si>
  <si>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</si>
  <si>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</si>
  <si>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</si>
  <si>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</si>
  <si>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</si>
  <si>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</si>
  <si>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</si>
  <si>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</si>
  <si>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</si>
  <si>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</si>
  <si>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</si>
  <si>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</si>
  <si>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</si>
  <si>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</si>
  <si>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</si>
  <si>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</si>
  <si>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</si>
  <si>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</si>
  <si>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</si>
  <si>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</si>
  <si>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</si>
  <si>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</si>
  <si>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</si>
  <si>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</si>
  <si>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</si>
  <si>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</si>
  <si>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</si>
  <si>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</si>
  <si>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</si>
  <si>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</si>
  <si>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</si>
  <si>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</si>
  <si>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</si>
  <si>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</si>
  <si>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</si>
  <si>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</si>
  <si>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</si>
  <si>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</si>
  <si>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</si>
  <si>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</si>
  <si>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</si>
  <si>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</si>
  <si>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</si>
  <si>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</si>
  <si>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</si>
  <si>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</si>
  <si>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</si>
  <si>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</si>
  <si>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</si>
  <si>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</si>
  <si>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</si>
  <si>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</si>
  <si>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</si>
  <si>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</si>
  <si>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</si>
  <si>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</si>
  <si>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</si>
  <si>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</si>
  <si>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</si>
  <si>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</si>
  <si>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</si>
  <si>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</si>
  <si>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</si>
  <si>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</si>
  <si>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</si>
  <si>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</si>
  <si>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</si>
  <si>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</si>
  <si>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</si>
  <si>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</si>
  <si>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</si>
  <si>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</si>
  <si>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</si>
  <si>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</si>
  <si>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</si>
  <si>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</si>
  <si>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</si>
  <si>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</si>
  <si>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</si>
  <si>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</si>
  <si>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</si>
  <si>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</si>
  <si>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</si>
  <si>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</si>
  <si>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</si>
  <si>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</si>
  <si>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</si>
  <si>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</si>
  <si>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</si>
  <si>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</si>
  <si>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</si>
  <si>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</si>
  <si>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</si>
  <si>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</si>
  <si>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</si>
  <si>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</si>
  <si>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</si>
  <si>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</si>
  <si>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</si>
  <si>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</si>
  <si>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</si>
  <si>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</si>
  <si>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</si>
  <si>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</si>
  <si>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</si>
  <si>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</si>
  <si>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</si>
  <si>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</si>
  <si>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</si>
  <si>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</si>
  <si>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</si>
  <si>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</si>
  <si>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</si>
  <si>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</si>
  <si>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</si>
  <si>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</si>
  <si>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</si>
  <si>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</si>
  <si>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</si>
  <si>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</si>
  <si>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</si>
  <si>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</si>
  <si>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</si>
  <si>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</si>
  <si>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</si>
  <si>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</si>
  <si>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</si>
  <si>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</si>
  <si>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</si>
  <si>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</si>
  <si>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</si>
  <si>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</si>
  <si>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</si>
  <si>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</si>
  <si>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</si>
  <si>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</si>
  <si>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</si>
  <si>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</si>
  <si>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</si>
  <si>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</si>
  <si>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</si>
  <si>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</si>
  <si>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</si>
  <si>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</si>
  <si>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</si>
  <si>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</si>
  <si>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</si>
  <si>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</si>
  <si>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</si>
  <si>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</si>
  <si>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</si>
  <si>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</si>
  <si>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</si>
  <si>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</si>
  <si>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</si>
  <si>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</si>
  <si>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</si>
  <si>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</si>
  <si>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</si>
  <si>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</si>
  <si>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</si>
  <si>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</si>
  <si>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</si>
  <si>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</si>
  <si>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</si>
  <si>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</si>
  <si>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</si>
  <si>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</si>
  <si>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</si>
  <si>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</si>
  <si>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</si>
  <si>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</si>
  <si>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</si>
  <si>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</si>
  <si>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</si>
  <si>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</si>
  <si>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</si>
  <si>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</si>
  <si>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</si>
  <si>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</si>
  <si>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</si>
  <si>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</si>
  <si>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</si>
  <si>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</si>
  <si>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</si>
  <si>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</si>
  <si>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</si>
  <si>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</si>
  <si>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</si>
  <si>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</si>
  <si>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</si>
  <si>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</si>
  <si>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</si>
  <si>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</si>
  <si>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</si>
  <si>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</si>
  <si>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</si>
  <si>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</si>
  <si>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</si>
  <si>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</si>
  <si>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</si>
  <si>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</si>
  <si>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</si>
  <si>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</si>
  <si>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</si>
  <si>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</si>
  <si>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</si>
  <si>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</si>
  <si>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</si>
  <si>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</si>
  <si>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</si>
  <si>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</si>
  <si>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</si>
  <si>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</si>
  <si>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</si>
  <si>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</si>
  <si>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</si>
  <si>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</si>
  <si>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</si>
  <si>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</si>
  <si>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</si>
  <si>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</si>
  <si>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</si>
  <si>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</si>
  <si>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</si>
  <si>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</si>
  <si>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</si>
  <si>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</si>
  <si>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</si>
  <si>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</si>
  <si>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</si>
  <si>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</si>
  <si>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</si>
  <si>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</si>
  <si>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</si>
  <si>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</si>
  <si>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</si>
  <si>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</si>
  <si>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</si>
  <si>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</si>
  <si>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</si>
  <si>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</si>
  <si>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</si>
  <si>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</si>
  <si>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</si>
  <si>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</si>
  <si>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</si>
  <si>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</si>
  <si>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</si>
  <si>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</si>
  <si>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</si>
  <si>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</si>
  <si>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</si>
  <si>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</si>
  <si>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</si>
  <si>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</si>
  <si>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</si>
  <si>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</si>
  <si>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</si>
  <si>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</si>
  <si>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</si>
  <si>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</si>
  <si>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</si>
  <si>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</si>
  <si>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</si>
  <si>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</si>
  <si>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</si>
  <si>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</si>
  <si>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</si>
  <si>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</si>
  <si>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</si>
  <si>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</si>
  <si>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</si>
  <si>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</si>
  <si>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</si>
  <si>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</si>
  <si>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</si>
  <si>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</si>
  <si>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</si>
  <si>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</si>
  <si>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</si>
  <si>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</si>
  <si>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</si>
  <si>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</si>
  <si>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</si>
  <si>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</si>
  <si>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</si>
  <si>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</si>
  <si>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</si>
  <si>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</si>
  <si>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</si>
  <si>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</si>
  <si>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</si>
  <si>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</si>
  <si>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</si>
  <si>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</si>
  <si>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</si>
  <si>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</si>
  <si>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</si>
  <si>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</si>
  <si>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</si>
  <si>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</si>
  <si>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</si>
  <si>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</si>
  <si>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</si>
  <si>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</si>
  <si>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</si>
  <si>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</si>
  <si>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</si>
  <si>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</si>
  <si>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</si>
  <si>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</si>
  <si>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</si>
  <si>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</si>
  <si>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</si>
  <si>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</si>
  <si>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</si>
  <si>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</si>
  <si>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</si>
  <si>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</si>
  <si>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</si>
  <si>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</si>
  <si>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</si>
  <si>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</si>
  <si>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</si>
  <si>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</si>
  <si>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</si>
  <si>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</si>
  <si>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</si>
  <si>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</si>
  <si>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</si>
  <si>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</si>
  <si>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</si>
  <si>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</si>
  <si>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</si>
  <si>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</si>
  <si>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</si>
  <si>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</si>
  <si>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</si>
  <si>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</si>
  <si>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</si>
  <si>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</si>
  <si>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</si>
  <si>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</si>
  <si>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</si>
  <si>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</si>
  <si>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</si>
  <si>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</si>
  <si>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</si>
  <si>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</si>
  <si>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</si>
  <si>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</si>
  <si>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</si>
  <si>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</si>
  <si>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</si>
  <si>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</si>
  <si>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</si>
  <si>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</si>
  <si>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</si>
  <si>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</si>
  <si>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</si>
  <si>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</si>
  <si>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</si>
  <si>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</si>
  <si>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</si>
  <si>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</si>
  <si>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</si>
  <si>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</si>
  <si>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</si>
  <si>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</si>
  <si>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</si>
  <si>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</si>
  <si>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</si>
  <si>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</si>
  <si>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</si>
  <si>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</si>
  <si>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</si>
  <si>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</si>
  <si>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</si>
  <si>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</si>
  <si>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</si>
  <si>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</si>
  <si>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</si>
  <si>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</si>
  <si>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</si>
  <si>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</si>
  <si>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</si>
  <si>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</si>
  <si>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</si>
  <si>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</si>
  <si>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</si>
  <si>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</si>
  <si>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</si>
  <si>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</si>
  <si>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</si>
  <si>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</si>
  <si>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</si>
  <si>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</si>
  <si>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</si>
  <si>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</si>
  <si>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</si>
  <si>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</si>
  <si>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</si>
  <si>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</si>
  <si>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</si>
  <si>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</si>
  <si>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</si>
  <si>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</si>
  <si>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</si>
  <si>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</si>
  <si>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</si>
  <si>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</si>
  <si>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</si>
  <si>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</si>
  <si>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</si>
  <si>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</si>
  <si>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</si>
  <si>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</si>
  <si>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</si>
  <si>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</si>
  <si>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</si>
  <si>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</si>
  <si>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</si>
  <si>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</si>
  <si>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</si>
  <si>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</si>
  <si>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</si>
  <si>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</si>
  <si>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</si>
  <si>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</si>
  <si>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</si>
  <si>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</si>
  <si>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</si>
  <si>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</si>
  <si>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</si>
  <si>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</si>
  <si>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</si>
  <si>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</si>
  <si>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</si>
  <si>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</si>
  <si>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</si>
  <si>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</si>
  <si>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</si>
  <si>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</si>
  <si>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</si>
  <si>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</si>
  <si>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</si>
  <si>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</si>
  <si>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</si>
  <si>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</si>
  <si>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</si>
  <si>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</si>
  <si>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</si>
  <si>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</si>
  <si>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</si>
  <si>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</si>
  <si>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</si>
  <si>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</si>
  <si>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</si>
  <si>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</si>
  <si>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</si>
  <si>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</si>
  <si>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</si>
  <si>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</si>
  <si>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</si>
  <si>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</si>
  <si>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</si>
  <si>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</si>
  <si>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</si>
  <si>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</si>
  <si>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</si>
  <si>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</si>
  <si>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</si>
  <si>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</si>
  <si>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</si>
  <si>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</si>
  <si>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</si>
  <si>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</si>
  <si>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</si>
  <si>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</si>
  <si>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</si>
  <si>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</si>
  <si>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</si>
  <si>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</si>
  <si>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</si>
  <si>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</si>
  <si>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</si>
  <si>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</si>
  <si>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</si>
  <si>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</si>
  <si>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</si>
  <si>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</si>
  <si>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</si>
  <si>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</si>
  <si>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</si>
  <si>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</si>
  <si>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</si>
  <si>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</si>
  <si>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</si>
  <si>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</si>
  <si>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</si>
  <si>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</si>
  <si>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</si>
  <si>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</si>
  <si>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</si>
  <si>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</si>
  <si>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</si>
  <si>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</si>
  <si>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</si>
  <si>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</si>
  <si>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</si>
  <si>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</si>
  <si>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</si>
  <si>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</si>
  <si>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</si>
  <si>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</si>
  <si>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</si>
  <si>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</si>
  <si>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</si>
  <si>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</si>
  <si>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</si>
  <si>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</si>
  <si>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</si>
  <si>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</si>
  <si>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</si>
  <si>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</si>
  <si>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</si>
  <si>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</si>
  <si>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</si>
  <si>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</si>
  <si>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</si>
  <si>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</si>
  <si>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</si>
  <si>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</si>
  <si>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</si>
  <si>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</si>
  <si>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</si>
  <si>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</si>
  <si>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</si>
  <si>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</si>
  <si>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</si>
  <si>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</si>
  <si>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</si>
  <si>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</si>
  <si>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</si>
  <si>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</si>
  <si>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</si>
  <si>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</si>
  <si>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</si>
  <si>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</si>
  <si>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</si>
  <si>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</si>
  <si>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</si>
  <si>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</si>
  <si>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</si>
  <si>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</si>
  <si>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</si>
  <si>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</si>
  <si>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</si>
  <si>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</si>
  <si>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</si>
  <si>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</si>
  <si>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</si>
  <si>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</si>
  <si>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</si>
  <si>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</si>
  <si>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</si>
  <si>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</si>
  <si>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</si>
  <si>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</si>
  <si>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</si>
  <si>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</si>
  <si>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</si>
  <si>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</si>
  <si>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</si>
  <si>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</si>
  <si>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</si>
  <si>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</si>
  <si>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</si>
  <si>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</si>
  <si>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</si>
  <si>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</si>
  <si>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</si>
  <si>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</si>
  <si>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</si>
  <si>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</si>
  <si>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</si>
  <si>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</si>
  <si>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</si>
  <si>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</si>
  <si>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</si>
  <si>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</si>
  <si>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</si>
  <si>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</si>
  <si>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</si>
  <si>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</si>
  <si>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</si>
  <si>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</si>
  <si>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</si>
  <si>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</si>
  <si>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</si>
  <si>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</si>
  <si>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</si>
  <si>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</si>
  <si>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</si>
  <si>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</si>
  <si>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</si>
  <si>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</si>
  <si>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</si>
  <si>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</si>
  <si>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</si>
  <si>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</si>
  <si>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</si>
  <si>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</si>
  <si>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</si>
  <si>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</si>
  <si>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</si>
  <si>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</si>
  <si>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</si>
  <si>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</si>
  <si>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</si>
  <si>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</si>
  <si>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</si>
  <si>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</si>
  <si>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</si>
  <si>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</si>
  <si>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</si>
  <si>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</si>
  <si>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</si>
  <si>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</si>
  <si>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</si>
  <si>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</si>
  <si>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</si>
  <si>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</si>
  <si>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</si>
  <si>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</si>
  <si>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</si>
  <si>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</si>
  <si>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</si>
  <si>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</si>
  <si>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</si>
  <si>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</si>
  <si>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</si>
  <si>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</si>
  <si>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</si>
  <si>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</si>
  <si>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</si>
  <si>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</si>
  <si>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</si>
  <si>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</si>
  <si>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</si>
  <si>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</si>
  <si>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</si>
  <si>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</si>
  <si>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</si>
  <si>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</si>
  <si>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</si>
  <si>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</si>
  <si>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</si>
  <si>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</si>
  <si>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</si>
  <si>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</si>
  <si>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</si>
  <si>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</si>
  <si>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</si>
  <si>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</si>
  <si>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</si>
  <si>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</si>
  <si>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</si>
  <si>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</si>
  <si>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</si>
  <si>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</si>
  <si>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</si>
  <si>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</si>
  <si>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</si>
  <si>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</si>
  <si>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</si>
  <si>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</si>
  <si>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</si>
  <si>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</si>
  <si>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</si>
  <si>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</si>
  <si>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</si>
  <si>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</si>
  <si>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</si>
  <si>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</si>
  <si>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</si>
  <si>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</si>
  <si>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</si>
  <si>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</si>
  <si>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</si>
  <si>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</si>
  <si>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</si>
  <si>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</si>
  <si>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</si>
  <si>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</si>
  <si>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</si>
  <si>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</si>
  <si>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</si>
  <si>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</si>
  <si>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</si>
  <si>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</si>
  <si>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</si>
  <si>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</si>
  <si>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</si>
  <si>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</si>
  <si>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</si>
  <si>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</si>
  <si>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</si>
  <si>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</si>
  <si>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</si>
  <si>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</si>
  <si>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</si>
  <si>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</si>
  <si>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</si>
  <si>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</si>
  <si>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</si>
  <si>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</si>
  <si>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</si>
  <si>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</si>
  <si>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</si>
  <si>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</si>
  <si>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</si>
  <si>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</si>
  <si>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</si>
  <si>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</si>
  <si>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</si>
  <si>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</si>
  <si>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</si>
  <si>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</si>
  <si>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</si>
  <si>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</si>
  <si>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</si>
  <si>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</si>
  <si>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</si>
  <si>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</si>
  <si>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</si>
  <si>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</si>
  <si>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</si>
  <si>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</si>
  <si>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</si>
  <si>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</si>
  <si>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</si>
  <si>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</si>
  <si>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</si>
  <si>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</si>
  <si>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</si>
  <si>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</si>
  <si>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</si>
  <si>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</si>
  <si>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</si>
  <si>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</si>
  <si>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</si>
  <si>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</si>
  <si>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</si>
  <si>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</si>
  <si>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</si>
  <si>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</si>
  <si>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</si>
  <si>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</si>
  <si>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</si>
  <si>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</si>
  <si>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</si>
  <si>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</si>
  <si>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</si>
  <si>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</si>
  <si>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</si>
  <si>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</si>
  <si>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</si>
  <si>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</si>
  <si>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</si>
  <si>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</si>
  <si>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</si>
  <si>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</si>
  <si>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</si>
  <si>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</si>
  <si>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</si>
  <si>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</si>
  <si>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</si>
  <si>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</si>
  <si>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</si>
  <si>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</si>
  <si>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</si>
  <si>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</si>
  <si>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</si>
  <si>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</si>
  <si>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</si>
  <si>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</si>
  <si>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</si>
  <si>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</si>
  <si>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</si>
  <si>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</si>
  <si>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</si>
  <si>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</si>
  <si>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</si>
  <si>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</si>
  <si>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</si>
  <si>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</si>
  <si>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</si>
  <si>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</si>
  <si>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</si>
  <si>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</si>
  <si>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</si>
  <si>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</si>
  <si>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</si>
  <si>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</si>
  <si>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</si>
  <si>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</si>
  <si>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</si>
  <si>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</si>
  <si>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</si>
  <si>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</si>
  <si>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</si>
  <si>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</si>
  <si>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</si>
  <si>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</si>
  <si>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</si>
  <si>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</si>
  <si>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</si>
  <si>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</si>
  <si>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</si>
  <si>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</si>
  <si>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</si>
  <si>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</si>
  <si>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</si>
  <si>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</si>
  <si>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</si>
  <si>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</si>
  <si>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</si>
  <si>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</si>
  <si>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</si>
  <si>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</si>
  <si>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</si>
  <si>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</si>
  <si>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</si>
  <si>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</si>
  <si>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</si>
  <si>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</si>
  <si>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</si>
  <si>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</si>
  <si>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</si>
  <si>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</si>
  <si>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</si>
  <si>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</si>
  <si>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</si>
  <si>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</si>
  <si>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</si>
  <si>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</si>
  <si>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</si>
  <si>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</si>
  <si>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</si>
  <si>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</si>
  <si>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</si>
  <si>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</si>
  <si>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</si>
  <si>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</si>
  <si>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</si>
  <si>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</si>
  <si>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</si>
  <si>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</si>
  <si>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</si>
  <si>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</si>
  <si>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</si>
  <si>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</si>
  <si>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</si>
  <si>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</si>
  <si>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</si>
  <si>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</si>
  <si>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</si>
  <si>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</si>
  <si>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</si>
  <si>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</si>
  <si>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</si>
  <si>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</si>
  <si>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</si>
  <si>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</si>
  <si>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</si>
  <si>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</si>
  <si>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</si>
  <si>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</si>
  <si>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</si>
  <si>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</si>
  <si>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</si>
  <si>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</si>
  <si>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</si>
  <si>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</si>
  <si>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</si>
  <si>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</si>
  <si>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</si>
  <si>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</si>
  <si>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</si>
  <si>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</si>
  <si>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</si>
  <si>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</si>
  <si>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</si>
  <si>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</si>
  <si>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</si>
  <si>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</si>
  <si>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</si>
  <si>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</si>
  <si>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</si>
  <si>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</si>
  <si>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</si>
  <si>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</si>
  <si>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</si>
  <si>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</si>
  <si>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</si>
  <si>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</si>
  <si>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</si>
  <si>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</si>
  <si>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</si>
  <si>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</si>
  <si>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</si>
  <si>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</si>
  <si>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</si>
  <si>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</si>
  <si>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</si>
  <si>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</si>
  <si>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</si>
  <si>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</si>
  <si>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</si>
  <si>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</si>
  <si>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</si>
  <si>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</si>
  <si>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</si>
  <si>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</si>
  <si>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</si>
  <si>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</si>
  <si>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</si>
  <si>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</si>
  <si>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</si>
  <si>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</si>
  <si>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</si>
  <si>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</si>
  <si>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</si>
  <si>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</si>
  <si>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</si>
  <si>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</si>
  <si>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</si>
  <si>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</si>
  <si>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</si>
  <si>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</si>
  <si>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</si>
  <si>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</si>
  <si>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</si>
  <si>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</si>
  <si>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</si>
  <si>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</si>
  <si>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</si>
  <si>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</si>
  <si>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</si>
  <si>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</si>
  <si>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</si>
  <si>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</si>
  <si>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</si>
  <si>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</si>
  <si>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</si>
  <si>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</si>
  <si>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</si>
  <si>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</si>
  <si>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</si>
  <si>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</si>
  <si>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</si>
  <si>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</si>
  <si>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</si>
  <si>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</si>
  <si>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</si>
  <si>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</si>
  <si>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</si>
  <si>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</si>
  <si>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</si>
  <si>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</si>
  <si>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</si>
  <si>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</si>
  <si>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</si>
  <si>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</si>
  <si>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</si>
  <si>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</si>
  <si>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</si>
  <si>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</si>
  <si>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</si>
  <si>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</si>
  <si>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</si>
  <si>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</si>
  <si>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</si>
  <si>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</si>
  <si>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</si>
  <si>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</si>
  <si>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</si>
  <si>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</si>
  <si>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</si>
  <si>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</si>
  <si>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</si>
  <si>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</si>
  <si>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</si>
  <si>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</si>
  <si>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</si>
  <si>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</si>
  <si>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</si>
  <si>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</si>
  <si>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</si>
  <si>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</si>
  <si>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</si>
  <si>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</si>
  <si>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</si>
  <si>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</si>
  <si>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</si>
  <si>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</si>
  <si>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</si>
  <si>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</si>
  <si>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</si>
  <si>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</si>
  <si>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</si>
  <si>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</si>
  <si>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</si>
  <si>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</si>
  <si>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</si>
  <si>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</si>
  <si>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</si>
  <si>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</si>
  <si>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</si>
  <si>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</si>
  <si>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</si>
  <si>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</si>
  <si>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</si>
  <si>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</si>
  <si>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</si>
  <si>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</si>
  <si>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</si>
  <si>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</si>
  <si>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</si>
  <si>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</si>
  <si>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</si>
  <si>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</si>
  <si>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</si>
  <si>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</si>
  <si>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</si>
  <si>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</si>
  <si>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</si>
  <si>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</si>
  <si>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</si>
  <si>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</si>
  <si>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</si>
  <si>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</si>
  <si>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</si>
  <si>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</si>
  <si>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</si>
  <si>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</si>
  <si>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</si>
  <si>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</si>
  <si>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</si>
  <si>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</si>
  <si>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</si>
  <si>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</si>
  <si>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</si>
  <si>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</si>
  <si>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</si>
  <si>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</si>
  <si>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</si>
  <si>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</si>
  <si>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</si>
  <si>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</si>
  <si>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</si>
  <si>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</si>
  <si>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</si>
  <si>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</si>
  <si>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</si>
  <si>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</si>
  <si>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</si>
  <si>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</si>
  <si>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</si>
  <si>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</si>
  <si>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</si>
  <si>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</si>
  <si>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</si>
  <si>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</si>
  <si>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</si>
  <si>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</si>
  <si>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</si>
  <si>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</si>
  <si>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</si>
  <si>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</si>
  <si>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</si>
  <si>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</si>
  <si>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</si>
  <si>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</si>
  <si>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</si>
  <si>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</si>
  <si>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</si>
  <si>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</si>
  <si>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</si>
  <si>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</si>
  <si>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</si>
  <si>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</si>
  <si>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</si>
  <si>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</si>
  <si>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</si>
  <si>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</si>
  <si>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</si>
  <si>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</si>
  <si>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</si>
  <si>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</si>
  <si>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</si>
  <si>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</si>
  <si>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</si>
  <si>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</si>
  <si>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</si>
  <si>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</si>
  <si>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</si>
  <si>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</si>
  <si>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</si>
  <si>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</si>
  <si>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</si>
  <si>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</si>
  <si>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</si>
  <si>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</si>
  <si>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</si>
  <si>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</si>
  <si>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</si>
  <si>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</si>
  <si>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</si>
  <si>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</si>
  <si>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</si>
  <si>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</si>
  <si>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</si>
  <si>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</si>
  <si>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</si>
  <si>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</si>
  <si>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</si>
  <si>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</si>
  <si>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</si>
  <si>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</si>
  <si>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</si>
  <si>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</si>
  <si>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</si>
  <si>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</si>
  <si>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</si>
  <si>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</si>
  <si>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</si>
  <si>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</si>
  <si>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</si>
  <si>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</si>
  <si>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</si>
  <si>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</si>
  <si>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</si>
  <si>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</si>
  <si>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</si>
  <si>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</si>
  <si>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</si>
  <si>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</si>
  <si>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</si>
  <si>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</si>
  <si>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</si>
  <si>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</si>
  <si>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</si>
  <si>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</si>
  <si>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</si>
  <si>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</si>
  <si>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</si>
  <si>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</si>
  <si>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</si>
  <si>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</si>
  <si>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</si>
  <si>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</si>
  <si>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</si>
  <si>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</si>
  <si>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</si>
  <si>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</si>
  <si>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</si>
  <si>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</si>
  <si>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</si>
  <si>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</si>
  <si>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</si>
  <si>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</si>
  <si>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</si>
  <si>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</si>
  <si>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</si>
  <si>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</si>
  <si>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</si>
  <si>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</si>
  <si>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</si>
  <si>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</si>
  <si>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</si>
  <si>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</si>
  <si>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</si>
  <si>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</si>
  <si>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</si>
  <si>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</si>
  <si>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</si>
  <si>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</si>
  <si>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</si>
  <si>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</si>
  <si>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</si>
  <si>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</si>
  <si>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</si>
  <si>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</si>
  <si>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</si>
  <si>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</si>
  <si>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</si>
  <si>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</si>
  <si>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</si>
  <si>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</si>
  <si>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</si>
  <si>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</si>
  <si>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</si>
  <si>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</si>
  <si>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</si>
  <si>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</si>
  <si>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</si>
  <si>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</si>
  <si>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</si>
  <si>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</si>
  <si>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</si>
  <si>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</si>
  <si>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</si>
  <si>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</si>
  <si>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</si>
  <si>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</si>
  <si>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</si>
  <si>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</si>
  <si>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</si>
  <si>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</si>
  <si>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</si>
  <si>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</si>
  <si>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</si>
  <si>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</si>
  <si>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</si>
  <si>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</si>
  <si>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</si>
  <si>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</si>
  <si>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</si>
  <si>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</si>
  <si>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</si>
  <si>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</si>
  <si>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</si>
  <si>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</si>
  <si>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</si>
  <si>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</si>
  <si>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</si>
  <si>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</si>
  <si>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</si>
  <si>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</si>
  <si>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</si>
  <si>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</si>
  <si>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</si>
  <si>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</si>
  <si>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</si>
  <si>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</si>
  <si>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</si>
  <si>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</si>
  <si>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</si>
  <si>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</si>
  <si>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</si>
  <si>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</si>
  <si>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</si>
  <si>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</si>
  <si>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</si>
  <si>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</si>
  <si>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</si>
  <si>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</si>
  <si>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</si>
  <si>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</si>
  <si>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</si>
  <si>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</si>
  <si>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</si>
  <si>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</si>
  <si>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</si>
  <si>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</si>
  <si>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</si>
  <si>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</si>
  <si>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</si>
  <si>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</si>
  <si>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</si>
  <si>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</si>
  <si>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</si>
  <si>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</si>
  <si>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</si>
  <si>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</si>
  <si>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</si>
  <si>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</si>
  <si>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</si>
  <si>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</si>
  <si>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</si>
  <si>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</si>
  <si>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</si>
  <si>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</si>
  <si>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</si>
  <si>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</si>
  <si>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</si>
  <si>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</si>
  <si>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</si>
  <si>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</si>
  <si>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</si>
  <si>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</si>
  <si>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</si>
  <si>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</si>
  <si>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</si>
  <si>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</si>
  <si>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</si>
  <si>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</si>
  <si>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</si>
  <si>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</si>
  <si>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</si>
  <si>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</si>
  <si>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</si>
  <si>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</si>
  <si>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</si>
  <si>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</si>
  <si>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</si>
  <si>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</si>
  <si>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</si>
  <si>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</si>
  <si>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</si>
  <si>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</si>
  <si>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</si>
  <si>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</si>
  <si>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</si>
  <si>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</si>
  <si>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</si>
  <si>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</si>
  <si>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</si>
  <si>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</si>
  <si>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</si>
  <si>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</si>
  <si>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</si>
  <si>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</si>
  <si>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</si>
  <si>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</si>
  <si>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</si>
  <si>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</si>
  <si>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</si>
  <si>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</si>
  <si>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</si>
  <si>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</si>
  <si>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</si>
  <si>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</si>
  <si>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</si>
  <si>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</si>
  <si>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</si>
  <si>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</si>
  <si>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</si>
  <si>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</si>
  <si>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</si>
  <si>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</si>
  <si>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</si>
  <si>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</si>
  <si>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</si>
  <si>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</si>
  <si>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</si>
  <si>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</si>
  <si>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</si>
  <si>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</si>
  <si>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</si>
  <si>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</si>
  <si>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</si>
  <si>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</si>
  <si>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</si>
  <si>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</si>
  <si>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</si>
  <si>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</si>
  <si>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</si>
  <si>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</si>
  <si>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</si>
  <si>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</si>
  <si>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</si>
  <si>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</si>
  <si>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</si>
  <si>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</si>
  <si>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</si>
  <si>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</si>
  <si>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</si>
  <si>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</si>
  <si>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</si>
  <si>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</si>
  <si>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</si>
  <si>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</si>
  <si>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</si>
  <si>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</si>
  <si>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</si>
  <si>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</si>
  <si>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</si>
  <si>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</si>
  <si>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</si>
  <si>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</si>
  <si>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</si>
  <si>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</si>
  <si>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</si>
  <si>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</si>
  <si>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</si>
  <si>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</si>
  <si>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</si>
  <si>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</si>
  <si>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</si>
  <si>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</si>
  <si>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</si>
  <si>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</si>
  <si>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</si>
  <si>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</si>
  <si>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</si>
  <si>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</si>
  <si>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</si>
  <si>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</si>
  <si>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</si>
  <si>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</si>
  <si>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</si>
  <si>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</si>
  <si>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</si>
  <si>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</si>
  <si>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</si>
  <si>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</si>
  <si>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</si>
  <si>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</si>
  <si>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</si>
  <si>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</si>
  <si>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</si>
  <si>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</si>
  <si>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</si>
  <si>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</si>
  <si>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</si>
  <si>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</si>
  <si>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</si>
  <si>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</si>
  <si>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</si>
  <si>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</si>
  <si>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</si>
  <si>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</si>
  <si>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</si>
  <si>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</si>
  <si>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</si>
  <si>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</si>
  <si>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</si>
  <si>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</si>
  <si>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</si>
  <si>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</si>
  <si>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</si>
  <si>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</si>
  <si>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</si>
  <si>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</si>
  <si>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</si>
  <si>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</si>
  <si>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</si>
  <si>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</si>
  <si>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</si>
  <si>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</si>
  <si>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</si>
  <si>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</si>
  <si>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</si>
  <si>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</si>
  <si>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</si>
  <si>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</si>
  <si>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</si>
  <si>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</si>
  <si>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</si>
  <si>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</si>
  <si>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</si>
  <si>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</si>
  <si>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</si>
  <si>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</si>
  <si>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</si>
  <si>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</si>
  <si>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</si>
  <si>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</si>
  <si>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</si>
  <si>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</si>
  <si>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</si>
  <si>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</si>
  <si>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</si>
  <si>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</si>
  <si>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</si>
  <si>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</si>
  <si>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</si>
  <si>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</si>
  <si>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</si>
  <si>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</si>
  <si>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</si>
  <si>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</si>
  <si>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</si>
  <si>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</si>
  <si>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</si>
  <si>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</si>
  <si>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</si>
  <si>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</si>
  <si>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</si>
  <si>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</si>
  <si>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</si>
  <si>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</si>
  <si>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</si>
  <si>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</si>
  <si>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</si>
  <si>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</si>
  <si>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</si>
  <si>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</si>
  <si>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</si>
  <si>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</si>
  <si>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</si>
  <si>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</si>
  <si>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</si>
  <si>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</si>
  <si>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</si>
  <si>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</si>
  <si>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</si>
  <si>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</si>
  <si>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</si>
  <si>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</si>
  <si>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</si>
  <si>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</si>
  <si>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</si>
  <si>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</si>
  <si>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</si>
  <si>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</si>
  <si>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</si>
  <si>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</si>
  <si>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</si>
  <si>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</si>
  <si>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</si>
  <si>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</si>
  <si>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</si>
  <si>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</si>
  <si>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</si>
  <si>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</si>
  <si>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</si>
  <si>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</si>
  <si>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</si>
  <si>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</si>
  <si>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</si>
  <si>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</si>
  <si>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</si>
  <si>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</si>
  <si>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</si>
  <si>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</si>
  <si>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</si>
  <si>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</si>
  <si>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</si>
  <si>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</si>
  <si>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</si>
  <si>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</si>
  <si>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</si>
  <si>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</si>
  <si>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</si>
  <si>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</si>
  <si>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</si>
  <si>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</si>
  <si>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</si>
  <si>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</si>
  <si>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</si>
  <si>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</si>
  <si>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</si>
  <si>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</si>
  <si>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</si>
  <si>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</si>
  <si>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</si>
  <si>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</si>
  <si>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</si>
  <si>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</si>
  <si>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</si>
  <si>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</si>
  <si>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</si>
  <si>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</si>
  <si>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</si>
  <si>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</si>
  <si>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</si>
  <si>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</si>
  <si>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</si>
  <si>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</si>
  <si>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</si>
  <si>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</si>
  <si>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</si>
  <si>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</si>
  <si>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</si>
  <si>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</si>
  <si>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</si>
  <si>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</si>
  <si>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</si>
  <si>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</si>
  <si>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</si>
  <si>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</si>
  <si>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</si>
  <si>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</si>
  <si>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</si>
  <si>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</si>
  <si>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</si>
  <si>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</si>
  <si>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</si>
  <si>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</si>
  <si>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</si>
  <si>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</si>
  <si>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</si>
  <si>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</si>
  <si>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</si>
  <si>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</si>
  <si>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</si>
  <si>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</si>
  <si>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</si>
  <si>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</si>
  <si>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</si>
  <si>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</si>
  <si>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</si>
  <si>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</si>
  <si>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</si>
  <si>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</si>
  <si>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</si>
  <si>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</si>
  <si>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</si>
  <si>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</si>
  <si>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</si>
  <si>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</si>
  <si>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</si>
  <si>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</si>
  <si>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</si>
  <si>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</si>
  <si>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</si>
  <si>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</si>
  <si>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</si>
  <si>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</si>
  <si>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</si>
  <si>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</si>
  <si>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</si>
  <si>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</si>
  <si>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</si>
  <si>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</si>
  <si>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</si>
  <si>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</si>
  <si>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</si>
  <si>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</si>
  <si>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</si>
  <si>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</si>
  <si>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</si>
  <si>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</si>
  <si>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</si>
  <si>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</si>
  <si>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</si>
  <si>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</si>
  <si>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</si>
  <si>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</si>
  <si>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</si>
  <si>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</si>
  <si>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</si>
  <si>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</si>
  <si>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</si>
  <si>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</si>
  <si>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</si>
  <si>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</si>
  <si>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</si>
  <si>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</si>
  <si>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</si>
  <si>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</si>
  <si>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</si>
  <si>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</si>
  <si>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</si>
  <si>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</si>
  <si>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</si>
  <si>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</si>
  <si>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</si>
  <si>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</si>
  <si>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</si>
  <si>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</si>
  <si>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</si>
  <si>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</si>
  <si>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</si>
  <si>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</si>
  <si>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</si>
  <si>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</si>
  <si>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</si>
  <si>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</si>
  <si>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</si>
  <si>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</si>
  <si>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</si>
  <si>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</si>
  <si>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</si>
  <si>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</si>
  <si>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</si>
  <si>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</si>
  <si>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</si>
  <si>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</si>
  <si>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</si>
  <si>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</si>
  <si>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</si>
  <si>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</si>
  <si>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</si>
  <si>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</si>
  <si>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</si>
  <si>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</si>
  <si>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</si>
  <si>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</si>
  <si>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</si>
  <si>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</si>
  <si>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</si>
  <si>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</si>
  <si>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</si>
  <si>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</si>
  <si>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</si>
  <si>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</si>
  <si>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</si>
  <si>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</si>
  <si>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</si>
  <si>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</si>
  <si>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</si>
  <si>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</si>
  <si>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</si>
  <si>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</si>
  <si>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</si>
  <si>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</si>
  <si>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</si>
  <si>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</si>
  <si>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</si>
  <si>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</si>
  <si>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</si>
  <si>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</si>
  <si>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</si>
  <si>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</si>
  <si>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</si>
  <si>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</si>
  <si>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</si>
  <si>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</si>
  <si>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</si>
  <si>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</si>
  <si>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</si>
  <si>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</si>
  <si>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</si>
  <si>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</si>
  <si>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</si>
  <si>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</si>
  <si>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</si>
  <si>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</si>
  <si>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</si>
  <si>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</si>
  <si>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</si>
  <si>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</si>
  <si>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</si>
  <si>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</si>
  <si>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</si>
  <si>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</si>
  <si>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</si>
  <si>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</si>
  <si>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</si>
  <si>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</si>
  <si>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</si>
  <si>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</si>
  <si>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</si>
  <si>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</si>
  <si>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</si>
  <si>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</si>
  <si>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</si>
  <si>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</si>
  <si>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</si>
  <si>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</si>
  <si>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</si>
  <si>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</si>
  <si>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</si>
  <si>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</si>
  <si>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</si>
  <si>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</si>
  <si>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</si>
  <si>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</si>
  <si>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</si>
  <si>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</si>
  <si>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</si>
  <si>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</si>
  <si>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</si>
  <si>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</si>
  <si>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</si>
  <si>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</si>
  <si>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</si>
  <si>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</si>
  <si>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</si>
  <si>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</si>
  <si>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</si>
  <si>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</si>
  <si>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</si>
  <si>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</si>
  <si>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</si>
  <si>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</si>
  <si>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</si>
  <si>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</si>
  <si>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</si>
  <si>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</si>
  <si>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</si>
  <si>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</si>
  <si>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</si>
  <si>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</si>
  <si>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</si>
  <si>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</si>
  <si>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</si>
  <si>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</si>
  <si>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</si>
  <si>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</si>
  <si>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</si>
  <si>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</si>
  <si>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</si>
  <si>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</si>
  <si>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</si>
  <si>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</si>
  <si>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</si>
  <si>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</si>
  <si>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</si>
  <si>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</si>
  <si>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</si>
  <si>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</si>
  <si>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</si>
  <si>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</si>
  <si>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</si>
  <si>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</si>
  <si>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</si>
  <si>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</si>
  <si>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</si>
  <si>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</si>
  <si>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</si>
  <si>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</si>
  <si>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</si>
  <si>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</si>
  <si>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</si>
  <si>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</si>
  <si>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</si>
  <si>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</si>
  <si>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</si>
  <si>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</si>
  <si>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</si>
  <si>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</si>
  <si>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</si>
  <si>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</si>
  <si>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</si>
  <si>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</si>
  <si>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</si>
  <si>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</si>
  <si>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</si>
  <si>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</si>
  <si>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</si>
  <si>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</si>
  <si>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</si>
  <si>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</si>
  <si>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</si>
  <si>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</si>
  <si>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</si>
  <si>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</si>
  <si>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</si>
  <si>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</si>
  <si>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</si>
  <si>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</si>
  <si>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</si>
  <si>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</si>
  <si>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</si>
  <si>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</si>
  <si>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</si>
  <si>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</si>
  <si>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</si>
  <si>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</si>
  <si>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</si>
  <si>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</si>
  <si>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</si>
  <si>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</si>
  <si>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</si>
  <si>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</si>
  <si>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</si>
  <si>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</si>
  <si>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</si>
  <si>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</si>
  <si>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</si>
  <si>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</si>
  <si>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</si>
  <si>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</si>
  <si>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</si>
  <si>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</si>
  <si>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</si>
  <si>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</si>
  <si>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</si>
  <si>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</si>
  <si>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</si>
  <si>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</si>
  <si>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</si>
  <si>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</si>
  <si>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</si>
  <si>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</si>
  <si>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</si>
  <si>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</si>
  <si>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</si>
  <si>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</si>
  <si>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</si>
  <si>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</si>
  <si>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</si>
  <si>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</si>
  <si>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</si>
  <si>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</si>
  <si>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</si>
  <si>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</si>
  <si>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</si>
  <si>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</si>
  <si>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</si>
  <si>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</si>
  <si>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</si>
  <si>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</si>
  <si>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</si>
  <si>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</si>
  <si>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</si>
  <si>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</si>
  <si>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</si>
  <si>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</si>
  <si>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</si>
  <si>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</si>
  <si>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</si>
  <si>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</si>
  <si>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</si>
  <si>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</si>
  <si>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</si>
  <si>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</si>
  <si>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</si>
  <si>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</si>
  <si>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</si>
  <si>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</si>
  <si>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</si>
  <si>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</si>
  <si>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</si>
  <si>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</si>
  <si>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</si>
  <si>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</si>
  <si>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</si>
  <si>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</si>
  <si>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</si>
  <si>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</si>
  <si>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</si>
  <si>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</si>
  <si>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</si>
  <si>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</si>
  <si>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</si>
  <si>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</si>
  <si>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</si>
  <si>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</si>
  <si>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</si>
  <si>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</si>
  <si>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</si>
  <si>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</si>
  <si>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</si>
  <si>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</si>
  <si>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</si>
  <si>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</si>
  <si>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</si>
  <si>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</si>
  <si>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</si>
  <si>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</si>
  <si>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</si>
  <si>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</si>
  <si>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</si>
  <si>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</si>
  <si>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</si>
  <si>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</si>
  <si>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</si>
  <si>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</si>
  <si>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</si>
  <si>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</si>
  <si>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</si>
  <si>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</si>
  <si>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</si>
  <si>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</si>
  <si>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</si>
  <si>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</si>
  <si>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</si>
  <si>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</si>
  <si>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</si>
  <si>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</si>
  <si>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</si>
  <si>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</si>
  <si>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</si>
  <si>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</si>
  <si>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</si>
  <si>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</si>
  <si>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</si>
  <si>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</si>
  <si>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</si>
  <si>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</si>
  <si>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</si>
  <si>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</si>
  <si>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</si>
  <si>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</si>
  <si>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</si>
  <si>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</si>
  <si>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</si>
  <si>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</si>
  <si>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</si>
  <si>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</si>
  <si>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</si>
  <si>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</si>
  <si>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</si>
  <si>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</si>
  <si>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</si>
  <si>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</si>
  <si>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</si>
  <si>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</si>
  <si>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</si>
  <si>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</si>
  <si>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</si>
  <si>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</si>
  <si>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</si>
  <si>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</si>
  <si>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</si>
  <si>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</si>
  <si>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</si>
  <si>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</si>
  <si>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</si>
  <si>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</si>
  <si>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</si>
  <si>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</si>
  <si>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</si>
  <si>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</si>
  <si>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</si>
  <si>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</si>
  <si>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</si>
  <si>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</si>
  <si>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</si>
  <si>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</si>
  <si>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</si>
  <si>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</si>
  <si>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</si>
  <si>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</si>
  <si>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</si>
  <si>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</si>
  <si>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</si>
  <si>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</si>
  <si>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</si>
  <si>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</si>
  <si>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</si>
  <si>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</si>
  <si>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</si>
  <si>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</si>
  <si>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</si>
  <si>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</si>
  <si>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</si>
  <si>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</si>
  <si>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</si>
  <si>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</si>
  <si>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</si>
  <si>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</si>
  <si>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</si>
  <si>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</si>
  <si>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</si>
  <si>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</si>
  <si>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</si>
  <si>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</si>
  <si>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</si>
  <si>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</si>
  <si>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</si>
  <si>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</si>
  <si>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</si>
  <si>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</si>
  <si>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</si>
  <si>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</si>
  <si>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</si>
  <si>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</si>
  <si>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</si>
  <si>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</si>
  <si>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</si>
  <si>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</si>
  <si>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</si>
  <si>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</si>
  <si>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</si>
  <si>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</si>
  <si>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</si>
  <si>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</si>
  <si>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</si>
  <si>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</si>
  <si>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</si>
  <si>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</si>
  <si>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</si>
  <si>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</si>
  <si>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</si>
  <si>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</si>
  <si>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</si>
  <si>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</si>
  <si>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</si>
  <si>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</si>
  <si>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</si>
  <si>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</si>
  <si>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</si>
  <si>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</si>
  <si>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</si>
  <si>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</si>
  <si>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</si>
  <si>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</si>
  <si>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</si>
  <si>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</si>
  <si>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</si>
  <si>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</si>
  <si>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</si>
  <si>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</si>
  <si>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</si>
  <si>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</si>
  <si>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</si>
  <si>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</si>
  <si>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</si>
  <si>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</si>
  <si>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</si>
  <si>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</si>
  <si>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</si>
  <si>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</si>
  <si>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</si>
  <si>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</si>
  <si>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</si>
  <si>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</si>
  <si>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</si>
  <si>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</si>
  <si>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</si>
  <si>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</si>
  <si>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</si>
  <si>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</si>
  <si>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</si>
  <si>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</si>
  <si>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</si>
  <si>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</si>
  <si>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</si>
  <si>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</si>
  <si>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</si>
  <si>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</si>
  <si>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</si>
  <si>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</si>
  <si>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</si>
  <si>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</si>
  <si>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</si>
  <si>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</si>
  <si>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</si>
  <si>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</si>
  <si>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</si>
  <si>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</si>
  <si>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</si>
  <si>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</si>
  <si>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</si>
  <si>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</si>
  <si>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</si>
  <si>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</si>
  <si>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</si>
  <si>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</si>
  <si>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</si>
  <si>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</si>
  <si>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</si>
  <si>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</si>
  <si>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</si>
  <si>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</si>
  <si>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</si>
  <si>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</si>
  <si>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</si>
  <si>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</si>
  <si>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</si>
  <si>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</si>
  <si>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</si>
  <si>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</si>
  <si>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</si>
  <si>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</si>
  <si>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</si>
  <si>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</si>
  <si>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</si>
  <si>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</si>
  <si>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</si>
  <si>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</si>
  <si>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</si>
  <si>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</si>
  <si>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</si>
  <si>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</si>
  <si>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</si>
  <si>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</si>
  <si>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</si>
  <si>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</si>
  <si>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</si>
  <si>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</si>
  <si>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</si>
  <si>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</si>
  <si>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</si>
  <si>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</si>
  <si>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</si>
  <si>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</si>
  <si>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</si>
  <si>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</si>
  <si>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</si>
  <si>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</si>
  <si>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</si>
  <si>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</si>
  <si>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</si>
  <si>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</si>
  <si>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</si>
  <si>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</si>
  <si>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</si>
  <si>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</si>
  <si>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</si>
  <si>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</si>
  <si>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</si>
  <si>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</si>
  <si>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</si>
  <si>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</si>
  <si>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</si>
  <si>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</si>
  <si>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</si>
  <si>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</si>
  <si>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</si>
  <si>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</si>
  <si>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</si>
  <si>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</si>
  <si>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</si>
  <si>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</si>
  <si>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</si>
  <si>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</si>
  <si>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</si>
  <si>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</si>
  <si>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</si>
  <si>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</si>
  <si>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</si>
  <si>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</si>
  <si>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</si>
  <si>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</si>
  <si>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</si>
  <si>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</si>
  <si>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</si>
  <si>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</si>
  <si>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</si>
  <si>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</si>
  <si>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</si>
  <si>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</si>
  <si>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</si>
  <si>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</si>
  <si>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</si>
  <si>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</si>
  <si>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</si>
  <si>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</si>
  <si>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</si>
  <si>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</si>
  <si>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</si>
  <si>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</si>
  <si>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</si>
  <si>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</si>
  <si>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</si>
  <si>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</si>
  <si>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</si>
  <si>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</si>
  <si>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</si>
  <si>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</si>
  <si>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</si>
  <si>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</si>
  <si>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</si>
  <si>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</si>
  <si>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</si>
  <si>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</si>
  <si>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</si>
  <si>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</si>
  <si>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</si>
  <si>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</si>
  <si>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</si>
  <si>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</si>
  <si>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</si>
  <si>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</si>
  <si>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</si>
  <si>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</si>
  <si>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</si>
  <si>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</si>
  <si>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</si>
  <si>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</si>
  <si>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</si>
  <si>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</si>
  <si>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</si>
  <si>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</si>
  <si>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</si>
  <si>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</si>
  <si>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</si>
  <si>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</si>
  <si>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</si>
  <si>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</si>
  <si>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</si>
  <si>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</si>
  <si>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</si>
  <si>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</si>
  <si>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</si>
  <si>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</si>
  <si>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</si>
  <si>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</si>
  <si>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</si>
  <si>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</si>
  <si>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</si>
  <si>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</si>
  <si>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</si>
  <si>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</si>
  <si>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</si>
  <si>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</si>
  <si>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</si>
  <si>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</si>
  <si>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</si>
  <si>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</si>
  <si>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</si>
  <si>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</si>
  <si>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</si>
  <si>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</si>
  <si>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</si>
  <si>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</si>
  <si>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</si>
  <si>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</si>
  <si>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</si>
  <si>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</si>
  <si>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</si>
  <si>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</si>
  <si>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</si>
  <si>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</si>
  <si>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</si>
  <si>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</si>
  <si>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</si>
  <si>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</si>
  <si>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</si>
  <si>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</si>
  <si>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</si>
  <si>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</si>
  <si>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</si>
  <si>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</si>
  <si>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</si>
  <si>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</si>
  <si>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</si>
  <si>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</si>
  <si>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</si>
  <si>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</si>
  <si>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</si>
  <si>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</si>
  <si>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</si>
  <si>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</si>
  <si>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</si>
  <si>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</si>
  <si>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</si>
  <si>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</si>
  <si>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</si>
  <si>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</si>
  <si>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</si>
  <si>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</si>
  <si>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</si>
  <si>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</si>
  <si>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</si>
  <si>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</si>
  <si>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</si>
  <si>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</si>
  <si>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</si>
  <si>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</si>
  <si>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</si>
  <si>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</si>
  <si>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</si>
  <si>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</si>
  <si>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</si>
  <si>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</si>
  <si>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</si>
  <si>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</si>
  <si>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</si>
  <si>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</si>
  <si>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</si>
  <si>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</si>
  <si>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</si>
  <si>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</si>
  <si>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</si>
  <si>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</si>
  <si>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</si>
  <si>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</si>
  <si>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</si>
  <si>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</si>
  <si>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</si>
  <si>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</si>
  <si>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</si>
  <si>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</si>
  <si>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</si>
  <si>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</si>
  <si>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</si>
  <si>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</si>
  <si>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</si>
  <si>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</si>
  <si>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</si>
  <si>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</si>
  <si>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</si>
  <si>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</si>
  <si>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</si>
  <si>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</si>
  <si>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</si>
  <si>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</si>
  <si>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</si>
  <si>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</si>
  <si>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</si>
  <si>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</si>
  <si>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</si>
  <si>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</si>
  <si>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</si>
  <si>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</si>
  <si>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</si>
  <si>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</si>
  <si>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</si>
  <si>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</si>
  <si>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</si>
  <si>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</si>
  <si>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</si>
  <si>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</si>
  <si>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</si>
  <si>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</si>
  <si>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</si>
  <si>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</si>
  <si>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</si>
  <si>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</si>
  <si>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</si>
  <si>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</si>
  <si>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</si>
  <si>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</si>
  <si>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</si>
  <si>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</si>
  <si>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</si>
  <si>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</si>
  <si>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</si>
  <si>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</si>
  <si>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</si>
  <si>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</si>
  <si>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</si>
  <si>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</si>
  <si>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</si>
  <si>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</si>
  <si>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</si>
  <si>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</si>
  <si>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</si>
  <si>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</si>
  <si>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</si>
  <si>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</si>
  <si>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</si>
  <si>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</si>
  <si>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</si>
  <si>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</si>
  <si>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</si>
  <si>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</si>
  <si>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</si>
  <si>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</si>
  <si>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</si>
  <si>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</si>
  <si>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</si>
  <si>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</si>
  <si>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</si>
  <si>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</si>
  <si>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</si>
  <si>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</si>
  <si>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</si>
  <si>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</si>
  <si>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</si>
  <si>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</si>
  <si>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</si>
  <si>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</si>
  <si>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</si>
  <si>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</si>
  <si>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</si>
  <si>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</si>
  <si>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</si>
  <si>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</si>
  <si>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</si>
  <si>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</si>
  <si>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</si>
  <si>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</si>
  <si>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</si>
  <si>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</si>
  <si>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</si>
  <si>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</si>
  <si>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</si>
  <si>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</si>
  <si>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</si>
  <si>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</si>
  <si>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</si>
  <si>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</si>
  <si>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</si>
  <si>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</si>
  <si>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</si>
  <si>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</si>
  <si>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</si>
  <si>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</si>
  <si>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</si>
  <si>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</si>
  <si>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</si>
  <si>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</si>
  <si>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</si>
  <si>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</si>
  <si>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</si>
  <si>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</si>
  <si>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</si>
  <si>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</si>
  <si>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</si>
  <si>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</si>
  <si>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</si>
  <si>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</si>
  <si>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</si>
  <si>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</si>
  <si>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</si>
  <si>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</si>
  <si>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</si>
  <si>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</si>
  <si>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</si>
  <si>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</si>
  <si>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</si>
  <si>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</si>
  <si>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</si>
  <si>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</si>
  <si>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</si>
  <si>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</si>
  <si>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</si>
  <si>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</si>
  <si>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</si>
  <si>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</si>
  <si>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</si>
  <si>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</si>
  <si>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</si>
  <si>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</si>
  <si>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</si>
  <si>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</si>
  <si>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</si>
  <si>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</si>
  <si>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</si>
  <si>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</si>
  <si>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</si>
  <si>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</si>
  <si>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</si>
  <si>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</si>
  <si>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</si>
  <si>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</si>
  <si>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</si>
  <si>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</si>
  <si>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</si>
  <si>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</si>
  <si>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</si>
  <si>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</si>
  <si>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</si>
  <si>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</si>
  <si>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</si>
  <si>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</si>
  <si>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</si>
  <si>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</si>
  <si>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</si>
  <si>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</si>
  <si>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</si>
  <si>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</si>
  <si>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</si>
  <si>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</si>
  <si>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</si>
  <si>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</si>
  <si>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</si>
  <si>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</si>
  <si>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</si>
  <si>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</si>
  <si>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</si>
  <si>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</si>
  <si>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</si>
  <si>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</si>
  <si>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</si>
  <si>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</si>
  <si>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</si>
  <si>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</si>
  <si>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</si>
  <si>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</si>
  <si>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</si>
  <si>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</si>
  <si>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</si>
  <si>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</si>
  <si>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</si>
  <si>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</si>
  <si>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</si>
  <si>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</si>
  <si>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</si>
  <si>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</si>
  <si>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</si>
  <si>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</si>
  <si>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</si>
  <si>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</si>
  <si>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</si>
  <si>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</si>
  <si>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</si>
  <si>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</si>
  <si>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</si>
  <si>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</si>
  <si>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</si>
  <si>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</si>
  <si>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</si>
  <si>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</si>
  <si>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</si>
  <si>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</si>
  <si>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</si>
  <si>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</si>
  <si>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</si>
  <si>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</si>
  <si>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</si>
  <si>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</si>
  <si>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</si>
  <si>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</si>
  <si>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</si>
  <si>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</si>
  <si>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</si>
  <si>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</si>
  <si>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</si>
  <si>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</si>
  <si>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</si>
  <si>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</si>
  <si>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</si>
  <si>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</si>
  <si>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</si>
  <si>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</si>
  <si>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</si>
  <si>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</si>
  <si>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</si>
  <si>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</si>
  <si>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</si>
  <si>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</si>
  <si>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</si>
  <si>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</si>
  <si>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</si>
  <si>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</si>
  <si>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</si>
  <si>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</si>
  <si>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</si>
  <si>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</si>
  <si>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</si>
  <si>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</si>
  <si>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</si>
  <si>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</si>
  <si>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</si>
  <si>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</si>
  <si>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</si>
  <si>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</si>
  <si>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</si>
  <si>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</si>
  <si>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</si>
  <si>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</si>
  <si>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</si>
  <si>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</si>
  <si>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</si>
  <si>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</si>
  <si>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</si>
  <si>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</si>
  <si>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</si>
  <si>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</si>
  <si>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</si>
  <si>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</si>
  <si>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</si>
  <si>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</si>
  <si>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</si>
  <si>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</si>
  <si>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</si>
  <si>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</si>
  <si>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</si>
  <si>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</si>
  <si>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</si>
  <si>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</si>
  <si>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</si>
  <si>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</si>
  <si>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</si>
  <si>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</si>
  <si>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</si>
  <si>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</si>
  <si>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</si>
  <si>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</si>
  <si>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</si>
  <si>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</si>
  <si>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</si>
  <si>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</si>
  <si>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</si>
  <si>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</si>
  <si>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</si>
  <si>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</si>
  <si>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</si>
  <si>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</si>
  <si>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</si>
  <si>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</si>
  <si>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</si>
  <si>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</si>
  <si>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</si>
  <si>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</si>
  <si>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</si>
  <si>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</si>
  <si>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</si>
  <si>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</si>
  <si>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</si>
  <si>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</si>
  <si>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</si>
  <si>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</si>
  <si>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</si>
  <si>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</si>
  <si>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</si>
  <si>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</si>
  <si>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</si>
  <si>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</si>
  <si>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</si>
  <si>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</si>
  <si>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</si>
  <si>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</si>
  <si>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</si>
  <si>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</si>
  <si>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</si>
  <si>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</si>
  <si>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</si>
  <si>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</si>
  <si>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</si>
  <si>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</si>
  <si>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</si>
  <si>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</si>
  <si>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</si>
  <si>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</si>
  <si>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</si>
  <si>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</si>
  <si>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</si>
  <si>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</si>
  <si>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</si>
  <si>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</si>
  <si>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</si>
  <si>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</si>
  <si>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</si>
  <si>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</si>
  <si>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</si>
  <si>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</si>
  <si>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</si>
  <si>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</si>
  <si>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</si>
  <si>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</si>
  <si>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</si>
  <si>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</si>
  <si>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</si>
  <si>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</si>
  <si>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</si>
  <si>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</si>
  <si>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</si>
  <si>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</si>
  <si>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</si>
  <si>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</si>
  <si>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</si>
  <si>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</si>
  <si>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</si>
  <si>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</si>
  <si>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</si>
  <si>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</si>
  <si>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</si>
  <si>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</si>
  <si>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</si>
  <si>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</si>
  <si>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</si>
  <si>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</si>
  <si>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</si>
  <si>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</si>
  <si>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</si>
  <si>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</si>
  <si>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</si>
  <si>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</si>
  <si>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</si>
  <si>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</si>
  <si>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</si>
  <si>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</si>
  <si>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</si>
  <si>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</si>
  <si>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</si>
  <si>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</si>
  <si>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</si>
  <si>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</si>
  <si>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</si>
  <si>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</si>
  <si>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</si>
  <si>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</si>
  <si>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</si>
  <si>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</si>
  <si>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</si>
  <si>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</si>
  <si>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</si>
  <si>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</si>
  <si>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</si>
  <si>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</si>
  <si>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</si>
  <si>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</si>
  <si>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</si>
  <si>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</si>
  <si>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</si>
  <si>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</si>
  <si>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</si>
  <si>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</si>
  <si>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</si>
  <si>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</si>
  <si>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</si>
  <si>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</si>
  <si>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</si>
  <si>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</si>
  <si>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</si>
  <si>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</si>
  <si>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</si>
  <si>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</si>
  <si>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</si>
  <si>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</si>
  <si>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</si>
  <si>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</si>
  <si>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</si>
  <si>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</si>
  <si>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</si>
  <si>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</si>
  <si>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</si>
  <si>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</si>
  <si>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</si>
  <si>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</si>
  <si>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</si>
  <si>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</si>
  <si>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</si>
  <si>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</si>
  <si>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</si>
  <si>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</si>
  <si>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</si>
  <si>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</si>
  <si>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</si>
  <si>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</si>
  <si>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</si>
  <si>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</si>
  <si>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</si>
  <si>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</si>
  <si>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</si>
  <si>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</si>
  <si>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</si>
  <si>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</si>
  <si>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</si>
  <si>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</si>
  <si>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</si>
  <si>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</si>
  <si>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</si>
  <si>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</si>
  <si>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</si>
  <si>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</si>
  <si>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</si>
  <si>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</si>
  <si>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</si>
  <si>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</si>
  <si>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</si>
  <si>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</si>
  <si>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</si>
  <si>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</si>
  <si>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</si>
  <si>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</si>
  <si>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</si>
  <si>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</si>
  <si>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</si>
  <si>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</si>
  <si>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</si>
  <si>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</si>
  <si>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</si>
  <si>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</si>
  <si>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</si>
  <si>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</si>
  <si>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</si>
  <si>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</si>
  <si>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</si>
  <si>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</si>
  <si>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</si>
  <si>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</si>
  <si>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</si>
  <si>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</si>
  <si>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</si>
  <si>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</si>
  <si>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</si>
  <si>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</si>
  <si>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</si>
  <si>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</si>
  <si>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</si>
  <si>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</si>
  <si>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</si>
  <si>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</si>
  <si>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</si>
  <si>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</si>
  <si>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</si>
  <si>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</si>
  <si>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</si>
  <si>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</si>
  <si>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</si>
  <si>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</si>
  <si>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</si>
  <si>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</si>
  <si>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</si>
  <si>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</si>
  <si>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</si>
  <si>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</si>
  <si>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</si>
  <si>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</si>
  <si>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</si>
  <si>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</si>
  <si>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</si>
  <si>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</si>
  <si>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</si>
  <si>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</si>
  <si>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</si>
  <si>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</si>
  <si>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</si>
  <si>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</si>
  <si>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</si>
  <si>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</si>
  <si>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</si>
  <si>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</si>
  <si>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</si>
  <si>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</si>
  <si>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</si>
  <si>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</si>
  <si>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</si>
  <si>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</si>
  <si>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</si>
  <si>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</si>
  <si>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</si>
  <si>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</si>
  <si>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</si>
  <si>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</si>
  <si>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</si>
  <si>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</si>
  <si>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</si>
  <si>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</si>
  <si>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</si>
  <si>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</si>
  <si>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</si>
  <si>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</si>
  <si>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</si>
  <si>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</si>
  <si>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</si>
  <si>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</si>
  <si>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</si>
  <si>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</si>
  <si>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</si>
  <si>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</si>
  <si>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</si>
  <si>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</si>
  <si>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</si>
  <si>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</si>
  <si>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</si>
  <si>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</si>
  <si>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</si>
  <si>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</si>
  <si>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</si>
  <si>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</si>
  <si>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</si>
  <si>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</si>
  <si>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</si>
  <si>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</si>
  <si>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</si>
  <si>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</si>
  <si>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</si>
  <si>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</si>
  <si>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</si>
  <si>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</si>
  <si>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</si>
  <si>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</si>
  <si>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</si>
  <si>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</si>
  <si>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</si>
  <si>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</si>
  <si>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</si>
  <si>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</si>
  <si>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</si>
  <si>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</si>
  <si>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</si>
  <si>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</si>
  <si>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</si>
  <si>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</si>
  <si>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</si>
  <si>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</si>
  <si>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</si>
  <si>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</si>
  <si>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</si>
  <si>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</si>
  <si>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</si>
  <si>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</si>
  <si>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</si>
  <si>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</si>
  <si>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</si>
  <si>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</si>
  <si>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</si>
  <si>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</si>
  <si>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</si>
  <si>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</si>
  <si>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</si>
  <si>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</si>
  <si>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</si>
  <si>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</si>
  <si>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</si>
  <si>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</si>
  <si>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</si>
  <si>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</si>
  <si>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</si>
  <si>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</si>
  <si>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</si>
  <si>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</si>
  <si>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</si>
  <si>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</si>
  <si>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</si>
  <si>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</si>
  <si>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</si>
  <si>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</si>
  <si>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</si>
  <si>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</si>
  <si>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</si>
  <si>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</si>
  <si>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</si>
  <si>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</si>
  <si>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</si>
  <si>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</si>
  <si>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</si>
  <si>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</si>
  <si>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</si>
  <si>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</si>
  <si>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</si>
  <si>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</si>
  <si>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</si>
  <si>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</si>
  <si>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</si>
  <si>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</si>
  <si>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</si>
  <si>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</si>
  <si>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</si>
  <si>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</si>
  <si>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</si>
  <si>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</si>
  <si>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</si>
  <si>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</si>
  <si>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</si>
  <si>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</si>
  <si>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</si>
  <si>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</si>
  <si>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</si>
  <si>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</si>
  <si>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</si>
  <si>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</si>
  <si>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</si>
  <si>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</si>
  <si>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</si>
  <si>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</si>
  <si>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</si>
  <si>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</si>
  <si>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</si>
  <si>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</si>
  <si>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</si>
  <si>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</si>
  <si>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</si>
  <si>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</si>
  <si>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</si>
  <si>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</si>
  <si>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</si>
  <si>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</si>
  <si>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</si>
  <si>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</si>
  <si>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</si>
  <si>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</si>
  <si>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</si>
  <si>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</si>
  <si>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</si>
  <si>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</si>
  <si>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</si>
  <si>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</si>
  <si>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</si>
  <si>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</si>
  <si>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</si>
  <si>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</si>
  <si>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</si>
  <si>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</si>
  <si>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</si>
  <si>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</si>
  <si>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</si>
  <si>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</si>
  <si>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</si>
  <si>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</si>
  <si>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</si>
  <si>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</si>
  <si>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</si>
  <si>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</si>
  <si>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</si>
  <si>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</si>
  <si>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</si>
  <si>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</si>
  <si>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</si>
  <si>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</si>
  <si>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</si>
  <si>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</si>
  <si>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</si>
  <si>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</si>
  <si>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</si>
  <si>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</si>
  <si>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</si>
  <si>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</si>
  <si>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</si>
  <si>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</si>
  <si>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</si>
  <si>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</si>
  <si>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</si>
  <si>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</si>
  <si>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</si>
  <si>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</si>
  <si>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</si>
  <si>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</si>
  <si>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</si>
  <si>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</si>
  <si>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</si>
  <si>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</si>
  <si>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</si>
  <si>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</si>
  <si>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</si>
  <si>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</si>
  <si>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</si>
  <si>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</si>
  <si>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</si>
  <si>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</si>
  <si>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</si>
  <si>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</si>
  <si>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</si>
  <si>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</si>
  <si>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</si>
  <si>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</si>
  <si>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</si>
  <si>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</si>
  <si>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</si>
  <si>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</si>
  <si>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</si>
  <si>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</si>
  <si>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</si>
  <si>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</si>
  <si>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</si>
  <si>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</si>
  <si>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</si>
  <si>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</si>
  <si>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</si>
  <si>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</si>
  <si>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</si>
  <si>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</si>
  <si>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</si>
  <si>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</si>
  <si>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</si>
  <si>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</si>
  <si>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</si>
  <si>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</si>
  <si>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</si>
  <si>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</si>
  <si>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</si>
  <si>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</si>
  <si>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</si>
  <si>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</si>
  <si>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</si>
  <si>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</si>
  <si>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</si>
  <si>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</si>
  <si>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</si>
  <si>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</si>
  <si>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</si>
  <si>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</si>
  <si>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</si>
  <si>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</si>
  <si>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</si>
  <si>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</si>
  <si>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</si>
  <si>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</si>
  <si>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</si>
  <si>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</si>
  <si>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</si>
  <si>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</si>
  <si>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</si>
  <si>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</si>
  <si>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</si>
  <si>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</si>
  <si>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</si>
  <si>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</si>
  <si>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</si>
  <si>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</si>
  <si>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</si>
  <si>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</si>
  <si>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</si>
  <si>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</si>
  <si>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</si>
  <si>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</si>
  <si>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</si>
  <si>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</si>
  <si>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</si>
  <si>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</si>
  <si>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</si>
  <si>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</si>
  <si>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</si>
  <si>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</si>
  <si>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</si>
  <si>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</si>
  <si>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</si>
  <si>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</si>
  <si>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</si>
  <si>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</si>
  <si>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</si>
  <si>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</si>
  <si>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</si>
  <si>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</si>
  <si>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</si>
  <si>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</si>
  <si>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</si>
  <si>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</si>
  <si>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</si>
  <si>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</si>
  <si>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</si>
  <si>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</si>
  <si>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</si>
  <si>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</si>
  <si>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</si>
  <si>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</si>
  <si>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</si>
  <si>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</si>
  <si>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</si>
  <si>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</si>
  <si>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</si>
  <si>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</si>
  <si>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</si>
  <si>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</si>
  <si>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</si>
  <si>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</si>
  <si>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</si>
  <si>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</si>
  <si>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</si>
  <si>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</si>
  <si>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</si>
  <si>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</si>
  <si>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</si>
  <si>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</si>
  <si>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</si>
  <si>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</si>
  <si>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</si>
  <si>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</si>
  <si>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</si>
  <si>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</si>
  <si>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</si>
  <si>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</si>
  <si>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</si>
  <si>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</si>
  <si>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</si>
  <si>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</si>
  <si>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</si>
  <si>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</si>
  <si>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</si>
  <si>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</si>
  <si>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</si>
  <si>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</si>
  <si>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</si>
  <si>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</si>
  <si>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</si>
  <si>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</si>
  <si>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</si>
  <si>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</si>
  <si>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</si>
  <si>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</si>
  <si>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</si>
  <si>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</si>
  <si>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</si>
  <si>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</si>
  <si>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</si>
  <si>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</si>
  <si>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</si>
  <si>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</si>
  <si>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</si>
  <si>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</si>
  <si>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</si>
  <si>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</si>
  <si>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</si>
  <si>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</si>
  <si>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</si>
  <si>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</si>
  <si>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</si>
  <si>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</si>
  <si>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</si>
  <si>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</si>
  <si>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</si>
  <si>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</si>
  <si>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</si>
  <si>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</si>
  <si>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</si>
  <si>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</si>
  <si>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</si>
  <si>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</si>
  <si>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</si>
  <si>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</si>
  <si>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</si>
  <si>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</si>
  <si>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</si>
  <si>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</si>
  <si>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</si>
  <si>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</si>
  <si>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</si>
  <si>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</si>
  <si>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</si>
  <si>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</si>
  <si>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</si>
  <si>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</si>
  <si>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</si>
  <si>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</si>
  <si>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</si>
  <si>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</si>
  <si>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</si>
  <si>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</si>
  <si>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</si>
  <si>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</si>
  <si>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</si>
  <si>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</si>
  <si>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</si>
  <si>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</si>
  <si>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</si>
  <si>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</si>
  <si>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</si>
  <si>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</si>
  <si>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</si>
  <si>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</si>
  <si>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</si>
  <si>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</si>
  <si>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</si>
  <si>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</si>
  <si>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</si>
  <si>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</si>
  <si>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</si>
  <si>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</si>
  <si>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</si>
  <si>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</si>
  <si>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</si>
  <si>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</si>
  <si>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</si>
  <si>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</si>
  <si>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</si>
  <si>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</si>
  <si>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</si>
  <si>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</si>
  <si>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</si>
  <si>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</si>
  <si>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</si>
  <si>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</si>
  <si>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</si>
  <si>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</si>
  <si>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</si>
  <si>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</si>
  <si>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</si>
  <si>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</si>
  <si>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</si>
  <si>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</si>
  <si>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</si>
  <si>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</si>
  <si>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</si>
  <si>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</si>
  <si>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</si>
  <si>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</si>
  <si>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</si>
  <si>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</si>
  <si>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</si>
  <si>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</si>
  <si>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</si>
  <si>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</si>
  <si>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</si>
  <si>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</si>
  <si>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</si>
  <si>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</si>
  <si>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</si>
  <si>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</si>
  <si>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</si>
  <si>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</si>
  <si>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</si>
  <si>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</si>
  <si>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</si>
  <si>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</si>
  <si>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</si>
  <si>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</si>
  <si>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</si>
  <si>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</si>
  <si>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</si>
  <si>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</si>
  <si>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</si>
  <si>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</si>
  <si>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</si>
  <si>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</si>
  <si>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</si>
  <si>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</si>
  <si>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</si>
  <si>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</si>
  <si>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</si>
  <si>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</si>
  <si>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</si>
  <si>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</si>
  <si>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</si>
  <si>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</si>
  <si>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</si>
  <si>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</si>
  <si>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</si>
  <si>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</si>
  <si>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</si>
  <si>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</si>
  <si>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</si>
  <si>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</si>
  <si>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</si>
  <si>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</si>
  <si>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</si>
  <si>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</si>
  <si>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</si>
  <si>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</si>
  <si>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</si>
  <si>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</si>
  <si>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</si>
  <si>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</si>
  <si>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</si>
  <si>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</si>
  <si>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</si>
  <si>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</si>
  <si>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</si>
  <si>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</si>
  <si>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</si>
  <si>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</si>
  <si>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</si>
  <si>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</si>
  <si>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</si>
  <si>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</si>
  <si>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</si>
  <si>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</si>
  <si>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</si>
  <si>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</si>
  <si>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</si>
  <si>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</si>
  <si>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</si>
  <si>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</si>
  <si>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</si>
  <si>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</si>
  <si>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</si>
  <si>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</si>
  <si>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</si>
  <si>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</si>
  <si>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</si>
  <si>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</si>
  <si>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</si>
  <si>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</si>
  <si>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</si>
  <si>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</si>
  <si>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</si>
  <si>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</si>
  <si>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</si>
  <si>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</si>
  <si>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</si>
  <si>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</si>
  <si>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</si>
  <si>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</si>
  <si>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</si>
  <si>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</si>
  <si>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</si>
  <si>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</si>
  <si>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</si>
  <si>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</si>
  <si>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</si>
  <si>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</si>
  <si>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</si>
  <si>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</si>
  <si>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</si>
  <si>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</si>
  <si>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</si>
  <si>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</si>
  <si>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</si>
  <si>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</si>
  <si>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</si>
  <si>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</si>
  <si>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</si>
  <si>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</si>
  <si>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</si>
  <si>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</si>
  <si>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</si>
  <si>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</si>
  <si>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</si>
  <si>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</si>
  <si>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</si>
  <si>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</si>
  <si>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</si>
  <si>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</si>
  <si>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</si>
  <si>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</si>
  <si>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</si>
  <si>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</si>
  <si>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</si>
  <si>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</si>
  <si>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</si>
  <si>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</si>
  <si>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</si>
  <si>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</si>
  <si>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</si>
  <si>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</si>
  <si>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</si>
  <si>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</si>
  <si>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</si>
  <si>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</si>
  <si>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</si>
  <si>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</si>
  <si>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</si>
  <si>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</si>
  <si>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</si>
  <si>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</si>
  <si>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</si>
  <si>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</si>
  <si>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</si>
  <si>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</si>
  <si>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</si>
  <si>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</si>
  <si>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</si>
  <si>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</si>
  <si>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</si>
  <si>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</si>
  <si>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</si>
  <si>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</si>
  <si>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</si>
  <si>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</si>
  <si>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</si>
  <si>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</si>
  <si>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</si>
  <si>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</si>
  <si>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</si>
  <si>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</si>
  <si>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</si>
  <si>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</si>
  <si>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</si>
  <si>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</si>
  <si>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</si>
  <si>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</si>
  <si>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</si>
  <si>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</si>
  <si>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</si>
  <si>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</si>
  <si>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</si>
  <si>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</si>
  <si>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</si>
  <si>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</si>
  <si>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</si>
  <si>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</si>
  <si>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</si>
  <si>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</si>
  <si>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</si>
  <si>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</si>
  <si>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</si>
  <si>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</si>
  <si>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</si>
  <si>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</si>
  <si>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</si>
  <si>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</si>
  <si>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</si>
  <si>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</si>
  <si>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</si>
  <si>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</si>
  <si>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</si>
  <si>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</si>
  <si>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</si>
  <si>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</si>
  <si>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</si>
  <si>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</si>
  <si>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</si>
  <si>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</si>
  <si>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</si>
  <si>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</si>
  <si>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</si>
  <si>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</si>
  <si>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</si>
  <si>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</si>
  <si>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</si>
  <si>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</si>
  <si>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</si>
  <si>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</si>
  <si>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</si>
  <si>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</si>
  <si>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</si>
  <si>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</si>
  <si>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</si>
  <si>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</si>
  <si>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</si>
  <si>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</si>
  <si>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</si>
  <si>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</si>
  <si>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</si>
  <si>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</si>
  <si>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</si>
  <si>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</si>
  <si>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</si>
  <si>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</si>
  <si>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</si>
  <si>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</si>
  <si>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</si>
  <si>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</si>
  <si>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</si>
  <si>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</si>
  <si>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</si>
  <si>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</si>
  <si>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</si>
  <si>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</si>
  <si>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</si>
  <si>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</si>
  <si>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</si>
  <si>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</si>
  <si>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</si>
  <si>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</si>
  <si>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</si>
  <si>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</si>
  <si>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</si>
  <si>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</si>
  <si>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</si>
  <si>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</si>
  <si>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</si>
  <si>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</si>
  <si>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</si>
  <si>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</si>
  <si>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</si>
  <si>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</si>
  <si>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</si>
  <si>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</si>
  <si>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</si>
  <si>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</si>
  <si>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</si>
  <si>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</si>
  <si>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</si>
  <si>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</si>
  <si>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</si>
  <si>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</si>
  <si>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</si>
  <si>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</si>
  <si>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</si>
  <si>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</si>
  <si>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</si>
  <si>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</si>
  <si>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</si>
  <si>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</si>
  <si>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</si>
  <si>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</si>
  <si>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</si>
  <si>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</si>
  <si>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</si>
  <si>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</si>
  <si>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</si>
  <si>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</si>
  <si>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</si>
  <si>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</si>
  <si>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</si>
  <si>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</si>
  <si>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</si>
  <si>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</si>
  <si>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</si>
  <si>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</si>
  <si>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</si>
  <si>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</si>
  <si>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</si>
  <si>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</si>
  <si>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</si>
  <si>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</si>
  <si>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</si>
  <si>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</si>
  <si>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</si>
  <si>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</si>
  <si>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</si>
  <si>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</si>
  <si>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</si>
  <si>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</si>
  <si>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</si>
  <si>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</si>
  <si>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</si>
  <si>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</si>
  <si>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</si>
  <si>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</si>
  <si>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</si>
  <si>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</si>
  <si>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</si>
  <si>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</si>
  <si>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</si>
  <si>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</si>
  <si>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</si>
  <si>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</si>
  <si>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</si>
  <si>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</si>
  <si>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</si>
  <si>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</si>
  <si>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</si>
  <si>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</si>
  <si>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</si>
  <si>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</si>
  <si>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</si>
  <si>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</si>
  <si>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</si>
  <si>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</si>
  <si>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</si>
  <si>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</si>
  <si>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</si>
  <si>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</si>
  <si>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</si>
  <si>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</si>
  <si>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</si>
  <si>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</si>
  <si>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</si>
  <si>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</si>
  <si>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</si>
  <si>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</si>
  <si>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</si>
  <si>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</si>
  <si>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</si>
  <si>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</si>
  <si>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</si>
  <si>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</si>
  <si>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</si>
  <si>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</si>
  <si>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</si>
  <si>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</si>
  <si>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</si>
  <si>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</si>
  <si>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</si>
  <si>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</si>
  <si>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</si>
  <si>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</si>
  <si>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</si>
  <si>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</si>
  <si>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</si>
  <si>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</si>
  <si>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</si>
  <si>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</si>
  <si>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</si>
  <si>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</si>
  <si>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</si>
  <si>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</si>
  <si>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</si>
  <si>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</si>
  <si>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</si>
  <si>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</si>
  <si>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</si>
  <si>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</si>
  <si>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</si>
  <si>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</si>
  <si>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</si>
  <si>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</si>
  <si>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</si>
  <si>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</si>
  <si>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</si>
  <si>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</si>
  <si>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</si>
  <si>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</si>
  <si>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</si>
  <si>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</si>
  <si>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</si>
  <si>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</si>
  <si>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</si>
  <si>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</si>
  <si>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</si>
  <si>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</si>
  <si>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</si>
  <si>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</si>
  <si>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</si>
  <si>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</si>
  <si>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</si>
  <si>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</si>
  <si>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</si>
  <si>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</si>
  <si>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</si>
  <si>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</si>
  <si>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</si>
  <si>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</si>
  <si>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</si>
  <si>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</si>
  <si>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</si>
  <si>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</si>
  <si>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</si>
  <si>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</si>
  <si>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</si>
  <si>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</si>
  <si>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</si>
  <si>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</si>
  <si>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</si>
  <si>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</si>
  <si>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</si>
  <si>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</si>
  <si>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</si>
  <si>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</si>
  <si>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</si>
  <si>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</si>
  <si>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</si>
  <si>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</si>
  <si>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</si>
  <si>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</si>
  <si>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</si>
  <si>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</si>
  <si>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</si>
  <si>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</si>
  <si>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</si>
  <si>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</si>
  <si>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</si>
  <si>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</si>
  <si>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</si>
  <si>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</si>
  <si>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</si>
  <si>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</si>
  <si>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</si>
  <si>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</si>
  <si>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</si>
  <si>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</si>
  <si>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</si>
  <si>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</si>
  <si>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</si>
  <si>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</si>
  <si>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</si>
  <si>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</si>
  <si>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</si>
  <si>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</si>
  <si>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</si>
  <si>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</si>
  <si>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</si>
  <si>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</si>
  <si>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</si>
  <si>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</si>
  <si>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</si>
  <si>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</si>
  <si>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</si>
  <si>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</si>
  <si>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</si>
  <si>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</si>
  <si>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</si>
  <si>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</si>
  <si>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</si>
  <si>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</si>
  <si>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</si>
  <si>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</si>
  <si>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</si>
  <si>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</si>
  <si>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</si>
  <si>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</si>
  <si>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</si>
  <si>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</si>
  <si>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</si>
  <si>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</si>
  <si>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</si>
  <si>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</si>
  <si>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</si>
  <si>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</si>
  <si>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</si>
  <si>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</si>
  <si>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</si>
  <si>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</si>
  <si>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</si>
  <si>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</si>
  <si>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</si>
  <si>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</si>
  <si>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</si>
  <si>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</si>
  <si>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</si>
  <si>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</si>
  <si>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</si>
  <si>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</si>
  <si>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</si>
  <si>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</si>
  <si>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</si>
  <si>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</si>
  <si>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</si>
  <si>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</si>
  <si>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</si>
  <si>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</si>
  <si>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</si>
  <si>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</si>
  <si>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</si>
  <si>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</si>
  <si>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</si>
  <si>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</si>
  <si>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</si>
  <si>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</si>
  <si>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</si>
  <si>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</si>
  <si>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</si>
  <si>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</si>
  <si>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</si>
  <si>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</si>
  <si>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</si>
  <si>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</si>
  <si>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</si>
  <si>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</si>
  <si>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</si>
  <si>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</si>
  <si>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</si>
  <si>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</si>
  <si>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</si>
  <si>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</si>
  <si>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</si>
  <si>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</si>
  <si>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</si>
  <si>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</si>
  <si>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</si>
  <si>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</si>
  <si>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</si>
  <si>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</si>
  <si>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</si>
  <si>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</si>
  <si>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</si>
  <si>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</si>
  <si>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</si>
  <si>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</si>
  <si>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</si>
  <si>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</si>
  <si>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</si>
  <si>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</si>
  <si>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</si>
  <si>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</si>
  <si>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</si>
  <si>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</si>
  <si>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</si>
  <si>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</si>
  <si>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</si>
  <si>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</si>
  <si>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</si>
  <si>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</si>
  <si>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</si>
  <si>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</si>
  <si>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</si>
  <si>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</si>
  <si>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</si>
  <si>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</si>
  <si>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</si>
  <si>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</si>
  <si>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</si>
  <si>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</si>
  <si>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</si>
  <si>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</si>
  <si>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</si>
  <si>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</si>
  <si>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</si>
  <si>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</si>
  <si>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</si>
  <si>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</si>
  <si>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</si>
  <si>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</si>
  <si>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</si>
  <si>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</si>
  <si>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</si>
  <si>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</si>
  <si>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</si>
  <si>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</si>
  <si>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</si>
  <si>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</si>
  <si>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</si>
  <si>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</si>
  <si>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</si>
  <si>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</si>
  <si>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</si>
  <si>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</si>
  <si>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</si>
  <si>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</si>
  <si>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</si>
  <si>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</si>
  <si>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</si>
  <si>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</si>
  <si>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</si>
  <si>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</si>
  <si>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</si>
  <si>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</si>
  <si>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</si>
  <si>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</si>
  <si>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</si>
  <si>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</si>
  <si>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</si>
  <si>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</si>
  <si>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</si>
  <si>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</si>
  <si>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</si>
  <si>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</si>
  <si>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</si>
  <si>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</si>
  <si>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</si>
  <si>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</si>
  <si>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</si>
  <si>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</si>
  <si>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</si>
  <si>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</si>
  <si>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</si>
  <si>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</si>
  <si>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</si>
  <si>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</si>
  <si>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</si>
  <si>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</si>
  <si>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</si>
  <si>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</si>
  <si>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</si>
  <si>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</si>
  <si>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</si>
  <si>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</si>
  <si>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</si>
  <si>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</si>
  <si>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</si>
  <si>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</si>
  <si>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</si>
  <si>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</si>
  <si>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</si>
  <si>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</si>
  <si>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</si>
  <si>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</si>
  <si>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</si>
  <si>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</si>
  <si>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</si>
  <si>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</si>
  <si>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</si>
  <si>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</si>
  <si>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</si>
  <si>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</si>
  <si>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</si>
  <si>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</si>
  <si>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</si>
  <si>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</si>
  <si>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</si>
  <si>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</si>
  <si>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</si>
  <si>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</si>
  <si>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</si>
  <si>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</si>
  <si>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</si>
  <si>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</si>
  <si>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</si>
  <si>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</si>
  <si>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</si>
  <si>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</si>
  <si>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</si>
  <si>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</si>
  <si>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</si>
  <si>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</si>
  <si>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</si>
  <si>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</si>
  <si>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</si>
  <si>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</si>
  <si>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</si>
  <si>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</si>
  <si>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</si>
  <si>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</si>
  <si>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</si>
  <si>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</si>
  <si>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</si>
  <si>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</si>
  <si>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</si>
  <si>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</si>
  <si>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</si>
  <si>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</si>
  <si>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</si>
  <si>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</si>
  <si>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</si>
  <si>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</si>
  <si>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</si>
  <si>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</si>
  <si>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</si>
  <si>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</si>
  <si>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</si>
  <si>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</si>
  <si>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</si>
  <si>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</si>
  <si>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</si>
  <si>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</si>
  <si>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</si>
  <si>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</si>
  <si>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</si>
  <si>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</si>
  <si>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</si>
  <si>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</si>
  <si>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</si>
  <si>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</si>
  <si>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</si>
  <si>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</si>
  <si>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</si>
  <si>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</si>
  <si>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</si>
  <si>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</si>
  <si>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</si>
  <si>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</si>
  <si>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</si>
  <si>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</si>
  <si>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</si>
  <si>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</si>
  <si>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</si>
  <si>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</si>
  <si>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</si>
  <si>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</si>
  <si>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</si>
  <si>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</si>
  <si>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</si>
  <si>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</si>
  <si>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</si>
  <si>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</si>
  <si>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</si>
  <si>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</si>
  <si>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</si>
  <si>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</si>
  <si>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</si>
  <si>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</si>
  <si>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</si>
  <si>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</si>
  <si>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</si>
  <si>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</si>
  <si>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</si>
  <si>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</si>
  <si>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</si>
  <si>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</si>
  <si>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</si>
  <si>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</si>
  <si>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</si>
  <si>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</si>
  <si>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</si>
  <si>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</si>
  <si>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</si>
  <si>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</si>
  <si>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</si>
  <si>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</si>
  <si>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</si>
  <si>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</si>
  <si>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</si>
  <si>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</si>
  <si>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</si>
  <si>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</si>
  <si>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</si>
  <si>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</si>
  <si>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</si>
  <si>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</si>
  <si>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</si>
  <si>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</si>
  <si>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</si>
  <si>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</si>
  <si>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</si>
  <si>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</si>
  <si>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</si>
  <si>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</si>
  <si>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</si>
  <si>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</si>
  <si>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</si>
  <si>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</si>
  <si>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</si>
  <si>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</si>
  <si>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</si>
  <si>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</si>
  <si>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</si>
  <si>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</si>
  <si>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</si>
  <si>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</si>
  <si>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</si>
  <si>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</si>
  <si>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</si>
  <si>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</si>
  <si>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</si>
  <si>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</si>
  <si>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</si>
  <si>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</si>
  <si>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</si>
  <si>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</si>
  <si>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</si>
  <si>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</si>
  <si>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</si>
  <si>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</si>
  <si>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</si>
  <si>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</si>
  <si>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</si>
  <si>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</si>
  <si>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</si>
  <si>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</si>
  <si>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</si>
  <si>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</si>
  <si>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</si>
  <si>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</si>
  <si>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</si>
  <si>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</si>
  <si>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</si>
  <si>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</si>
  <si>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</si>
  <si>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</si>
  <si>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</si>
  <si>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</si>
  <si>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</si>
  <si>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</si>
  <si>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</si>
  <si>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</si>
  <si>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</si>
  <si>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</si>
  <si>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</si>
  <si>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</si>
  <si>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</si>
  <si>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</si>
  <si>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</si>
  <si>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</si>
  <si>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</si>
  <si>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</si>
  <si>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</si>
  <si>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</si>
  <si>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</si>
  <si>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</si>
  <si>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</si>
  <si>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</si>
  <si>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</si>
  <si>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</si>
  <si>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</si>
  <si>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</si>
  <si>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</si>
  <si>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</si>
  <si>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</si>
  <si>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</si>
  <si>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</si>
  <si>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</si>
  <si>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</si>
  <si>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</si>
  <si>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</si>
  <si>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</si>
  <si>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</si>
  <si>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</si>
  <si>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</si>
  <si>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</si>
  <si>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</si>
  <si>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</si>
  <si>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</si>
  <si>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</si>
  <si>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</si>
  <si>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</si>
  <si>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</si>
  <si>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</si>
  <si>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</si>
  <si>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</si>
  <si>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</si>
  <si>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</si>
  <si>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</si>
  <si>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</si>
  <si>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</si>
  <si>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</si>
  <si>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</si>
  <si>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</si>
  <si>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</si>
  <si>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</si>
  <si>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</si>
  <si>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</si>
  <si>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</si>
  <si>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</si>
  <si>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</si>
  <si>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</si>
  <si>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</si>
  <si>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</si>
  <si>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</si>
  <si>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</si>
  <si>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</si>
  <si>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</si>
  <si>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</si>
  <si>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</si>
  <si>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</si>
  <si>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</si>
  <si>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</si>
  <si>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</si>
  <si>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</si>
  <si>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</si>
  <si>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</si>
  <si>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</si>
  <si>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</si>
  <si>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</si>
  <si>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</si>
  <si>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</si>
  <si>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</si>
  <si>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</si>
  <si>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</si>
  <si>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</si>
  <si>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</si>
  <si>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</si>
  <si>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</si>
  <si>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</si>
  <si>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</si>
  <si>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</si>
  <si>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</si>
  <si>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</si>
  <si>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</si>
  <si>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</si>
  <si>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</si>
  <si>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</si>
  <si>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</si>
  <si>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</si>
  <si>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</si>
  <si>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</si>
  <si>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</si>
  <si>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</si>
  <si>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</si>
  <si>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</si>
  <si>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</si>
  <si>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</si>
  <si>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</si>
  <si>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</si>
  <si>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</si>
  <si>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</si>
  <si>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</si>
  <si>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</si>
  <si>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</si>
  <si>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</si>
  <si>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</si>
  <si>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</si>
  <si>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</si>
  <si>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</si>
  <si>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</si>
  <si>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</si>
  <si>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</si>
  <si>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</si>
  <si>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</si>
  <si>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</si>
  <si>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</si>
  <si>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</si>
  <si>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</si>
  <si>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</si>
  <si>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</si>
  <si>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</si>
  <si>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</si>
  <si>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</si>
  <si>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</si>
  <si>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</si>
  <si>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</si>
  <si>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</si>
  <si>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</si>
  <si>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</si>
  <si>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</si>
  <si>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</si>
  <si>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</si>
  <si>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</si>
  <si>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</si>
  <si>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</si>
  <si>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</si>
  <si>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</si>
  <si>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</si>
  <si>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</si>
  <si>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</si>
  <si>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</si>
  <si>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</si>
  <si>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</si>
  <si>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</si>
  <si>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</si>
  <si>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</si>
  <si>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</si>
  <si>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</si>
  <si>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</si>
  <si>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</si>
  <si>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</si>
  <si>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</si>
  <si>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</si>
  <si>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</si>
  <si>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</si>
  <si>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</si>
  <si>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</si>
  <si>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</si>
  <si>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</si>
  <si>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</si>
  <si>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</si>
  <si>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</si>
  <si>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</si>
  <si>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</si>
  <si>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</si>
  <si>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</si>
  <si>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</si>
  <si>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</si>
  <si>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</si>
  <si>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</si>
  <si>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</si>
  <si>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</si>
  <si>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</si>
  <si>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</si>
  <si>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</si>
  <si>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</si>
  <si>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</si>
  <si>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</si>
  <si>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</si>
  <si>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</si>
  <si>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</si>
  <si>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</si>
  <si>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</si>
  <si>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</si>
  <si>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</si>
  <si>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</si>
  <si>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</si>
  <si>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</si>
  <si>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</si>
  <si>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</si>
  <si>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</si>
  <si>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</si>
  <si>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</si>
  <si>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</si>
  <si>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</si>
  <si>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</si>
  <si>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</si>
  <si>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</si>
  <si>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</si>
  <si>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</si>
  <si>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</si>
  <si>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</si>
  <si>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</si>
  <si>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</si>
  <si>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</si>
  <si>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</si>
  <si>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</si>
  <si>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</si>
  <si>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</si>
  <si>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</si>
  <si>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</si>
  <si>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</si>
  <si>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</si>
  <si>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</si>
  <si>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</si>
  <si>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</si>
  <si>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</si>
  <si>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</si>
  <si>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</si>
  <si>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</si>
  <si>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</si>
  <si>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</si>
  <si>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</si>
  <si>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</si>
  <si>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</si>
  <si>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</si>
  <si>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</si>
  <si>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</si>
  <si>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</si>
  <si>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</si>
  <si>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</si>
  <si>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</si>
  <si>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</si>
  <si>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</si>
  <si>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</si>
  <si>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</si>
  <si>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</si>
  <si>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</si>
  <si>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</si>
  <si>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</si>
  <si>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</si>
  <si>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</si>
  <si>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</si>
  <si>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</si>
  <si>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</si>
  <si>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</si>
  <si>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</si>
  <si>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</si>
  <si>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</si>
  <si>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</si>
  <si>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</si>
  <si>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</si>
  <si>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</si>
  <si>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</si>
  <si>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</si>
  <si>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</si>
  <si>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</si>
  <si>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</si>
  <si>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</si>
  <si>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</si>
  <si>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</si>
  <si>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</si>
  <si>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</si>
  <si>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</si>
  <si>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</si>
  <si>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</si>
  <si>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</si>
  <si>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</si>
  <si>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</si>
  <si>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</si>
  <si>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</si>
  <si>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</si>
  <si>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</si>
  <si>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</si>
  <si>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</si>
  <si>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</si>
  <si>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</si>
  <si>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</si>
  <si>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</si>
  <si>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</si>
  <si>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</si>
  <si>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</si>
  <si>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</si>
  <si>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</si>
  <si>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</si>
  <si>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</si>
  <si>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</si>
  <si>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</si>
  <si>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</si>
  <si>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</si>
  <si>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</si>
  <si>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</si>
  <si>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</si>
  <si>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</si>
  <si>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</si>
  <si>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</si>
  <si>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</si>
  <si>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</si>
  <si>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</si>
  <si>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</si>
  <si>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</si>
  <si>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</si>
  <si>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</si>
  <si>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</si>
  <si>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</si>
  <si>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</si>
  <si>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</si>
  <si>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</si>
  <si>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</si>
  <si>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</si>
  <si>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</si>
  <si>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</si>
  <si>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</si>
  <si>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</si>
  <si>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</si>
  <si>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</si>
  <si>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</si>
  <si>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</si>
  <si>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</si>
  <si>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</si>
  <si>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</si>
  <si>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</si>
  <si>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</si>
  <si>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</si>
  <si>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</si>
  <si>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</si>
  <si>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</si>
  <si>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</si>
  <si>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</si>
  <si>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</si>
  <si>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</si>
  <si>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</si>
  <si>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</si>
  <si>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</si>
  <si>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</si>
  <si>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</si>
  <si>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</si>
  <si>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</si>
  <si>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</si>
  <si>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</si>
  <si>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</si>
  <si>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</si>
  <si>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</si>
  <si>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</si>
  <si>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</si>
  <si>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</si>
  <si>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</si>
  <si>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</si>
  <si>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</si>
  <si>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</si>
  <si>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</si>
  <si>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</si>
  <si>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</si>
  <si>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</si>
  <si>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</si>
  <si>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</si>
  <si>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</si>
  <si>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</si>
  <si>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</si>
  <si>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</si>
  <si>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</si>
  <si>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</si>
  <si>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</si>
  <si>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</si>
  <si>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</si>
  <si>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</si>
  <si>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</si>
  <si>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</si>
  <si>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</si>
  <si>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</si>
  <si>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</si>
  <si>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</si>
  <si>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</si>
  <si>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</si>
  <si>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</si>
  <si>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</si>
  <si>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</si>
  <si>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</si>
  <si>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</si>
  <si>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</si>
  <si>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</si>
  <si>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</si>
  <si>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</si>
  <si>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</si>
  <si>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</si>
  <si>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</si>
  <si>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</si>
  <si>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</si>
  <si>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</si>
  <si>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</si>
  <si>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</si>
  <si>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</si>
  <si>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</si>
  <si>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</si>
  <si>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</si>
  <si>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</si>
  <si>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</si>
  <si>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</si>
  <si>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</si>
  <si>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</si>
  <si>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</si>
  <si>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</si>
  <si>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</si>
  <si>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</si>
  <si>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</si>
  <si>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</si>
  <si>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</si>
  <si>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</si>
  <si>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</si>
  <si>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</si>
  <si>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</si>
  <si>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</si>
  <si>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</si>
  <si>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</si>
  <si>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</si>
  <si>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</si>
  <si>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</si>
  <si>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</si>
  <si>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</si>
  <si>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</si>
  <si>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</si>
  <si>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</si>
  <si>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</si>
  <si>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</si>
  <si>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</si>
  <si>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</si>
  <si>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</si>
  <si>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</si>
  <si>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</si>
  <si>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</si>
  <si>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</si>
  <si>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</si>
  <si>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</si>
  <si>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</si>
  <si>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</si>
  <si>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</si>
  <si>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</si>
  <si>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</si>
  <si>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</si>
  <si>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</si>
  <si>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</si>
  <si>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</si>
  <si>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</si>
  <si>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</si>
  <si>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</si>
  <si>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</si>
  <si>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</si>
  <si>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</si>
  <si>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</si>
  <si>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</si>
  <si>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</si>
  <si>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</si>
  <si>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</si>
  <si>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</si>
  <si>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</si>
  <si>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</si>
  <si>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</si>
  <si>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</si>
  <si>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</si>
  <si>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</si>
  <si>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</si>
  <si>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</si>
  <si>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</si>
  <si>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</si>
  <si>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</si>
  <si>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</si>
  <si>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</si>
  <si>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</si>
  <si>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</si>
  <si>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</si>
  <si>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</si>
  <si>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</si>
  <si>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</si>
  <si>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</si>
  <si>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</si>
  <si>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</si>
  <si>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</si>
  <si>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</si>
  <si>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</si>
  <si>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</si>
  <si>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</si>
  <si>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</si>
  <si>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</si>
  <si>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</si>
  <si>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</si>
  <si>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</si>
  <si>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</si>
  <si>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</si>
  <si>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</si>
  <si>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</si>
  <si>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</si>
  <si>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</si>
  <si>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</si>
  <si>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</si>
  <si>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</si>
  <si>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</si>
  <si>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</si>
  <si>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</si>
  <si>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</si>
  <si>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</si>
  <si>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</si>
  <si>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</si>
  <si>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</si>
  <si>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</si>
  <si>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</si>
  <si>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</si>
  <si>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</si>
  <si>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</si>
  <si>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</si>
  <si>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</si>
  <si>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</si>
  <si>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</si>
  <si>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</si>
  <si>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</si>
  <si>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</si>
  <si>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</si>
  <si>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</si>
  <si>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</si>
  <si>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</si>
  <si>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</si>
  <si>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</si>
  <si>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</si>
  <si>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</si>
  <si>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</si>
  <si>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</si>
  <si>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</si>
  <si>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</si>
  <si>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</si>
  <si>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</si>
  <si>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</si>
  <si>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</si>
  <si>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</si>
  <si>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</si>
  <si>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</si>
  <si>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</si>
  <si>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</si>
  <si>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</si>
  <si>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</si>
  <si>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</si>
  <si>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</si>
  <si>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</si>
  <si>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</si>
  <si>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</si>
  <si>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</si>
  <si>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</si>
  <si>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</si>
  <si>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</si>
  <si>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</si>
  <si>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</si>
  <si>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</si>
  <si>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</si>
  <si>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</si>
  <si>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</si>
  <si>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</si>
  <si>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</si>
  <si>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</si>
  <si>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</si>
  <si>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</si>
  <si>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</si>
  <si>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</si>
  <si>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</si>
  <si>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</si>
  <si>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</si>
  <si>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</si>
  <si>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</si>
  <si>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</si>
  <si>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</si>
  <si>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</si>
  <si>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</si>
  <si>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</si>
  <si>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</si>
  <si>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</si>
  <si>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</si>
  <si>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</si>
  <si>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</si>
  <si>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</si>
  <si>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</si>
  <si>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</si>
  <si>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</si>
  <si>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</si>
  <si>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</si>
  <si>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</si>
  <si>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</si>
  <si>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</si>
  <si>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</si>
  <si>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</si>
  <si>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</si>
  <si>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</si>
  <si>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</si>
  <si>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</si>
  <si>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</si>
  <si>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</si>
  <si>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</si>
  <si>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</si>
  <si>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</si>
  <si>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</si>
  <si>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</si>
  <si>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</si>
  <si>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</si>
  <si>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</si>
  <si>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</si>
  <si>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</si>
  <si>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</si>
  <si>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</si>
  <si>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</si>
  <si>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</si>
  <si>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</si>
  <si>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</si>
  <si>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</si>
  <si>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</si>
  <si>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</si>
  <si>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</si>
  <si>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</si>
  <si>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</si>
  <si>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</si>
  <si>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</si>
  <si>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</si>
  <si>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</si>
  <si>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</si>
  <si>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</si>
  <si>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</si>
  <si>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</si>
  <si>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</si>
  <si>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</si>
  <si>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</si>
  <si>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</si>
  <si>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</si>
  <si>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</si>
  <si>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</si>
  <si>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</si>
  <si>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</si>
  <si>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</si>
  <si>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</si>
  <si>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</si>
  <si>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</si>
  <si>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</si>
  <si>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</si>
  <si>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</si>
  <si>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</si>
  <si>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</si>
  <si>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</si>
  <si>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</si>
  <si>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</si>
  <si>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</si>
  <si>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</si>
  <si>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</si>
  <si>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</si>
  <si>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</si>
  <si>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</si>
  <si>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</si>
  <si>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</si>
  <si>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</si>
  <si>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</si>
  <si>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</si>
  <si>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</si>
  <si>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</si>
  <si>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</si>
  <si>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</si>
  <si>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</si>
  <si>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</si>
  <si>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</si>
  <si>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</si>
  <si>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</si>
  <si>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</si>
  <si>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</si>
  <si>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</si>
  <si>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</si>
  <si>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</si>
  <si>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</si>
  <si>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</si>
  <si>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</si>
  <si>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</si>
  <si>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</si>
  <si>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</si>
  <si>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</si>
  <si>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</si>
  <si>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</si>
  <si>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</si>
  <si>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</si>
  <si>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</si>
  <si>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</si>
  <si>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</si>
  <si>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</si>
  <si>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</si>
  <si>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</si>
  <si>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</si>
  <si>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</si>
  <si>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</si>
  <si>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</si>
  <si>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</si>
  <si>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</si>
  <si>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</si>
  <si>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</si>
  <si>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</si>
  <si>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</si>
  <si>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</si>
  <si>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</si>
  <si>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</si>
  <si>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</si>
  <si>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</si>
  <si>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</si>
  <si>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</si>
  <si>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</si>
  <si>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</si>
  <si>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</si>
  <si>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</si>
  <si>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</si>
  <si>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</si>
  <si>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</si>
  <si>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</si>
  <si>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</si>
  <si>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</si>
  <si>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</si>
  <si>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</si>
  <si>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</si>
  <si>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</si>
  <si>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</si>
  <si>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</si>
  <si>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</si>
  <si>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</si>
  <si>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</si>
  <si>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</si>
  <si>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</si>
  <si>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</si>
  <si>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</si>
  <si>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</si>
  <si>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</si>
  <si>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</si>
  <si>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</si>
  <si>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</si>
  <si>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</si>
  <si>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</si>
  <si>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</si>
  <si>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</si>
  <si>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</si>
  <si>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</si>
  <si>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</si>
  <si>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</si>
  <si>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</si>
  <si>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</si>
  <si>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</si>
  <si>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</si>
  <si>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</si>
  <si>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</si>
  <si>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</si>
  <si>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</si>
  <si>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</si>
  <si>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</si>
  <si>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</si>
  <si>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</si>
  <si>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</si>
  <si>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</si>
  <si>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</si>
  <si>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</si>
  <si>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</si>
  <si>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</si>
  <si>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</si>
  <si>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</si>
  <si>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</si>
  <si>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</si>
  <si>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</si>
  <si>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</si>
  <si>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</si>
  <si>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</si>
  <si>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</si>
  <si>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</si>
  <si>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</si>
  <si>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</si>
  <si>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</si>
  <si>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</si>
  <si>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</si>
  <si>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</si>
  <si>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</si>
  <si>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</si>
  <si>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</si>
  <si>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</si>
  <si>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</si>
  <si>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</si>
  <si>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</si>
  <si>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</si>
  <si>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</si>
  <si>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</si>
  <si>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</si>
  <si>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</si>
  <si>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</si>
  <si>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</si>
  <si>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</si>
  <si>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</si>
  <si>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</si>
  <si>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</si>
  <si>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</si>
  <si>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</si>
  <si>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</si>
  <si>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</si>
  <si>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</si>
  <si>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</si>
  <si>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</si>
  <si>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</si>
  <si>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</si>
  <si>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</si>
  <si>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</si>
  <si>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</si>
  <si>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</si>
  <si>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</si>
  <si>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</si>
  <si>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</si>
  <si>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</si>
  <si>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</si>
  <si>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</si>
  <si>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</si>
  <si>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</si>
  <si>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</si>
  <si>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</si>
  <si>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</si>
  <si>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</si>
  <si>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</si>
  <si>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</si>
  <si>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</si>
  <si>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</si>
  <si>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</si>
  <si>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</si>
  <si>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</si>
  <si>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</si>
  <si>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</si>
  <si>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</si>
  <si>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</si>
  <si>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</si>
  <si>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</si>
  <si>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</si>
  <si>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</si>
  <si>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</si>
  <si>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</si>
  <si>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</si>
  <si>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</si>
  <si>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</si>
  <si>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</si>
  <si>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</si>
  <si>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</si>
  <si>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</si>
  <si>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</si>
  <si>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</si>
  <si>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</si>
  <si>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</si>
  <si>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</si>
  <si>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</si>
  <si>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</si>
  <si>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</si>
  <si>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</si>
  <si>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</si>
  <si>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</si>
  <si>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</si>
  <si>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</si>
  <si>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</si>
  <si>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</si>
  <si>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</si>
  <si>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</si>
  <si>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</si>
  <si>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</si>
  <si>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</si>
  <si>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</si>
  <si>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</si>
  <si>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</si>
  <si>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</si>
  <si>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</si>
  <si>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</si>
  <si>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</si>
  <si>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</si>
  <si>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</si>
  <si>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</si>
  <si>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</si>
  <si>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</si>
  <si>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</si>
  <si>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</si>
  <si>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</si>
  <si>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</si>
  <si>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</si>
  <si>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</si>
  <si>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</si>
  <si>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</si>
  <si>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</si>
  <si>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</si>
  <si>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</si>
  <si>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</si>
  <si>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</si>
  <si>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</si>
  <si>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</si>
  <si>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</si>
  <si>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</si>
  <si>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</si>
  <si>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</si>
  <si>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</si>
  <si>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</si>
  <si>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</si>
  <si>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</si>
  <si>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</si>
  <si>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</si>
  <si>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</si>
  <si>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</si>
  <si>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</si>
  <si>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</si>
  <si>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</si>
  <si>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</si>
  <si>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</si>
  <si>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</si>
  <si>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</si>
  <si>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</si>
  <si>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</si>
  <si>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</si>
  <si>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</si>
  <si>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</si>
  <si>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</si>
  <si>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</si>
  <si>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</si>
  <si>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</si>
  <si>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</si>
  <si>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</si>
  <si>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</si>
  <si>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</si>
  <si>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</si>
  <si>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</si>
  <si>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</si>
  <si>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</si>
  <si>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</si>
  <si>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</si>
  <si>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</si>
  <si>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</si>
  <si>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</si>
  <si>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</si>
  <si>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</si>
  <si>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</si>
  <si>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</si>
  <si>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</si>
  <si>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</si>
  <si>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</si>
  <si>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</si>
  <si>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</si>
  <si>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</si>
  <si>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</si>
  <si>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</si>
  <si>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</si>
  <si>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</si>
  <si>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</si>
  <si>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</si>
  <si>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</si>
  <si>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</si>
  <si>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</si>
  <si>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</si>
  <si>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</si>
  <si>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</si>
  <si>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</si>
  <si>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</si>
  <si>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</si>
  <si>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</si>
  <si>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</si>
  <si>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</si>
  <si>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</si>
  <si>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</si>
  <si>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</si>
  <si>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</si>
  <si>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</si>
  <si>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</si>
  <si>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</si>
  <si>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</si>
  <si>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</si>
  <si>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</si>
  <si>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</si>
  <si>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</si>
  <si>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</si>
  <si>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</si>
  <si>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</si>
  <si>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</si>
  <si>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</si>
  <si>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</si>
  <si>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</si>
  <si>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</si>
  <si>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</si>
  <si>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</si>
  <si>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</si>
  <si>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</si>
  <si>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</si>
  <si>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</si>
  <si>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</si>
  <si>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</si>
  <si>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</si>
  <si>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</si>
  <si>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</si>
  <si>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</si>
  <si>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</si>
  <si>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</si>
  <si>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</si>
  <si>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</si>
  <si>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</si>
  <si>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</si>
  <si>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</si>
  <si>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</si>
  <si>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</si>
  <si>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</si>
  <si>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</si>
  <si>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</si>
  <si>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</si>
  <si>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</si>
  <si>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</si>
  <si>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</si>
  <si>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</si>
  <si>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</si>
  <si>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</si>
  <si>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</si>
  <si>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</si>
  <si>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</si>
  <si>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</si>
  <si>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</si>
  <si>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</si>
  <si>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</si>
  <si>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</si>
  <si>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</si>
  <si>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</si>
  <si>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</si>
  <si>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</si>
  <si>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</si>
  <si>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</si>
  <si>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</si>
  <si>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</si>
  <si>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</si>
  <si>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</si>
  <si>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</si>
  <si>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</si>
  <si>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</si>
  <si>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</si>
  <si>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</si>
  <si>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</si>
  <si>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</si>
  <si>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</si>
  <si>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</si>
  <si>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</si>
  <si>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</si>
  <si>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</si>
  <si>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</si>
  <si>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</si>
  <si>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</si>
  <si>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</si>
  <si>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</si>
  <si>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</si>
  <si>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</si>
  <si>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</si>
  <si>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</si>
  <si>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</si>
  <si>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</si>
  <si>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</si>
  <si>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</si>
  <si>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</si>
  <si>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</si>
  <si>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</si>
  <si>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</si>
  <si>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</si>
  <si>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</si>
  <si>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</si>
  <si>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</si>
  <si>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</si>
  <si>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</si>
  <si>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</si>
  <si>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</si>
  <si>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</si>
  <si>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</si>
  <si>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</si>
  <si>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</si>
  <si>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</si>
  <si>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</si>
  <si>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</si>
  <si>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</si>
  <si>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</si>
  <si>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</si>
  <si>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</si>
  <si>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</si>
  <si>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</si>
  <si>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</si>
  <si>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</si>
  <si>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</si>
  <si>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</si>
  <si>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</si>
  <si>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</si>
  <si>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</si>
  <si>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</si>
  <si>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</si>
  <si>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</si>
  <si>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</si>
  <si>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</si>
  <si>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</si>
  <si>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</si>
  <si>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</si>
  <si>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</si>
  <si>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</si>
  <si>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</si>
  <si>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</si>
  <si>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</si>
  <si>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</si>
  <si>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</si>
  <si>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</si>
  <si>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</si>
  <si>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</si>
  <si>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</si>
  <si>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</si>
  <si>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</si>
  <si>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</si>
  <si>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</si>
  <si>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</si>
  <si>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</si>
  <si>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</si>
  <si>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</si>
  <si>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</si>
  <si>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</si>
  <si>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</si>
  <si>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</si>
  <si>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</si>
  <si>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</si>
  <si>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</si>
  <si>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</si>
  <si>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</si>
  <si>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</si>
  <si>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</si>
  <si>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</si>
  <si>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</si>
  <si>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</si>
  <si>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</si>
  <si>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</si>
  <si>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</si>
  <si>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</si>
  <si>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</si>
  <si>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</si>
  <si>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</si>
  <si>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</si>
  <si>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</si>
  <si>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</si>
  <si>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</si>
  <si>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</si>
  <si>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</si>
  <si>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</si>
  <si>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</si>
  <si>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</si>
  <si>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</si>
  <si>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</si>
  <si>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</si>
  <si>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</si>
  <si>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</si>
  <si>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</si>
  <si>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</si>
  <si>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</si>
  <si>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</si>
  <si>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</si>
  <si>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</si>
  <si>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</si>
  <si>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</si>
  <si>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</si>
  <si>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</si>
  <si>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</si>
  <si>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</si>
  <si>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</si>
  <si>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</si>
  <si>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</si>
  <si>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</si>
  <si>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</si>
  <si>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</si>
  <si>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</si>
  <si>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</si>
  <si>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</si>
  <si>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</si>
  <si>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</si>
  <si>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</si>
  <si>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</si>
  <si>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</si>
  <si>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</si>
  <si>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</si>
  <si>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</si>
  <si>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</si>
  <si>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</si>
  <si>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</si>
  <si>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</si>
  <si>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</si>
  <si>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</si>
  <si>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</si>
  <si>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</si>
  <si>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</si>
  <si>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</si>
  <si>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</si>
  <si>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</si>
  <si>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</si>
  <si>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</si>
  <si>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</si>
  <si>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</si>
  <si>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</si>
  <si>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</si>
  <si>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</si>
  <si>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</si>
  <si>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</si>
  <si>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</si>
  <si>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</si>
  <si>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</si>
  <si>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</si>
  <si>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</si>
  <si>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</si>
  <si>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</si>
  <si>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</si>
  <si>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</si>
  <si>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</si>
  <si>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</si>
  <si>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</si>
  <si>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</si>
  <si>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</si>
  <si>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</si>
  <si>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</si>
  <si>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</si>
  <si>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</si>
  <si>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</si>
  <si>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</si>
  <si>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</si>
  <si>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</si>
  <si>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</si>
  <si>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</si>
  <si>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</si>
  <si>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</si>
  <si>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</si>
  <si>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</si>
  <si>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</si>
  <si>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</si>
  <si>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</si>
  <si>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</si>
  <si>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</si>
  <si>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</si>
  <si>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</si>
  <si>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</si>
  <si>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</si>
  <si>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</si>
  <si>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</si>
  <si>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</si>
  <si>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</si>
  <si>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</si>
  <si>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</si>
  <si>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</si>
  <si>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</si>
  <si>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</si>
  <si>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</si>
  <si>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</si>
  <si>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</si>
  <si>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</si>
  <si>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</si>
  <si>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</si>
  <si>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</si>
  <si>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</si>
  <si>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</si>
  <si>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</si>
  <si>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</si>
  <si>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</si>
  <si>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</si>
  <si>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</si>
  <si>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</si>
  <si>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</si>
  <si>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</si>
  <si>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</si>
  <si>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</si>
  <si>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</si>
  <si>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</si>
  <si>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</si>
  <si>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</si>
  <si>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</si>
  <si>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</si>
  <si>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</si>
  <si>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</si>
  <si>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</si>
  <si>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</si>
  <si>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</si>
  <si>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</si>
  <si>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</si>
  <si>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</si>
  <si>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</si>
  <si>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</si>
  <si>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</si>
  <si>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</si>
  <si>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</si>
  <si>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</si>
  <si>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</si>
  <si>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</si>
  <si>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</si>
  <si>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</si>
  <si>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</si>
  <si>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</si>
  <si>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</si>
  <si>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</si>
  <si>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</si>
  <si>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</si>
  <si>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</si>
  <si>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</si>
  <si>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</si>
  <si>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</si>
  <si>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</si>
  <si>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</si>
  <si>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</si>
  <si>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</si>
  <si>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</si>
  <si>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</si>
  <si>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</si>
  <si>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</si>
  <si>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</si>
  <si>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</si>
  <si>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</si>
  <si>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</si>
  <si>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</si>
  <si>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</si>
  <si>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</si>
  <si>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</si>
  <si>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</si>
  <si>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</si>
  <si>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</si>
  <si>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</si>
  <si>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</si>
  <si>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</si>
  <si>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</si>
  <si>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</si>
  <si>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</si>
  <si>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</si>
  <si>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</si>
  <si>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</si>
  <si>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</si>
  <si>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</si>
  <si>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</si>
  <si>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</si>
  <si>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</si>
  <si>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</si>
  <si>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</si>
  <si>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</si>
  <si>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</si>
  <si>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</si>
  <si>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</si>
  <si>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</si>
  <si>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</si>
  <si>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</si>
  <si>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</si>
  <si>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</si>
  <si>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</si>
  <si>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</si>
  <si>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</si>
  <si>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</si>
  <si>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</si>
  <si>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</si>
  <si>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</si>
  <si>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</si>
  <si>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</si>
  <si>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</si>
  <si>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</si>
  <si>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</si>
  <si>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</si>
  <si>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</si>
  <si>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</si>
  <si>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</si>
  <si>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</si>
  <si>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</si>
  <si>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</si>
  <si>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</si>
  <si>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</si>
  <si>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</si>
  <si>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</si>
  <si>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</si>
  <si>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</si>
  <si>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</si>
  <si>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</si>
  <si>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</si>
  <si>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</si>
  <si>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</si>
  <si>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</si>
  <si>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</si>
  <si>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</si>
  <si>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</si>
  <si>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</si>
  <si>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</si>
  <si>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</si>
  <si>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</si>
  <si>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</si>
  <si>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</si>
  <si>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</si>
  <si>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</si>
  <si>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</si>
  <si>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</si>
  <si>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</si>
  <si>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</si>
  <si>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</si>
  <si>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</si>
  <si>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</si>
  <si>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</si>
  <si>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</si>
  <si>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</si>
  <si>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</si>
  <si>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</si>
  <si>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</si>
  <si>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</si>
  <si>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</si>
  <si>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</si>
  <si>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</si>
  <si>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</si>
  <si>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</si>
  <si>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</si>
  <si>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</si>
  <si>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</si>
  <si>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</si>
  <si>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</si>
  <si>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</si>
  <si>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</si>
  <si>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</si>
  <si>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</si>
  <si>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</si>
  <si>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</si>
  <si>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</si>
  <si>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</si>
  <si>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</si>
  <si>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</si>
  <si>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</si>
  <si>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</si>
  <si>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</si>
  <si>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</si>
  <si>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</si>
  <si>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</si>
  <si>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</si>
  <si>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</si>
  <si>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</si>
  <si>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</si>
  <si>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</si>
  <si>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</si>
  <si>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</si>
  <si>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</si>
  <si>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</si>
  <si>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</si>
  <si>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</si>
  <si>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</si>
  <si>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</si>
  <si>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</si>
  <si>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</si>
  <si>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</si>
  <si>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</si>
  <si>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</si>
  <si>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</si>
  <si>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</si>
  <si>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</si>
  <si>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</si>
  <si>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</si>
  <si>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</si>
  <si>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</si>
  <si>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</si>
  <si>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</si>
  <si>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</si>
  <si>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</si>
  <si>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</si>
  <si>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</si>
  <si>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</si>
  <si>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</si>
  <si>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</si>
  <si>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</si>
  <si>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</si>
  <si>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</si>
  <si>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</si>
  <si>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</si>
  <si>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</si>
  <si>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</si>
  <si>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</si>
  <si>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</si>
  <si>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</si>
  <si>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</si>
  <si>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</si>
  <si>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</si>
  <si>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</si>
  <si>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</si>
  <si>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</si>
  <si>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</si>
  <si>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</si>
  <si>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</si>
  <si>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</si>
  <si>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</si>
  <si>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</si>
  <si>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</si>
  <si>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</si>
  <si>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</si>
  <si>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</si>
  <si>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</si>
  <si>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</si>
  <si>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</si>
  <si>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</si>
  <si>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</si>
  <si>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</si>
  <si>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</si>
  <si>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</si>
  <si>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</si>
  <si>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</si>
  <si>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</si>
  <si>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</si>
  <si>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</si>
  <si>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</si>
  <si>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</si>
  <si>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</si>
  <si>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</si>
  <si>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</si>
  <si>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</si>
  <si>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</si>
  <si>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</si>
  <si>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</si>
  <si>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</si>
  <si>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</si>
  <si>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</si>
  <si>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</si>
  <si>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</si>
  <si>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</si>
  <si>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</si>
  <si>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</si>
  <si>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</si>
  <si>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</si>
  <si>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</si>
  <si>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</si>
  <si>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</si>
  <si>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</si>
  <si>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</si>
  <si>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</si>
  <si>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</si>
  <si>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</si>
  <si>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</si>
  <si>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</si>
  <si>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</si>
  <si>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</si>
  <si>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</si>
  <si>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</si>
  <si>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</si>
  <si>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</si>
  <si>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</si>
  <si>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</si>
  <si>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</si>
  <si>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</si>
  <si>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</si>
  <si>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</si>
  <si>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</si>
  <si>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</si>
  <si>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</si>
  <si>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</si>
  <si>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</si>
  <si>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</si>
  <si>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</si>
  <si>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</si>
  <si>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</si>
  <si>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</si>
  <si>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</si>
  <si>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</si>
  <si>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</si>
  <si>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</si>
  <si>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</si>
  <si>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</si>
  <si>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</si>
  <si>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</si>
  <si>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</si>
  <si>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</si>
  <si>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</si>
  <si>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</si>
  <si>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</si>
  <si>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</si>
  <si>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</si>
  <si>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</si>
  <si>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</si>
  <si>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</si>
  <si>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</si>
  <si>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</si>
  <si>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</si>
  <si>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</si>
  <si>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</si>
  <si>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</si>
  <si>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</si>
  <si>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</si>
  <si>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</si>
  <si>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</si>
  <si>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</si>
  <si>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</si>
  <si>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</si>
  <si>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</si>
  <si>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</si>
  <si>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</si>
  <si>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</si>
  <si>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</si>
  <si>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</si>
  <si>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</si>
  <si>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</si>
  <si>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</si>
  <si>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</si>
  <si>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</si>
  <si>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</si>
  <si>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</si>
  <si>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</si>
  <si>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</si>
  <si>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</si>
  <si>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</si>
  <si>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</si>
  <si>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</si>
  <si>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</si>
  <si>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</si>
  <si>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</si>
  <si>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</si>
  <si>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</si>
  <si>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</si>
  <si>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</si>
  <si>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</si>
  <si>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</si>
  <si>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</si>
  <si>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</si>
  <si>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</si>
  <si>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</si>
  <si>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</si>
  <si>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</si>
  <si>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</si>
  <si>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</si>
  <si>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</si>
  <si>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</si>
  <si>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</si>
  <si>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</si>
  <si>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</si>
  <si>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</si>
  <si>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</si>
  <si>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</si>
  <si>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</si>
  <si>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</si>
  <si>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</si>
  <si>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</si>
  <si>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</si>
  <si>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</si>
  <si>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</si>
  <si>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</si>
  <si>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</si>
  <si>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</si>
  <si>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</si>
  <si>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</si>
  <si>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</si>
  <si>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</si>
  <si>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</si>
  <si>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</si>
  <si>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</si>
  <si>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</si>
  <si>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</si>
  <si>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</si>
  <si>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</si>
  <si>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</si>
  <si>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</si>
  <si>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</si>
  <si>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</si>
  <si>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</si>
  <si>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</si>
  <si>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</si>
  <si>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</si>
  <si>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</si>
  <si>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</si>
  <si>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</si>
  <si>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</si>
  <si>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</si>
  <si>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</si>
  <si>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</si>
  <si>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</si>
  <si>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</si>
  <si>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</si>
  <si>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</si>
  <si>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</si>
  <si>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</si>
  <si>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</si>
  <si>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</si>
  <si>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</si>
  <si>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</si>
  <si>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</si>
  <si>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</si>
  <si>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</si>
  <si>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</si>
  <si>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</si>
  <si>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</si>
  <si>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</si>
  <si>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</si>
  <si>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</si>
  <si>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</si>
  <si>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</si>
  <si>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</si>
  <si>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</si>
  <si>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</si>
  <si>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</si>
  <si>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</si>
  <si>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</si>
  <si>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</si>
  <si>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</si>
  <si>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</si>
  <si>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</si>
  <si>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</si>
  <si>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</si>
  <si>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</si>
  <si>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</si>
  <si>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</si>
  <si>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</si>
  <si>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</si>
  <si>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</si>
  <si>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</si>
  <si>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</si>
  <si>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</si>
  <si>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</si>
  <si>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</si>
  <si>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</si>
  <si>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</si>
  <si>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</si>
  <si>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</si>
  <si>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</si>
  <si>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</si>
  <si>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</si>
  <si>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</si>
  <si>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</si>
  <si>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</si>
  <si>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</si>
  <si>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</si>
  <si>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</si>
  <si>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</si>
  <si>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</si>
  <si>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</si>
  <si>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</si>
  <si>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</si>
  <si>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</si>
  <si>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</si>
  <si>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</si>
  <si>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</si>
  <si>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</si>
  <si>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</si>
  <si>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</si>
  <si>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</si>
  <si>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</si>
  <si>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</si>
  <si>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</si>
  <si>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</si>
  <si>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</si>
  <si>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</si>
  <si>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</si>
  <si>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</si>
  <si>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</si>
  <si>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</si>
  <si>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</si>
  <si>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</si>
  <si>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</si>
  <si>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</si>
  <si>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</si>
  <si>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</si>
  <si>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</si>
  <si>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</si>
  <si>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</si>
  <si>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</si>
  <si>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</si>
  <si>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</si>
  <si>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</si>
  <si>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</si>
  <si>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</si>
  <si>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</si>
  <si>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</si>
  <si>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</si>
  <si>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</si>
  <si>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</si>
  <si>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</si>
  <si>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</si>
  <si>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</si>
  <si>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</si>
  <si>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</si>
  <si>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</si>
  <si>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</si>
  <si>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</si>
  <si>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</si>
  <si>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</si>
  <si>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</si>
  <si>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</si>
  <si>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</si>
  <si>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</si>
  <si>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</si>
  <si>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</si>
  <si>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</si>
  <si>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</si>
  <si>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</si>
  <si>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</si>
  <si>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</si>
  <si>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</si>
  <si>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</si>
  <si>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</si>
  <si>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</si>
  <si>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</si>
  <si>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</si>
  <si>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</si>
  <si>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</si>
  <si>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</si>
  <si>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</si>
  <si>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</si>
  <si>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</si>
  <si>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</si>
  <si>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</si>
  <si>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</si>
  <si>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</si>
  <si>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</si>
  <si>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</si>
  <si>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</si>
  <si>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</si>
  <si>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</si>
  <si>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</si>
  <si>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</si>
  <si>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</si>
  <si>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</si>
  <si>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</si>
  <si>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</si>
  <si>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</si>
  <si>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</si>
  <si>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</si>
  <si>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</si>
  <si>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</si>
  <si>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</si>
  <si>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</si>
  <si>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</si>
  <si>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</si>
  <si>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</si>
  <si>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</si>
  <si>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</si>
  <si>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</si>
  <si>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</si>
  <si>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</si>
  <si>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</si>
  <si>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</si>
  <si>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</si>
  <si>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</si>
  <si>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</si>
  <si>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</si>
  <si>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</si>
  <si>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</si>
  <si>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</si>
  <si>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</si>
  <si>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</si>
  <si>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</si>
  <si>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</si>
  <si>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</si>
  <si>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</si>
  <si>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</si>
  <si>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</si>
  <si>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</si>
  <si>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</si>
  <si>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</si>
  <si>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</si>
  <si>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</si>
  <si>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</si>
  <si>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</si>
  <si>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</si>
  <si>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</si>
  <si>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</si>
  <si>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</si>
  <si>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</si>
  <si>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</si>
  <si>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</si>
  <si>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</si>
  <si>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</si>
  <si>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</si>
  <si>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</si>
  <si>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</si>
  <si>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</si>
  <si>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</si>
  <si>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</si>
  <si>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</si>
  <si>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</si>
  <si>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</si>
  <si>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</si>
  <si>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</si>
  <si>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</si>
  <si>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</si>
  <si>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</si>
  <si>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</si>
  <si>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</si>
  <si>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</si>
  <si>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</si>
  <si>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</si>
  <si>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</si>
  <si>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</si>
  <si>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</si>
  <si>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</si>
  <si>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</si>
  <si>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</si>
  <si>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</si>
  <si>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</si>
  <si>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</si>
  <si>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</si>
  <si>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</si>
  <si>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</si>
  <si>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</si>
  <si>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</si>
  <si>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</si>
  <si>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</si>
  <si>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</si>
  <si>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</si>
  <si>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</si>
  <si>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</si>
  <si>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</si>
  <si>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</si>
  <si>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</si>
  <si>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</si>
  <si>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</si>
  <si>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</si>
  <si>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</si>
  <si>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</si>
  <si>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</si>
  <si>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</si>
  <si>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</si>
  <si>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</si>
  <si>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</si>
  <si>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</si>
  <si>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</si>
  <si>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</si>
  <si>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</si>
  <si>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</si>
  <si>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</si>
  <si>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</si>
  <si>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</si>
  <si>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</si>
  <si>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</si>
  <si>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</si>
  <si>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</si>
  <si>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</si>
  <si>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</si>
  <si>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</si>
  <si>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</si>
  <si>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</si>
  <si>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</si>
  <si>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</si>
  <si>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</si>
  <si>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</si>
  <si>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</si>
  <si>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</si>
  <si>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</si>
  <si>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</si>
  <si>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</si>
  <si>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</si>
  <si>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</si>
  <si>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</si>
  <si>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</si>
  <si>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</si>
  <si>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</si>
  <si>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</si>
  <si>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</si>
  <si>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</si>
  <si>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</si>
  <si>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</si>
  <si>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</si>
  <si>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</si>
  <si>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</si>
  <si>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</si>
  <si>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</si>
  <si>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</si>
  <si>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</si>
  <si>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</si>
  <si>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</si>
  <si>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</si>
  <si>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</si>
  <si>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</si>
  <si>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</si>
  <si>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</si>
  <si>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</si>
  <si>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</si>
  <si>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</si>
  <si>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</si>
  <si>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</si>
  <si>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</si>
  <si>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</si>
  <si>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</si>
  <si>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</si>
  <si>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</si>
  <si>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</si>
  <si>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</si>
  <si>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</si>
  <si>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</si>
  <si>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</si>
  <si>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</si>
  <si>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</si>
  <si>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</si>
  <si>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</si>
  <si>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</si>
  <si>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</si>
  <si>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</si>
  <si>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</si>
  <si>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</si>
  <si>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</si>
  <si>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</si>
  <si>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</si>
  <si>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</si>
  <si>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</si>
  <si>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</si>
  <si>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</si>
  <si>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</si>
  <si>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</si>
  <si>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</si>
  <si>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</si>
  <si>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</si>
  <si>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</si>
  <si>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</si>
  <si>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</si>
  <si>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</si>
  <si>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</si>
  <si>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</si>
  <si>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</si>
  <si>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</si>
  <si>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</si>
  <si>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</si>
  <si>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</si>
  <si>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</si>
  <si>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</si>
  <si>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</si>
  <si>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</si>
  <si>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</si>
  <si>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</si>
  <si>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</si>
  <si>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</si>
  <si>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</si>
  <si>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</si>
  <si>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</si>
  <si>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</si>
  <si>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</si>
  <si>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</si>
  <si>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</si>
  <si>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</si>
  <si>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</si>
  <si>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</si>
  <si>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</si>
  <si>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</si>
  <si>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</si>
  <si>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</si>
  <si>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</si>
  <si>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</si>
  <si>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</si>
  <si>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</si>
  <si>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</si>
  <si>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</si>
  <si>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</si>
  <si>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</si>
  <si>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</si>
  <si>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</si>
  <si>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</si>
  <si>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</si>
  <si>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</si>
  <si>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</si>
  <si>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</si>
  <si>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</si>
  <si>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</si>
  <si>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</si>
  <si>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</si>
  <si>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</si>
  <si>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</si>
  <si>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</si>
  <si>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</si>
  <si>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</si>
  <si>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</si>
  <si>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</si>
  <si>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</si>
  <si>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</si>
  <si>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</si>
  <si>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</si>
  <si>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</si>
  <si>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</si>
  <si>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</si>
  <si>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</si>
  <si>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</si>
  <si>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</si>
  <si>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</si>
  <si>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</si>
  <si>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</si>
  <si>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</si>
  <si>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</si>
  <si>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</si>
  <si>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</si>
  <si>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</si>
  <si>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</si>
  <si>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</si>
  <si>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</si>
  <si>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</si>
  <si>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</si>
  <si>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</si>
  <si>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</si>
  <si>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</si>
  <si>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</si>
  <si>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</si>
  <si>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</si>
  <si>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</si>
  <si>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</si>
  <si>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</si>
  <si>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</si>
  <si>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</si>
  <si>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</si>
  <si>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</si>
  <si>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</si>
  <si>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</si>
  <si>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</si>
  <si>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</si>
  <si>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</si>
  <si>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</si>
  <si>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</si>
  <si>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</si>
  <si>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</si>
  <si>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</si>
  <si>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</si>
  <si>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</si>
  <si>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</si>
  <si>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</si>
  <si>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</si>
  <si>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</si>
  <si>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</si>
  <si>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</si>
  <si>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</si>
  <si>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</si>
  <si>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</si>
  <si>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</si>
  <si>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</si>
  <si>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</si>
  <si>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</si>
  <si>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</si>
  <si>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</si>
  <si>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</si>
  <si>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</si>
  <si>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</si>
  <si>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</si>
  <si>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</si>
  <si>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</si>
  <si>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</si>
  <si>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</si>
  <si>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</si>
  <si>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</si>
  <si>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</si>
  <si>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</si>
  <si>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</si>
  <si>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</si>
  <si>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</si>
  <si>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</si>
  <si>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</si>
  <si>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</si>
  <si>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</si>
  <si>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</si>
  <si>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</si>
  <si>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</si>
  <si>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</si>
  <si>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</si>
  <si>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</si>
  <si>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</si>
  <si>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</si>
  <si>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</si>
  <si>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</si>
  <si>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</si>
  <si>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</si>
  <si>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</si>
  <si>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</si>
  <si>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</si>
  <si>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</si>
  <si>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</si>
  <si>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</si>
  <si>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</si>
  <si>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</si>
  <si>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</si>
  <si>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</si>
  <si>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</si>
  <si>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</si>
  <si>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</si>
  <si>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</si>
  <si>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</si>
  <si>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</si>
  <si>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</si>
  <si>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</si>
  <si>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</si>
  <si>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</si>
  <si>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</si>
  <si>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</si>
  <si>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</si>
  <si>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</si>
  <si>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</si>
  <si>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</si>
  <si>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</si>
  <si>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</si>
  <si>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</si>
  <si>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</si>
  <si>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</si>
  <si>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</si>
  <si>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</si>
  <si>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</si>
  <si>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</si>
  <si>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</si>
  <si>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</si>
  <si>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</si>
  <si>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</si>
  <si>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</si>
  <si>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</si>
  <si>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</si>
  <si>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</si>
  <si>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</si>
  <si>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</si>
  <si>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</si>
  <si>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</si>
  <si>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</si>
  <si>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</si>
  <si>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</si>
  <si>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</si>
  <si>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</si>
  <si>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</si>
  <si>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</si>
  <si>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</si>
  <si>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</si>
  <si>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</si>
  <si>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</si>
  <si>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</si>
  <si>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</si>
  <si>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</si>
  <si>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</si>
  <si>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</si>
  <si>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</si>
  <si>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</si>
  <si>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</si>
  <si>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</si>
  <si>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</si>
  <si>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</si>
  <si>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</si>
  <si>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</si>
  <si>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</si>
  <si>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</si>
  <si>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</si>
  <si>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</si>
  <si>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</si>
  <si>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</si>
  <si>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</si>
  <si>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</si>
  <si>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</si>
  <si>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</si>
  <si>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</si>
  <si>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</si>
  <si>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</si>
  <si>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</si>
  <si>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</si>
  <si>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</si>
  <si>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</si>
  <si>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</si>
  <si>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</si>
  <si>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</si>
  <si>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</si>
  <si>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</si>
  <si>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</si>
  <si>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</si>
  <si>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</si>
  <si>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</si>
  <si>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</si>
  <si>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</si>
  <si>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</si>
  <si>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</si>
  <si>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</si>
  <si>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</si>
  <si>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</si>
  <si>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</si>
  <si>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</si>
  <si>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</si>
  <si>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</si>
  <si>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</si>
  <si>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</si>
  <si>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</si>
  <si>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</si>
  <si>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</si>
  <si>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</si>
  <si>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</si>
  <si>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</si>
  <si>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</si>
  <si>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</si>
  <si>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</si>
  <si>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</si>
  <si>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</si>
  <si>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</si>
  <si>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</si>
  <si>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</si>
  <si>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</si>
  <si>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</si>
  <si>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</si>
  <si>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</si>
  <si>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</si>
  <si>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</si>
  <si>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</si>
  <si>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</si>
  <si>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</si>
  <si>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</si>
  <si>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</si>
  <si>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</si>
  <si>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</si>
  <si>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</si>
  <si>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</si>
  <si>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</si>
  <si>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</si>
  <si>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</si>
  <si>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</si>
  <si>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</si>
  <si>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</si>
  <si>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</si>
  <si>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</si>
  <si>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</si>
  <si>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</si>
  <si>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</si>
  <si>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</si>
  <si>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</si>
  <si>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</si>
  <si>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</si>
  <si>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</si>
  <si>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</si>
  <si>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</si>
  <si>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</si>
  <si>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</si>
  <si>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</si>
  <si>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</si>
  <si>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</si>
  <si>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</si>
  <si>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</si>
  <si>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</si>
  <si>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</si>
  <si>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</si>
  <si>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</si>
  <si>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</si>
  <si>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</si>
  <si>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</si>
  <si>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</si>
  <si>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</si>
  <si>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</si>
  <si>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</si>
  <si>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</si>
  <si>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</si>
  <si>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</si>
  <si>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</si>
  <si>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</si>
  <si>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</si>
  <si>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</si>
  <si>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</si>
  <si>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</si>
  <si>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</si>
  <si>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</si>
  <si>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</si>
  <si>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</si>
  <si>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</si>
  <si>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</si>
  <si>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</si>
  <si>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</si>
  <si>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</si>
  <si>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</si>
  <si>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</si>
  <si>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</si>
  <si>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</si>
  <si>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</si>
  <si>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</si>
  <si>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</si>
  <si>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</si>
  <si>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</si>
  <si>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</si>
  <si>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</si>
  <si>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</si>
  <si>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</si>
  <si>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</si>
  <si>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</si>
  <si>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</si>
  <si>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</si>
  <si>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</si>
  <si>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</si>
  <si>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</si>
  <si>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</si>
  <si>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</si>
  <si>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</si>
  <si>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</si>
  <si>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</si>
  <si>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</si>
  <si>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</si>
  <si>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</si>
  <si>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</si>
  <si>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</si>
  <si>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</si>
  <si>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</si>
  <si>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</si>
  <si>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</si>
  <si>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</si>
  <si>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</si>
  <si>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</si>
  <si>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</si>
  <si>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</si>
  <si>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</si>
  <si>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</si>
  <si>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</si>
  <si>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</si>
  <si>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</si>
  <si>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</si>
  <si>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</si>
  <si>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</si>
  <si>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</si>
  <si>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</si>
  <si>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</si>
  <si>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</si>
  <si>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</si>
  <si>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</si>
  <si>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</si>
  <si>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</si>
  <si>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</si>
  <si>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</si>
  <si>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</si>
  <si>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</si>
  <si>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</si>
  <si>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</si>
  <si>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</si>
  <si>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</si>
  <si>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</si>
  <si>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</si>
  <si>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</si>
  <si>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</si>
  <si>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</si>
  <si>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</si>
  <si>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</si>
  <si>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</si>
  <si>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</si>
  <si>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</si>
  <si>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</si>
  <si>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</si>
  <si>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</si>
  <si>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</si>
  <si>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</si>
  <si>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</si>
  <si>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</si>
  <si>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</si>
  <si>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</si>
  <si>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</si>
  <si>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</si>
  <si>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</si>
  <si>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</si>
  <si>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</si>
  <si>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</si>
  <si>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</si>
  <si>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</si>
  <si>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</si>
  <si>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</si>
  <si>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</si>
  <si>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</si>
  <si>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</si>
  <si>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</si>
  <si>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</si>
  <si>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</si>
  <si>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</si>
  <si>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</si>
  <si>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</si>
  <si>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</si>
  <si>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</si>
  <si>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</si>
  <si>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</si>
  <si>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</si>
  <si>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</si>
  <si>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</si>
  <si>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</si>
  <si>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</si>
  <si>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</si>
  <si>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</si>
  <si>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</si>
  <si>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</si>
  <si>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</si>
  <si>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</si>
  <si>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</si>
  <si>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</si>
  <si>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</si>
  <si>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</si>
  <si>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</si>
  <si>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</si>
  <si>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</si>
  <si>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</si>
  <si>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</si>
  <si>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</si>
  <si>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</si>
  <si>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</si>
  <si>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</si>
  <si>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</si>
  <si>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</si>
  <si>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</si>
  <si>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</si>
  <si>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</si>
  <si>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</si>
  <si>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</si>
  <si>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</si>
  <si>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</si>
  <si>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</si>
  <si>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</si>
  <si>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</si>
  <si>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</si>
  <si>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</si>
  <si>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</si>
  <si>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</si>
  <si>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</si>
  <si>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</si>
  <si>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</si>
  <si>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</si>
  <si>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</si>
  <si>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</si>
  <si>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</si>
  <si>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</si>
  <si>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</si>
  <si>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</si>
  <si>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</si>
  <si>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</si>
  <si>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</si>
  <si>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</si>
  <si>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</si>
  <si>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</si>
  <si>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</si>
  <si>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</si>
  <si>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</si>
  <si>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</si>
  <si>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</si>
  <si>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</si>
  <si>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</si>
  <si>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</si>
  <si>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</si>
  <si>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</si>
  <si>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</si>
  <si>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</si>
  <si>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</si>
  <si>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</si>
  <si>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</si>
  <si>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</si>
  <si>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</si>
  <si>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</si>
  <si>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</si>
  <si>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</si>
  <si>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</si>
  <si>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</si>
  <si>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</si>
  <si>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</si>
  <si>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</si>
  <si>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</si>
  <si>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</si>
  <si>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</si>
  <si>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</si>
  <si>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</si>
  <si>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</si>
  <si>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</si>
  <si>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</si>
  <si>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</si>
  <si>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</si>
  <si>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</si>
  <si>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</si>
  <si>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</si>
  <si>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</si>
  <si>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</si>
  <si>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</si>
  <si>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</si>
  <si>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</si>
  <si>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</si>
  <si>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</si>
  <si>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</si>
  <si>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</si>
  <si>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</si>
  <si>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</si>
  <si>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</si>
  <si>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</si>
  <si>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</si>
  <si>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</si>
  <si>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</si>
  <si>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</si>
  <si>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</si>
  <si>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</si>
  <si>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</si>
  <si>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</si>
  <si>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</si>
  <si>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</si>
  <si>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</si>
  <si>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</si>
  <si>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</si>
  <si>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</si>
  <si>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</si>
  <si>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</si>
  <si>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</si>
  <si>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</si>
  <si>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</si>
  <si>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</si>
  <si>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</si>
  <si>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</si>
  <si>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</si>
  <si>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</si>
  <si>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</si>
  <si>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</si>
  <si>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</si>
  <si>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</si>
  <si>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</si>
  <si>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</si>
  <si>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</si>
  <si>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</si>
  <si>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</si>
  <si>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</si>
  <si>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</si>
  <si>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</si>
  <si>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</si>
  <si>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</si>
  <si>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</si>
  <si>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</si>
  <si>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</si>
  <si>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</si>
  <si>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</si>
  <si>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</si>
  <si>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</si>
  <si>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</si>
  <si>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</si>
  <si>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</si>
  <si>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</si>
  <si>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</si>
  <si>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</si>
  <si>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</si>
  <si>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</si>
  <si>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</si>
  <si>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</si>
  <si>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</si>
  <si>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</si>
  <si>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</si>
  <si>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</si>
  <si>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</si>
  <si>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</si>
  <si>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</si>
  <si>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</si>
  <si>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</si>
  <si>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</si>
  <si>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</si>
  <si>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</si>
  <si>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</si>
  <si>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</si>
  <si>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</si>
  <si>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</si>
  <si>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</si>
  <si>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</si>
  <si>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</si>
  <si>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</si>
  <si>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</si>
  <si>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</si>
  <si>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</si>
  <si>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</si>
  <si>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</si>
  <si>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</si>
  <si>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</si>
  <si>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</si>
  <si>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</si>
  <si>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</si>
  <si>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</si>
  <si>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</si>
  <si>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</si>
  <si>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</si>
  <si>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</si>
  <si>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</si>
  <si>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</si>
  <si>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</si>
  <si>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</si>
  <si>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</si>
  <si>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</si>
  <si>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</si>
  <si>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</si>
  <si>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</si>
  <si>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</si>
  <si>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</si>
  <si>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</si>
  <si>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</si>
  <si>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</si>
  <si>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</si>
  <si>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</si>
  <si>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</si>
  <si>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</si>
  <si>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</si>
  <si>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</si>
  <si>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</si>
  <si>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</si>
  <si>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</si>
  <si>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</si>
  <si>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</si>
  <si>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</si>
  <si>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</si>
  <si>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</si>
  <si>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</si>
  <si>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</si>
  <si>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</si>
  <si>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</si>
  <si>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</si>
  <si>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</si>
  <si>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</si>
  <si>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</si>
  <si>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</si>
  <si>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</si>
  <si>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</si>
  <si>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</si>
  <si>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</si>
  <si>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</si>
  <si>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</si>
  <si>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</si>
  <si>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</si>
  <si>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</si>
  <si>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</si>
  <si>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</si>
  <si>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</si>
  <si>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</si>
  <si>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</si>
  <si>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</si>
  <si>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</si>
  <si>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</si>
  <si>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</si>
  <si>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</si>
  <si>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</si>
  <si>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</si>
  <si>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</si>
  <si>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</si>
  <si>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</si>
  <si>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</si>
  <si>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</si>
  <si>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</si>
  <si>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</si>
  <si>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</si>
  <si>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</si>
  <si>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</si>
  <si>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</si>
  <si>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</si>
  <si>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</si>
  <si>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</si>
  <si>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</si>
  <si>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</si>
  <si>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</si>
  <si>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</si>
  <si>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</si>
  <si>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</si>
  <si>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</si>
  <si>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</si>
  <si>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</si>
  <si>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</si>
  <si>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</si>
  <si>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</si>
  <si>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</si>
  <si>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</si>
  <si>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</si>
  <si>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</si>
  <si>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</si>
  <si>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</si>
  <si>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</si>
  <si>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</si>
  <si>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</si>
  <si>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</si>
  <si>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</si>
  <si>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</si>
  <si>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</si>
  <si>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</si>
  <si>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</si>
  <si>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</si>
  <si>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</si>
  <si>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</si>
  <si>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</si>
  <si>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</si>
  <si>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</si>
  <si>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</si>
  <si>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</si>
  <si>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</si>
  <si>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</si>
  <si>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</si>
  <si>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</si>
  <si>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</si>
  <si>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</si>
  <si>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</si>
  <si>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</si>
  <si>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</si>
  <si>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</si>
  <si>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</si>
  <si>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</si>
  <si>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</si>
  <si>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</si>
  <si>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</si>
  <si>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</si>
  <si>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</si>
  <si>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</si>
  <si>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</si>
  <si>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</si>
  <si>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</si>
  <si>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</si>
  <si>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</si>
  <si>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</si>
  <si>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</si>
  <si>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</si>
  <si>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</si>
  <si>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</si>
  <si>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</si>
  <si>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</si>
  <si>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</si>
  <si>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</si>
  <si>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</si>
  <si>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</si>
  <si>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</si>
  <si>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</si>
  <si>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</si>
  <si>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</si>
  <si>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</si>
  <si>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</si>
  <si>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</si>
  <si>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</si>
  <si>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</si>
  <si>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</si>
  <si>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</si>
  <si>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</si>
  <si>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</si>
  <si>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</si>
  <si>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</si>
  <si>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</si>
  <si>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</si>
  <si>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</si>
  <si>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</si>
  <si>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</si>
  <si>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</si>
  <si>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</si>
  <si>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</si>
  <si>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</si>
  <si>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</si>
  <si>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</si>
  <si>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</si>
  <si>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</si>
  <si>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</si>
  <si>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</si>
  <si>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</si>
  <si>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</si>
  <si>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</si>
  <si>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</si>
  <si>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</si>
  <si>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</si>
  <si>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</si>
  <si>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</si>
  <si>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</si>
  <si>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</si>
  <si>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</si>
  <si>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</si>
  <si>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</si>
  <si>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</si>
  <si>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</si>
  <si>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</si>
  <si>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</si>
  <si>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</si>
  <si>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</si>
  <si>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</si>
  <si>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</si>
  <si>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</si>
  <si>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</si>
  <si>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</si>
  <si>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</si>
  <si>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</si>
  <si>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</si>
  <si>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</si>
  <si>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</si>
  <si>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</si>
  <si>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</si>
  <si>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</si>
  <si>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</si>
  <si>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</si>
  <si>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</si>
  <si>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</si>
  <si>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</si>
  <si>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</si>
  <si>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</si>
  <si>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</si>
  <si>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</si>
  <si>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</si>
  <si>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</si>
  <si>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</si>
  <si>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</si>
  <si>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</si>
  <si>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</si>
  <si>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</si>
  <si>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</si>
  <si>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</si>
  <si>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</si>
  <si>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</si>
  <si>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</si>
  <si>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</si>
  <si>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</si>
  <si>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</si>
  <si>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</si>
  <si>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</si>
  <si>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</si>
  <si>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</si>
  <si>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</si>
  <si>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</si>
  <si>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</si>
  <si>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</si>
  <si>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</si>
  <si>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</si>
  <si>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</si>
  <si>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</si>
  <si>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</si>
  <si>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</si>
  <si>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</si>
  <si>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</si>
  <si>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</si>
  <si>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</si>
  <si>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</si>
  <si>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</si>
  <si>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</si>
  <si>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</si>
  <si>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</si>
  <si>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</si>
  <si>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</si>
  <si>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</si>
  <si>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</si>
  <si>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</si>
  <si>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</si>
  <si>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</si>
  <si>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</si>
  <si>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</si>
  <si>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</si>
  <si>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</si>
  <si>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</si>
  <si>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</si>
  <si>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</si>
  <si>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</si>
  <si>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</si>
  <si>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</si>
  <si>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</si>
  <si>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</si>
  <si>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</si>
  <si>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</si>
  <si>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</si>
  <si>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</si>
  <si>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</si>
  <si>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</si>
  <si>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</si>
  <si>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</si>
  <si>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</si>
  <si>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</si>
  <si>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</si>
  <si>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</si>
  <si>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</si>
  <si>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</si>
  <si>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</si>
  <si>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</si>
  <si>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</si>
  <si>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</si>
  <si>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</si>
  <si>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</si>
  <si>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</si>
  <si>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</si>
  <si>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</si>
  <si>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</si>
  <si>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</si>
  <si>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</si>
  <si>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</si>
  <si>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</si>
  <si>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</si>
  <si>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</si>
  <si>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</si>
  <si>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</si>
  <si>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</si>
  <si>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</si>
  <si>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</si>
  <si>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</si>
  <si>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</si>
  <si>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</si>
  <si>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</si>
  <si>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</si>
  <si>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</si>
  <si>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</si>
  <si>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</si>
  <si>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</si>
  <si>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</si>
  <si>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</si>
  <si>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</si>
  <si>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</si>
  <si>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</si>
  <si>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</si>
  <si>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</si>
  <si>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</si>
  <si>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</si>
  <si>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</si>
  <si>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</si>
  <si>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</si>
  <si>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</si>
  <si>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</si>
  <si>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</si>
  <si>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</si>
  <si>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</si>
  <si>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</si>
  <si>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</si>
  <si>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</si>
  <si>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</si>
  <si>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</si>
  <si>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</si>
  <si>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</si>
  <si>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</si>
  <si>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</si>
  <si>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</si>
  <si>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</si>
  <si>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</si>
  <si>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</si>
  <si>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</si>
  <si>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</si>
  <si>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</si>
  <si>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</si>
  <si>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</si>
  <si>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</si>
  <si>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</si>
  <si>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</si>
  <si>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</si>
  <si>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</si>
  <si>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</si>
  <si>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</si>
  <si>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</si>
  <si>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</si>
  <si>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</si>
  <si>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</si>
  <si>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</si>
  <si>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</si>
  <si>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</si>
  <si>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</si>
  <si>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</si>
  <si>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</si>
  <si>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</si>
  <si>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</si>
  <si>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</si>
  <si>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</si>
  <si>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</si>
  <si>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</si>
  <si>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</si>
  <si>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</si>
  <si>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</si>
  <si>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</si>
  <si>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</si>
  <si>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</si>
  <si>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</si>
  <si>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</si>
  <si>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</si>
  <si>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</si>
  <si>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</si>
  <si>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</si>
  <si>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</si>
  <si>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</si>
  <si>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</si>
  <si>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</si>
  <si>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</si>
  <si>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</si>
  <si>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</si>
  <si>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</si>
  <si>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</si>
  <si>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</si>
  <si>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</si>
  <si>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</si>
  <si>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</si>
  <si>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</si>
  <si>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</si>
  <si>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</si>
  <si>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</si>
  <si>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</si>
  <si>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</si>
  <si>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</si>
  <si>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</si>
  <si>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</si>
  <si>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</si>
  <si>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</si>
  <si>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</si>
  <si>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</si>
  <si>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</si>
  <si>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</si>
  <si>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</si>
  <si>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</si>
  <si>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</si>
  <si>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</si>
  <si>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</si>
  <si>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</si>
  <si>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</si>
  <si>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</si>
  <si>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</si>
  <si>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</si>
  <si>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</si>
  <si>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</si>
  <si>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</si>
  <si>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</si>
  <si>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</si>
  <si>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</si>
  <si>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</si>
  <si>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</si>
  <si>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</si>
  <si>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</si>
  <si>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</si>
  <si>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</si>
  <si>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</si>
  <si>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</si>
  <si>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</si>
  <si>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</si>
  <si>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</si>
  <si>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</si>
  <si>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</si>
  <si>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</si>
  <si>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</si>
  <si>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</si>
  <si>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</si>
  <si>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</si>
  <si>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</si>
  <si>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</si>
  <si>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</si>
  <si>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</si>
  <si>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</si>
  <si>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</si>
  <si>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</si>
  <si>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</si>
  <si>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</si>
  <si>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</si>
  <si>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</si>
  <si>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</si>
  <si>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</si>
  <si>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</si>
  <si>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</si>
  <si>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</si>
  <si>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</si>
  <si>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</si>
  <si>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</si>
  <si>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</si>
  <si>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</si>
  <si>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</si>
  <si>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</si>
  <si>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</si>
  <si>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</si>
  <si>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</si>
  <si>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</si>
  <si>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</si>
  <si>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</si>
  <si>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</si>
  <si>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</si>
  <si>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</si>
  <si>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</si>
  <si>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</si>
  <si>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</si>
  <si>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</si>
  <si>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</si>
  <si>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</si>
  <si>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</si>
  <si>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</si>
  <si>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</si>
  <si>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</si>
  <si>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</si>
  <si>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</si>
  <si>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</si>
  <si>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</si>
  <si>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</si>
  <si>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</si>
  <si>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</si>
  <si>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</si>
  <si>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</si>
  <si>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</si>
  <si>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</si>
  <si>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</si>
  <si>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</si>
  <si>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</si>
  <si>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</si>
  <si>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</si>
  <si>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</si>
  <si>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</si>
  <si>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</si>
  <si>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</si>
  <si>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</si>
  <si>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</si>
  <si>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</si>
  <si>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</si>
  <si>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</si>
  <si>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</si>
  <si>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</si>
  <si>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</si>
  <si>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</si>
  <si>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</si>
  <si>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</si>
  <si>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</si>
  <si>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</si>
  <si>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</si>
  <si>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</si>
  <si>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</si>
  <si>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</si>
  <si>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</si>
  <si>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</si>
  <si>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</si>
  <si>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</si>
  <si>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</si>
  <si>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</si>
  <si>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</si>
  <si>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</si>
  <si>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</si>
  <si>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</si>
  <si>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</si>
  <si>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</si>
  <si>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</si>
  <si>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</si>
  <si>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</si>
  <si>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</si>
  <si>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</si>
  <si>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</si>
  <si>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</si>
  <si>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</si>
  <si>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</si>
  <si>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</si>
  <si>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</si>
  <si>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</si>
  <si>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</si>
  <si>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</si>
  <si>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</si>
  <si>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</si>
  <si>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</si>
  <si>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</si>
  <si>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</si>
  <si>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</si>
  <si>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</si>
  <si>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</si>
  <si>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</si>
  <si>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</si>
  <si>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</si>
  <si>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</si>
  <si>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</si>
  <si>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</si>
  <si>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</si>
  <si>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</si>
  <si>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</si>
  <si>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</si>
  <si>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</si>
  <si>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</si>
  <si>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</si>
  <si>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</si>
  <si>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</si>
  <si>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</si>
  <si>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</si>
  <si>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</si>
  <si>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</si>
  <si>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</si>
  <si>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</si>
  <si>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</si>
  <si>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</si>
  <si>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</si>
  <si>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</si>
  <si>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</si>
  <si>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</si>
  <si>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</si>
  <si>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</si>
  <si>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</si>
  <si>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</si>
  <si>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</si>
  <si>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</si>
  <si>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</si>
  <si>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</si>
  <si>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</si>
  <si>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</si>
  <si>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</si>
  <si>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</si>
  <si>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</si>
  <si>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</si>
  <si>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</si>
  <si>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</si>
  <si>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</si>
  <si>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</si>
  <si>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</si>
  <si>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</si>
  <si>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</si>
  <si>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</si>
  <si>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</si>
  <si>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</si>
  <si>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</si>
  <si>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</si>
  <si>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</si>
  <si>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</si>
  <si>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</si>
  <si>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</si>
  <si>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</si>
  <si>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</si>
  <si>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</si>
  <si>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</si>
  <si>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</si>
  <si>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</si>
  <si>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</si>
  <si>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</si>
  <si>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</si>
  <si>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</si>
  <si>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</si>
  <si>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</si>
  <si>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</si>
  <si>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</si>
  <si>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</si>
  <si>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</si>
  <si>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</si>
  <si>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</si>
  <si>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</si>
  <si>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</si>
  <si>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</si>
  <si>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</si>
  <si>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</si>
  <si>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</si>
  <si>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</si>
  <si>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</si>
  <si>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</si>
  <si>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</si>
  <si>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</si>
  <si>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</si>
  <si>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</si>
  <si>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</si>
  <si>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</si>
  <si>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</si>
  <si>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</si>
  <si>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</si>
  <si>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</si>
  <si>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</si>
  <si>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</si>
  <si>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</si>
  <si>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</si>
  <si>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</si>
  <si>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</si>
  <si>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</si>
  <si>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</si>
  <si>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</si>
  <si>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</si>
  <si>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</si>
  <si>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</si>
  <si>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</si>
  <si>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</si>
  <si>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</si>
  <si>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</si>
  <si>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</si>
  <si>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</si>
  <si>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</si>
  <si>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</si>
  <si>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</si>
  <si>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</si>
  <si>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</si>
  <si>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</si>
  <si>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</si>
  <si>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</si>
  <si>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</si>
  <si>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</si>
  <si>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</si>
  <si>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</si>
  <si>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</si>
  <si>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</si>
  <si>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</si>
  <si>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</si>
  <si>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</si>
  <si>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</si>
  <si>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</si>
  <si>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</si>
  <si>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</si>
  <si>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</si>
  <si>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</si>
  <si>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</si>
  <si>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</si>
  <si>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</si>
  <si>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</si>
  <si>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</si>
  <si>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</si>
  <si>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</si>
  <si>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</si>
  <si>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</si>
  <si>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</si>
  <si>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</si>
  <si>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</si>
  <si>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</si>
  <si>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</si>
  <si>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</si>
  <si>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</si>
  <si>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</si>
  <si>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</si>
  <si>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</si>
  <si>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</si>
  <si>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</si>
  <si>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</si>
  <si>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</si>
  <si>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</si>
  <si>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</si>
  <si>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</si>
  <si>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</si>
  <si>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</si>
  <si>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</si>
  <si>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</si>
  <si>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</si>
  <si>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</si>
  <si>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</si>
  <si>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</si>
  <si>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</si>
  <si>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</si>
  <si>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</si>
  <si>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</si>
  <si>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</si>
  <si>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</si>
  <si>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</si>
  <si>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</si>
  <si>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</si>
  <si>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</si>
  <si>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</si>
  <si>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</si>
  <si>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</si>
  <si>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</si>
  <si>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</si>
  <si>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</si>
  <si>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</si>
  <si>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</si>
  <si>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</si>
  <si>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</si>
  <si>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</si>
  <si>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</si>
  <si>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</si>
  <si>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</si>
  <si>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</si>
  <si>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</si>
  <si>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</si>
  <si>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</si>
  <si>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</si>
  <si>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</si>
  <si>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</si>
  <si>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</si>
  <si>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</si>
  <si>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</si>
  <si>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</si>
  <si>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</si>
  <si>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</si>
  <si>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</si>
  <si>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</si>
  <si>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</si>
  <si>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</si>
  <si>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</si>
  <si>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</si>
  <si>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</si>
  <si>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</si>
  <si>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</si>
  <si>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</si>
  <si>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</si>
  <si>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</si>
  <si>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</si>
  <si>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</si>
  <si>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</si>
  <si>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</si>
  <si>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</si>
  <si>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</si>
  <si>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</si>
  <si>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</si>
  <si>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</si>
  <si>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</si>
  <si>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</si>
  <si>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</si>
  <si>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</si>
  <si>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</si>
  <si>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</si>
  <si>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</si>
  <si>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</si>
  <si>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</si>
  <si>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</si>
  <si>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</si>
  <si>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</si>
  <si>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</si>
  <si>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</si>
  <si>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</si>
  <si>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</si>
  <si>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</si>
  <si>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</si>
  <si>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</si>
  <si>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</si>
  <si>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</si>
  <si>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</si>
  <si>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</si>
  <si>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</si>
  <si>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</si>
  <si>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</si>
  <si>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</si>
  <si>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</si>
  <si>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</si>
  <si>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</si>
  <si>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</si>
  <si>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</si>
  <si>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</si>
  <si>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</si>
  <si>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</si>
  <si>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</si>
  <si>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</si>
  <si>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</si>
  <si>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</si>
  <si>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</si>
  <si>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</si>
  <si>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</si>
  <si>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</si>
  <si>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</si>
  <si>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</si>
  <si>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</si>
  <si>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</si>
  <si>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</si>
  <si>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</si>
  <si>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</si>
  <si>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</si>
  <si>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</si>
  <si>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</si>
  <si>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</si>
  <si>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</si>
  <si>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</si>
  <si>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</si>
  <si>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</si>
  <si>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</si>
  <si>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</si>
  <si>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</si>
  <si>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</si>
  <si>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</si>
  <si>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</si>
  <si>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</si>
  <si>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</si>
  <si>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</si>
  <si>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</si>
  <si>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</si>
  <si>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</si>
  <si>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</si>
  <si>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</si>
  <si>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</si>
  <si>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</si>
  <si>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</si>
  <si>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</si>
  <si>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</si>
  <si>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</si>
  <si>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</si>
  <si>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</si>
  <si>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</si>
  <si>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</si>
  <si>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</si>
  <si>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</si>
  <si>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</si>
  <si>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</si>
  <si>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</si>
  <si>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</si>
  <si>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</si>
  <si>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</si>
  <si>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</si>
  <si>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</si>
  <si>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</si>
  <si>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</si>
  <si>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</si>
  <si>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</si>
  <si>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</si>
  <si>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</si>
  <si>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</si>
  <si>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</si>
  <si>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</si>
  <si>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</si>
  <si>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</si>
  <si>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</si>
  <si>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</si>
  <si>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</si>
  <si>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</si>
  <si>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</si>
  <si>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</si>
  <si>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</si>
  <si>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</si>
  <si>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</si>
  <si>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</si>
  <si>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</si>
  <si>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</si>
  <si>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</si>
  <si>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</si>
  <si>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</si>
  <si>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</si>
  <si>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</si>
  <si>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</si>
  <si>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</si>
  <si>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</si>
  <si>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</si>
  <si>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</si>
  <si>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</si>
  <si>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</si>
  <si>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</si>
  <si>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</si>
  <si>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</si>
  <si>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</si>
  <si>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</si>
  <si>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</si>
  <si>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</si>
  <si>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</si>
  <si>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</si>
  <si>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</si>
  <si>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</si>
  <si>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</si>
  <si>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</si>
  <si>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</si>
  <si>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</si>
  <si>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</si>
  <si>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</si>
  <si>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</si>
  <si>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</si>
  <si>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</si>
  <si>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</si>
  <si>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</si>
  <si>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</si>
  <si>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</si>
  <si>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</si>
  <si>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</si>
  <si>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</si>
  <si>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</si>
  <si>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</si>
  <si>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</si>
  <si>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</si>
  <si>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</si>
  <si>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</si>
  <si>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</si>
  <si>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</si>
  <si>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</si>
  <si>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</si>
  <si>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</si>
  <si>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</si>
  <si>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</si>
  <si>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</si>
  <si>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</si>
  <si>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</si>
  <si>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</si>
  <si>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</si>
  <si>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</si>
  <si>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</si>
  <si>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</si>
  <si>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</si>
  <si>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</si>
  <si>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</si>
  <si>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</si>
  <si>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</si>
  <si>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</si>
  <si>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</si>
  <si>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</si>
  <si>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</si>
  <si>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</si>
  <si>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</si>
  <si>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</si>
  <si>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</si>
  <si>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</si>
  <si>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</si>
  <si>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</si>
  <si>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</si>
  <si>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</si>
  <si>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</si>
  <si>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</si>
  <si>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</si>
  <si>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</si>
  <si>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</si>
  <si>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</si>
  <si>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</si>
  <si>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</si>
  <si>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</si>
  <si>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</si>
  <si>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</si>
  <si>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</si>
  <si>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</si>
  <si>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</si>
  <si>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</si>
  <si>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</si>
  <si>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</si>
  <si>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</si>
  <si>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</si>
  <si>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</si>
  <si>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</si>
  <si>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</si>
  <si>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</si>
  <si>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</si>
  <si>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</si>
  <si>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</si>
  <si>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</si>
  <si>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</si>
  <si>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</si>
  <si>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</si>
  <si>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</si>
  <si>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</si>
  <si>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</si>
  <si>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</si>
  <si>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</si>
  <si>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</si>
  <si>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</si>
  <si>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</si>
  <si>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</si>
  <si>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</si>
  <si>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</si>
  <si>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</si>
  <si>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</si>
  <si>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</si>
  <si>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</si>
  <si>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</si>
  <si>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</si>
  <si>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</si>
  <si>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</si>
  <si>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</si>
  <si>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</si>
  <si>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</si>
  <si>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</si>
  <si>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</si>
  <si>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</si>
  <si>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</si>
  <si>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</si>
  <si>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</si>
  <si>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</si>
  <si>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</si>
  <si>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</si>
  <si>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</si>
  <si>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</si>
  <si>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</si>
  <si>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</si>
  <si>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</si>
  <si>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</si>
  <si>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</si>
  <si>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</si>
  <si>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</si>
  <si>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</si>
  <si>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</si>
  <si>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</si>
  <si>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</si>
  <si>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</si>
  <si>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</si>
  <si>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</si>
  <si>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</si>
  <si>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</si>
  <si>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</si>
  <si>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</si>
  <si>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</si>
  <si>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</si>
  <si>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</si>
  <si>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</si>
  <si>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</si>
  <si>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</si>
  <si>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</si>
  <si>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</si>
  <si>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</si>
  <si>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</si>
  <si>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</si>
  <si>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</si>
  <si>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</si>
  <si>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</si>
  <si>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</si>
  <si>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</si>
  <si>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</si>
  <si>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</si>
  <si>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</si>
  <si>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</si>
  <si>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</si>
  <si>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</si>
  <si>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</si>
  <si>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</si>
  <si>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</si>
  <si>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</si>
  <si>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</si>
  <si>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</si>
  <si>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</si>
  <si>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</si>
  <si>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</si>
  <si>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</si>
  <si>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</si>
  <si>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</si>
  <si>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</si>
  <si>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</si>
  <si>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</si>
  <si>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</si>
  <si>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</si>
  <si>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</si>
  <si>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</si>
  <si>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</si>
  <si>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</si>
  <si>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</si>
  <si>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</si>
  <si>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</si>
  <si>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</si>
  <si>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</si>
  <si>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</si>
  <si>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</si>
  <si>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</si>
  <si>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</si>
  <si>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</si>
  <si>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</si>
  <si>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</si>
  <si>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</si>
  <si>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</si>
  <si>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</si>
  <si>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</si>
  <si>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</si>
  <si>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</si>
  <si>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</si>
  <si>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</si>
  <si>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</si>
  <si>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</si>
  <si>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</si>
  <si>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</si>
  <si>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</si>
  <si>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</si>
  <si>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</si>
  <si>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</si>
  <si>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</si>
  <si>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</si>
  <si>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</si>
  <si>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</si>
  <si>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</si>
  <si>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</si>
  <si>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</si>
  <si>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</si>
  <si>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</si>
  <si>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</si>
  <si>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</si>
  <si>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</si>
  <si>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</si>
  <si>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</si>
  <si>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</si>
  <si>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</si>
  <si>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</si>
  <si>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</si>
  <si>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</si>
  <si>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</si>
  <si>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</si>
  <si>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</si>
  <si>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</si>
  <si>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</si>
  <si>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</si>
  <si>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</si>
  <si>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</si>
  <si>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</si>
  <si>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</si>
  <si>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</si>
  <si>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</si>
  <si>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</si>
  <si>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</si>
  <si>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</si>
  <si>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</si>
  <si>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</si>
  <si>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</si>
  <si>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</si>
  <si>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</si>
  <si>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</si>
  <si>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</si>
  <si>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</si>
  <si>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</si>
  <si>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</si>
  <si>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</si>
  <si>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</si>
  <si>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</si>
  <si>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</si>
  <si>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</si>
  <si>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</si>
  <si>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</si>
  <si>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</si>
  <si>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</si>
  <si>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</si>
  <si>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</si>
  <si>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</si>
  <si>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</si>
  <si>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</si>
  <si>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</si>
  <si>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</si>
  <si>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</si>
  <si>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</si>
  <si>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</si>
  <si>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</si>
  <si>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</si>
  <si>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</si>
  <si>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</si>
  <si>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</si>
  <si>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</si>
  <si>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</si>
  <si>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</si>
  <si>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</si>
  <si>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</si>
  <si>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</si>
  <si>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</si>
  <si>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</si>
  <si>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</si>
  <si>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</si>
  <si>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</si>
  <si>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</si>
  <si>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</si>
  <si>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</si>
  <si>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</si>
  <si>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</si>
  <si>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</si>
  <si>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</si>
  <si>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</si>
  <si>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</si>
  <si>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</si>
  <si>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</si>
  <si>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</si>
  <si>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</si>
  <si>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</si>
  <si>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</si>
  <si>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</si>
  <si>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</si>
  <si>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</si>
  <si>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</si>
  <si>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</si>
  <si>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</si>
  <si>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</si>
  <si>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</si>
  <si>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</si>
  <si>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</si>
  <si>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</si>
  <si>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</si>
  <si>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</si>
  <si>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</si>
  <si>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</si>
  <si>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</si>
  <si>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</si>
  <si>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</si>
  <si>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</si>
  <si>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</si>
  <si>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</si>
  <si>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</si>
  <si>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</si>
  <si>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</si>
  <si>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</si>
  <si>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</si>
  <si>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</si>
  <si>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</si>
  <si>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</si>
  <si>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</si>
  <si>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</si>
  <si>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</si>
  <si>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</si>
  <si>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</si>
  <si>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</si>
  <si>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</si>
  <si>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</si>
  <si>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</si>
  <si>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</si>
  <si>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</si>
  <si>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</si>
  <si>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</si>
  <si>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</si>
  <si>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</si>
  <si>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</si>
  <si>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</si>
  <si>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</si>
  <si>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</si>
  <si>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</si>
  <si>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</si>
  <si>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</si>
  <si>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</si>
  <si>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</si>
  <si>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</si>
  <si>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</si>
  <si>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</si>
  <si>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</si>
  <si>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</si>
  <si>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</si>
  <si>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</si>
  <si>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</si>
  <si>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</si>
  <si>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</si>
  <si>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</si>
  <si>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</si>
  <si>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</si>
  <si>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</si>
  <si>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</si>
  <si>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</si>
  <si>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</si>
  <si>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</si>
  <si>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</si>
  <si>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</si>
  <si>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</si>
  <si>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</si>
  <si>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</si>
  <si>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</si>
  <si>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</si>
  <si>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</si>
  <si>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</si>
  <si>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</si>
  <si>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</si>
  <si>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</si>
  <si>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</si>
  <si>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</si>
  <si>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</si>
  <si>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</si>
  <si>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</si>
  <si>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</si>
  <si>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</si>
  <si>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</si>
  <si>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</si>
  <si>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</si>
  <si>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</si>
  <si>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</si>
  <si>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</si>
  <si>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</si>
  <si>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</si>
  <si>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</si>
  <si>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</si>
  <si>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</si>
  <si>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</si>
  <si>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</si>
  <si>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</si>
  <si>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</si>
  <si>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</si>
  <si>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</si>
  <si>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</si>
  <si>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</si>
  <si>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</si>
  <si>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</si>
  <si>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</si>
  <si>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</si>
  <si>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</si>
  <si>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</si>
  <si>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</si>
  <si>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</si>
  <si>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</si>
  <si>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</si>
  <si>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</si>
  <si>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</si>
  <si>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</si>
  <si>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</si>
  <si>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</si>
  <si>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</si>
  <si>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</si>
  <si>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</si>
  <si>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</si>
  <si>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</si>
  <si>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</si>
  <si>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</si>
  <si>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</si>
  <si>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</si>
  <si>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</si>
  <si>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</si>
  <si>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</si>
  <si>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</si>
  <si>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</si>
  <si>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</si>
  <si>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</si>
  <si>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</si>
  <si>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</si>
  <si>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</si>
  <si>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</si>
  <si>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</si>
  <si>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</si>
  <si>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</si>
  <si>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</si>
  <si>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</si>
  <si>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</si>
  <si>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</si>
  <si>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</si>
  <si>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</si>
  <si>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</si>
  <si>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</si>
  <si>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</si>
  <si>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</si>
  <si>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</si>
  <si>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</si>
  <si>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</si>
  <si>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</si>
  <si>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</si>
  <si>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</si>
  <si>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</si>
  <si>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</si>
  <si>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</si>
  <si>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</si>
  <si>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</si>
  <si>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</si>
  <si>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</si>
  <si>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</si>
  <si>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</si>
  <si>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</si>
  <si>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</si>
  <si>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</si>
  <si>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</si>
  <si>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</si>
  <si>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</si>
  <si>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</si>
  <si>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</si>
  <si>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</si>
  <si>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</si>
  <si>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</si>
  <si>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</si>
  <si>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</si>
  <si>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</si>
  <si>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</si>
  <si>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</si>
  <si>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</si>
  <si>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</si>
  <si>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</si>
  <si>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</si>
  <si>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</si>
  <si>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</si>
  <si>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</si>
  <si>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</si>
  <si>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</si>
  <si>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</si>
  <si>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</si>
  <si>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</si>
  <si>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</si>
  <si>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</si>
  <si>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</si>
  <si>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</si>
  <si>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</si>
  <si>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</si>
  <si>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</si>
  <si>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</si>
  <si>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</si>
  <si>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</si>
  <si>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</si>
  <si>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</si>
  <si>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</si>
  <si>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</si>
  <si>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</si>
  <si>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</si>
  <si>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</si>
  <si>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</si>
  <si>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</si>
  <si>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</si>
  <si>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</si>
  <si>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</si>
  <si>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</si>
  <si>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</si>
  <si>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</si>
  <si>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</si>
  <si>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</si>
  <si>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</si>
  <si>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</si>
  <si>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</si>
  <si>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</si>
  <si>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</si>
  <si>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</si>
  <si>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</si>
  <si>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</si>
  <si>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</si>
  <si>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</si>
  <si>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</si>
  <si>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</si>
  <si>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</si>
  <si>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</si>
  <si>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</si>
  <si>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</si>
  <si>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</si>
  <si>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</si>
  <si>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</si>
  <si>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</si>
  <si>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</si>
  <si>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</si>
  <si>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</si>
  <si>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</si>
  <si>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</si>
  <si>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</si>
  <si>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</si>
  <si>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</si>
  <si>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</si>
  <si>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</si>
  <si>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</si>
  <si>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</si>
  <si>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</si>
  <si>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</si>
  <si>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</si>
  <si>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</si>
  <si>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</si>
  <si>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</si>
  <si>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</si>
  <si>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</si>
  <si>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</si>
  <si>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</si>
  <si>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</si>
  <si>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</si>
  <si>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</si>
  <si>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</si>
  <si>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</si>
  <si>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</si>
  <si>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</si>
  <si>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</si>
  <si>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</si>
  <si>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</si>
  <si>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</si>
  <si>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</si>
  <si>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</si>
  <si>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</si>
  <si>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</si>
  <si>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</si>
  <si>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</si>
  <si>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</si>
  <si>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</si>
  <si>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</si>
  <si>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</si>
  <si>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</si>
  <si>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</si>
  <si>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</si>
  <si>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</si>
  <si>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</si>
  <si>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</si>
  <si>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</si>
  <si>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</si>
  <si>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</si>
  <si>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</si>
  <si>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</si>
  <si>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</si>
  <si>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</si>
  <si>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</si>
  <si>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</si>
  <si>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</si>
  <si>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</si>
  <si>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</si>
  <si>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</si>
  <si>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</si>
  <si>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</si>
  <si>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</si>
  <si>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</si>
  <si>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</si>
  <si>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</si>
  <si>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</si>
  <si>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</si>
  <si>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</si>
  <si>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</si>
  <si>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</si>
  <si>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</si>
  <si>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</si>
  <si>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</si>
  <si>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</si>
  <si>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</si>
  <si>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</si>
  <si>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</si>
  <si>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</si>
  <si>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</si>
  <si>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</si>
  <si>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</si>
  <si>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</si>
  <si>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</si>
  <si>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</si>
  <si>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</si>
  <si>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</si>
  <si>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</si>
  <si>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</si>
  <si>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</si>
  <si>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</si>
  <si>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</si>
  <si>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</si>
  <si>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</si>
  <si>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</si>
  <si>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</si>
  <si>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</si>
  <si>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</si>
  <si>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</si>
  <si>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</si>
  <si>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</si>
  <si>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</si>
  <si>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</si>
  <si>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</si>
  <si>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</si>
  <si>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</si>
  <si>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</si>
  <si>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</si>
  <si>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</si>
  <si>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</si>
  <si>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</si>
  <si>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</si>
  <si>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</si>
  <si>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</si>
  <si>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</si>
  <si>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</si>
  <si>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</si>
  <si>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</si>
  <si>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</si>
  <si>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</si>
  <si>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</si>
  <si>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</si>
  <si>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</si>
  <si>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</si>
  <si>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</si>
  <si>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</si>
  <si>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</si>
  <si>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</si>
  <si>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</si>
  <si>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</si>
  <si>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</si>
  <si>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</si>
  <si>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</si>
  <si>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</si>
  <si>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</si>
  <si>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</si>
  <si>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</si>
  <si>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</si>
  <si>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</si>
  <si>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</si>
  <si>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</si>
  <si>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</si>
  <si>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</si>
  <si>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</si>
  <si>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</si>
  <si>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</si>
  <si>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</si>
  <si>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</si>
  <si>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</si>
  <si>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</si>
  <si>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</si>
  <si>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</si>
  <si>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</si>
  <si>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</si>
  <si>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</si>
  <si>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</si>
  <si>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</si>
  <si>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</si>
  <si>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</si>
  <si>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</si>
  <si>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</si>
  <si>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</si>
  <si>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</si>
  <si>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</si>
  <si>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</si>
  <si>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</si>
  <si>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</si>
  <si>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</si>
  <si>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</si>
  <si>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</si>
  <si>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</si>
  <si>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</si>
  <si>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</si>
  <si>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</si>
  <si>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</si>
  <si>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</si>
  <si>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</si>
  <si>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</si>
  <si>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</si>
  <si>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</si>
  <si>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</si>
  <si>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</si>
  <si>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</si>
  <si>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</si>
  <si>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</si>
  <si>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</si>
  <si>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</si>
  <si>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</si>
  <si>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</si>
  <si>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</si>
  <si>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</si>
  <si>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</si>
  <si>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</si>
  <si>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</si>
  <si>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</si>
  <si>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</si>
  <si>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</si>
  <si>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</si>
  <si>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</si>
  <si>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</si>
  <si>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</si>
  <si>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</si>
  <si>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</si>
  <si>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</si>
  <si>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</si>
  <si>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</si>
  <si>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</si>
  <si>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</si>
  <si>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</si>
  <si>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</si>
  <si>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</si>
  <si>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</si>
  <si>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</si>
  <si>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</si>
  <si>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</si>
  <si>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</si>
  <si>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</si>
  <si>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</si>
  <si>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</si>
  <si>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</si>
  <si>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</si>
  <si>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</si>
  <si>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</si>
  <si>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</si>
  <si>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</si>
  <si>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</si>
  <si>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</si>
  <si>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</si>
  <si>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</si>
  <si>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</si>
  <si>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</si>
  <si>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</si>
  <si>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</si>
  <si>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</si>
  <si>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</si>
  <si>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</si>
  <si>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</si>
  <si>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</si>
  <si>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</si>
  <si>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</si>
  <si>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</si>
  <si>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</si>
  <si>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</si>
  <si>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</si>
  <si>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</si>
  <si>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</si>
  <si>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</si>
  <si>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</si>
  <si>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</si>
  <si>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</si>
  <si>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</si>
  <si>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</si>
  <si>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</si>
  <si>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</si>
  <si>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</si>
  <si>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</si>
  <si>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</si>
  <si>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</si>
  <si>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</si>
  <si>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</si>
  <si>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</si>
  <si>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</si>
  <si>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</si>
  <si>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</si>
  <si>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</si>
  <si>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</si>
  <si>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</si>
  <si>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</si>
  <si>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</si>
  <si>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</si>
  <si>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</si>
  <si>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</si>
  <si>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</si>
  <si>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</si>
  <si>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</si>
  <si>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</si>
  <si>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</si>
  <si>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</si>
  <si>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</si>
  <si>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</si>
  <si>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</si>
  <si>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</si>
  <si>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</si>
  <si>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</si>
  <si>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</si>
  <si>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</si>
  <si>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</si>
  <si>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</si>
  <si>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</si>
  <si>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</si>
  <si>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</si>
  <si>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</si>
  <si>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</si>
  <si>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</si>
  <si>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</si>
  <si>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</si>
  <si>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</si>
  <si>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</si>
  <si>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</si>
  <si>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</si>
  <si>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</si>
  <si>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</si>
  <si>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</si>
  <si>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</si>
  <si>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</si>
  <si>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</si>
  <si>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</si>
  <si>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</si>
  <si>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</si>
  <si>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</si>
  <si>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</si>
  <si>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</si>
  <si>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</si>
  <si>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</si>
  <si>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</si>
  <si>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</si>
  <si>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</si>
  <si>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</si>
  <si>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</si>
  <si>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</si>
  <si>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</si>
  <si>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</si>
  <si>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</si>
  <si>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</si>
  <si>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</si>
  <si>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</si>
  <si>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</si>
  <si>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</si>
  <si>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</si>
  <si>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</si>
  <si>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</si>
  <si>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</si>
  <si>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</si>
  <si>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</si>
  <si>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</si>
  <si>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</si>
  <si>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</si>
  <si>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</si>
  <si>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</si>
  <si>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</si>
  <si>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</si>
  <si>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</si>
  <si>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</si>
  <si>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</si>
  <si>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</si>
  <si>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</si>
  <si>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</si>
  <si>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</si>
  <si>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</si>
  <si>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</si>
  <si>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</si>
  <si>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</si>
  <si>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</si>
  <si>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</si>
  <si>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</si>
  <si>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</si>
  <si>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</si>
  <si>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</si>
  <si>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</si>
  <si>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</si>
  <si>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</si>
  <si>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</si>
  <si>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</si>
  <si>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</si>
  <si>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</si>
  <si>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</si>
  <si>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</si>
  <si>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</si>
  <si>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</si>
  <si>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</si>
  <si>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</si>
  <si>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</si>
  <si>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</si>
  <si>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</si>
  <si>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</si>
  <si>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</si>
  <si>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</si>
  <si>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</si>
  <si>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</si>
  <si>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</si>
  <si>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</si>
  <si>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</si>
  <si>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</si>
  <si>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</si>
  <si>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</si>
  <si>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</si>
  <si>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</si>
  <si>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</si>
  <si>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</si>
  <si>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</si>
  <si>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</si>
  <si>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</si>
  <si>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</si>
  <si>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</si>
  <si>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</si>
  <si>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</si>
  <si>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</si>
  <si>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</si>
  <si>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</si>
  <si>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</si>
  <si>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</si>
  <si>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</si>
  <si>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</si>
  <si>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</si>
  <si>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</si>
  <si>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</si>
  <si>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</si>
  <si>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</si>
  <si>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</si>
  <si>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</si>
  <si>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</si>
  <si>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</si>
  <si>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</si>
  <si>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</si>
  <si>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</si>
  <si>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</si>
  <si>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</si>
  <si>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</si>
  <si>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</si>
  <si>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</si>
  <si>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</si>
  <si>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</si>
  <si>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</si>
  <si>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</si>
  <si>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</si>
  <si>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</si>
  <si>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</si>
  <si>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</si>
  <si>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</si>
  <si>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</si>
  <si>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</si>
  <si>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</si>
  <si>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</si>
  <si>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</si>
  <si>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</si>
  <si>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</si>
  <si>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</si>
  <si>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</si>
  <si>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</si>
  <si>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</si>
  <si>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</si>
  <si>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</si>
  <si>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</si>
  <si>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</si>
  <si>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</si>
  <si>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</si>
  <si>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</si>
  <si>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</si>
  <si>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</si>
  <si>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</si>
  <si>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</si>
  <si>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</si>
  <si>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</si>
  <si>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</si>
  <si>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</si>
  <si>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</si>
  <si>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</si>
  <si>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</si>
  <si>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</si>
  <si>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</si>
  <si>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</si>
  <si>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</si>
  <si>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</si>
  <si>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</si>
  <si>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</si>
  <si>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</si>
  <si>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</si>
  <si>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</si>
  <si>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</si>
  <si>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</si>
  <si>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</si>
  <si>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</si>
  <si>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</si>
  <si>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</si>
  <si>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</si>
  <si>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</si>
  <si>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</si>
  <si>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</si>
  <si>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</si>
  <si>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</si>
  <si>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</si>
  <si>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</si>
  <si>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</si>
  <si>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</si>
  <si>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</si>
  <si>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</si>
  <si>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</si>
  <si>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</si>
  <si>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</si>
  <si>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</si>
  <si>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</si>
  <si>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</si>
  <si>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</si>
  <si>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</si>
  <si>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</si>
  <si>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</si>
  <si>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</si>
  <si>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</si>
  <si>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</si>
  <si>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</si>
  <si>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</si>
  <si>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</si>
  <si>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</si>
  <si>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</si>
  <si>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</si>
  <si>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</si>
  <si>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</si>
  <si>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</si>
  <si>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</si>
  <si>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</si>
  <si>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</si>
  <si>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</si>
  <si>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</si>
  <si>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</si>
  <si>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</si>
  <si>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</si>
  <si>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</si>
  <si>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</si>
  <si>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</si>
  <si>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</si>
  <si>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</si>
  <si>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</si>
  <si>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</si>
  <si>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</si>
  <si>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</si>
  <si>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</si>
  <si>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</si>
  <si>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</si>
  <si>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</si>
  <si>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</si>
  <si>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</si>
  <si>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</si>
  <si>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</si>
  <si>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</si>
  <si>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</si>
  <si>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</si>
  <si>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</si>
  <si>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</si>
  <si>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</si>
  <si>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</si>
  <si>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</si>
  <si>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</si>
  <si>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</si>
  <si>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</si>
  <si>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</si>
  <si>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</si>
  <si>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</si>
  <si>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</si>
  <si>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</si>
  <si>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</si>
  <si>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</si>
  <si>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</si>
  <si>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</si>
  <si>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</si>
  <si>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</si>
  <si>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</si>
  <si>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</si>
  <si>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</si>
  <si>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</si>
  <si>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</si>
  <si>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</si>
  <si>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</si>
  <si>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</si>
  <si>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</si>
  <si>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</si>
  <si>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</si>
  <si>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</si>
  <si>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</si>
  <si>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</si>
  <si>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</si>
  <si>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</si>
  <si>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</si>
  <si>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</si>
  <si>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</si>
  <si>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</si>
  <si>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</si>
  <si>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</si>
  <si>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</si>
  <si>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</si>
  <si>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</si>
  <si>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</si>
  <si>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</si>
  <si>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</si>
  <si>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</si>
  <si>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</si>
  <si>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</si>
  <si>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</si>
  <si>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</si>
  <si>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</si>
  <si>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</si>
  <si>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</si>
  <si>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</si>
  <si>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</si>
  <si>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</si>
  <si>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</si>
  <si>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</si>
  <si>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</si>
  <si>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</si>
  <si>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</si>
  <si>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</si>
  <si>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</si>
  <si>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</si>
  <si>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</si>
  <si>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</si>
  <si>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</si>
  <si>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</si>
  <si>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</si>
  <si>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</si>
  <si>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</si>
  <si>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</si>
  <si>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</si>
  <si>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</si>
  <si>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</si>
  <si>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</si>
  <si>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</si>
  <si>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</si>
  <si>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</si>
  <si>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</si>
  <si>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</si>
  <si>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</si>
  <si>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</si>
  <si>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</si>
  <si>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</si>
  <si>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</si>
  <si>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</si>
  <si>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</si>
  <si>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</si>
  <si>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</si>
  <si>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</si>
  <si>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</si>
  <si>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</si>
  <si>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</si>
  <si>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</si>
  <si>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</si>
  <si>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</si>
  <si>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</si>
  <si>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</si>
  <si>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</si>
  <si>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</si>
  <si>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</si>
  <si>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</si>
  <si>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</si>
  <si>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</si>
  <si>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</si>
  <si>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</si>
  <si>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</si>
  <si>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</si>
  <si>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</si>
  <si>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</si>
  <si>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</si>
  <si>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</si>
  <si>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</si>
  <si>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</si>
  <si>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</si>
  <si>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</si>
  <si>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</si>
  <si>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</si>
  <si>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</si>
  <si>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</si>
  <si>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</si>
  <si>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</si>
  <si>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</si>
  <si>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</si>
  <si>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</si>
  <si>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</si>
  <si>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</si>
  <si>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</si>
  <si>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</si>
  <si>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</si>
  <si>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</si>
  <si>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</si>
  <si>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</si>
  <si>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</si>
  <si>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</si>
  <si>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</si>
  <si>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</si>
  <si>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</si>
  <si>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</si>
  <si>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</si>
  <si>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</si>
  <si>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</si>
  <si>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</si>
  <si>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</si>
  <si>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</si>
  <si>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</si>
  <si>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</si>
  <si>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</si>
  <si>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</si>
  <si>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</si>
  <si>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</si>
  <si>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</si>
  <si>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</si>
  <si>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</si>
  <si>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</si>
  <si>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</si>
  <si>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</si>
  <si>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</si>
  <si>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</si>
  <si>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</si>
  <si>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</si>
  <si>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</si>
  <si>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</si>
  <si>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</si>
  <si>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</si>
  <si>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</si>
  <si>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</si>
  <si>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</si>
  <si>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</si>
  <si>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</si>
  <si>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</si>
  <si>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</si>
  <si>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</si>
  <si>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</si>
  <si>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</si>
  <si>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</si>
  <si>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</si>
  <si>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</si>
  <si>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</si>
  <si>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</si>
  <si>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</si>
  <si>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</si>
  <si>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</si>
  <si>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</si>
  <si>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</si>
  <si>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</si>
  <si>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</si>
  <si>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</si>
  <si>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</si>
  <si>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</si>
  <si>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</si>
  <si>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</si>
  <si>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</si>
  <si>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</si>
  <si>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</si>
  <si>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</si>
  <si>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</si>
  <si>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</si>
  <si>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</si>
  <si>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</si>
  <si>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</si>
  <si>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</si>
  <si>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</si>
  <si>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</si>
  <si>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</si>
  <si>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</si>
  <si>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</si>
  <si>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</si>
  <si>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</si>
  <si>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</si>
  <si>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</si>
  <si>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</si>
  <si>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</si>
  <si>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</si>
  <si>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</si>
  <si>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</si>
  <si>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</si>
  <si>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</si>
  <si>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</si>
  <si>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</si>
  <si>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</si>
  <si>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</si>
  <si>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</si>
  <si>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</si>
  <si>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</si>
  <si>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</si>
  <si>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</si>
  <si>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</si>
  <si>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</si>
  <si>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</si>
  <si>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</si>
  <si>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</si>
  <si>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</si>
  <si>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</si>
  <si>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</si>
  <si>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</si>
  <si>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</si>
  <si>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</si>
  <si>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</si>
  <si>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</si>
  <si>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</si>
  <si>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</si>
  <si>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</si>
  <si>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</si>
  <si>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</si>
  <si>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</si>
  <si>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</si>
  <si>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</si>
  <si>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</si>
  <si>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</si>
  <si>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</si>
  <si>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</si>
  <si>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</si>
  <si>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</si>
  <si>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</si>
  <si>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</si>
  <si>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</si>
  <si>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</si>
  <si>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</si>
  <si>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</si>
  <si>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</si>
  <si>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</si>
  <si>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</si>
  <si>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</si>
  <si>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</si>
  <si>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</si>
  <si>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</si>
  <si>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</si>
  <si>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</si>
  <si>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</si>
  <si>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</si>
  <si>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</si>
  <si>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</si>
  <si>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</si>
  <si>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</si>
  <si>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</si>
  <si>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</si>
  <si>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</si>
  <si>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</si>
  <si>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</si>
  <si>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</si>
  <si>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</si>
  <si>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</si>
  <si>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</si>
  <si>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</si>
  <si>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</si>
  <si>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</si>
  <si>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</si>
  <si>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</si>
  <si>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</si>
  <si>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</si>
  <si>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</si>
  <si>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</si>
  <si>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</si>
  <si>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</si>
  <si>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</si>
  <si>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</si>
  <si>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</si>
  <si>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</si>
  <si>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</si>
  <si>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</si>
  <si>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</si>
  <si>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</si>
  <si>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</si>
  <si>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</si>
  <si>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</si>
  <si>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</si>
  <si>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</si>
  <si>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</si>
  <si>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</si>
  <si>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</si>
  <si>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</si>
  <si>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</si>
  <si>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</si>
  <si>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</si>
  <si>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</si>
  <si>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</si>
  <si>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</si>
  <si>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</si>
  <si>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</si>
  <si>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</si>
  <si>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</si>
  <si>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</si>
  <si>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</si>
  <si>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</si>
  <si>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</si>
  <si>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</si>
  <si>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</si>
  <si>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</si>
  <si>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</si>
  <si>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</si>
  <si>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</si>
  <si>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</si>
  <si>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</si>
  <si>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</si>
  <si>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</si>
  <si>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</si>
  <si>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</si>
  <si>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</si>
  <si>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</si>
  <si>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</si>
  <si>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</si>
  <si>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</si>
  <si>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</si>
  <si>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</si>
  <si>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</si>
  <si>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</si>
  <si>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</si>
  <si>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</si>
  <si>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</si>
  <si>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</si>
  <si>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</si>
  <si>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</si>
  <si>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</si>
  <si>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</si>
  <si>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</si>
  <si>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</si>
  <si>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</si>
  <si>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</si>
  <si>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</si>
  <si>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</si>
  <si>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</si>
  <si>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</si>
  <si>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</si>
  <si>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</si>
  <si>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</si>
  <si>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</si>
  <si>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</si>
  <si>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</si>
  <si>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</si>
  <si>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</si>
  <si>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</si>
  <si>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</si>
  <si>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</si>
  <si>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</si>
  <si>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</si>
  <si>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</si>
  <si>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</si>
  <si>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</si>
  <si>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</si>
  <si>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</si>
  <si>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</si>
  <si>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</si>
  <si>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</si>
  <si>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</si>
  <si>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</si>
  <si>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</si>
  <si>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</si>
  <si>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</si>
  <si>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</si>
  <si>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</si>
  <si>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</si>
  <si>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</si>
  <si>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</si>
  <si>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</si>
  <si>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</si>
  <si>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</si>
  <si>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</si>
  <si>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</si>
  <si>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</si>
  <si>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</si>
  <si>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</si>
  <si>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</si>
  <si>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</si>
  <si>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</si>
  <si>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</si>
  <si>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</si>
  <si>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</si>
  <si>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</si>
  <si>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</si>
  <si>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</si>
  <si>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</si>
  <si>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</si>
  <si>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</si>
  <si>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</si>
  <si>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</si>
  <si>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</si>
  <si>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</si>
  <si>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</si>
  <si>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</si>
  <si>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</si>
  <si>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</si>
  <si>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</si>
  <si>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</si>
  <si>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</si>
  <si>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</si>
  <si>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</si>
  <si>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</si>
  <si>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</si>
  <si>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</si>
  <si>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</si>
  <si>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</si>
  <si>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</si>
  <si>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</si>
  <si>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</si>
  <si>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</si>
  <si>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</si>
  <si>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</si>
  <si>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</si>
  <si>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</si>
  <si>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</si>
  <si>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</si>
  <si>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</si>
  <si>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</si>
  <si>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</si>
  <si>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</si>
  <si>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</si>
  <si>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</si>
  <si>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</si>
  <si>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</si>
  <si>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</si>
  <si>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</si>
  <si>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</si>
  <si>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</si>
  <si>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</si>
  <si>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</si>
  <si>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</si>
  <si>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</si>
  <si>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</si>
  <si>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</si>
  <si>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</si>
  <si>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</si>
  <si>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</si>
  <si>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</si>
  <si>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</si>
  <si>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</si>
  <si>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</si>
  <si>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</si>
  <si>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</si>
  <si>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</si>
  <si>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</si>
  <si>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</si>
  <si>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</si>
  <si>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</si>
  <si>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</si>
  <si>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</si>
  <si>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</si>
  <si>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</si>
  <si>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</si>
  <si>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</si>
  <si>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</si>
  <si>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</si>
  <si>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</si>
  <si>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</si>
  <si>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</si>
  <si>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</si>
  <si>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</si>
  <si>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</si>
  <si>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</si>
  <si>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</si>
  <si>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</si>
  <si>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</si>
  <si>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</si>
  <si>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</si>
  <si>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</si>
  <si>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</si>
  <si>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</si>
  <si>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</si>
  <si>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</si>
  <si>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</si>
  <si>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</si>
  <si>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</si>
  <si>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</si>
  <si>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</si>
  <si>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</si>
  <si>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</si>
  <si>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</si>
  <si>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</si>
  <si>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</si>
  <si>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</si>
  <si>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</si>
  <si>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</si>
  <si>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</si>
  <si>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</si>
  <si>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</si>
  <si>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</si>
  <si>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</si>
  <si>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</si>
  <si>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</si>
  <si>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</si>
  <si>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</si>
  <si>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</si>
  <si>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</si>
  <si>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</si>
  <si>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</si>
  <si>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</si>
  <si>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</si>
  <si>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</si>
  <si>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</si>
  <si>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</si>
  <si>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</si>
  <si>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</si>
  <si>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</si>
  <si>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</si>
  <si>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</si>
  <si>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</si>
  <si>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</si>
  <si>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</si>
  <si>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</si>
  <si>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</si>
  <si>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</si>
  <si>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</si>
  <si>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</si>
  <si>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</si>
  <si>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</si>
  <si>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</si>
  <si>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</si>
  <si>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</si>
  <si>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</si>
  <si>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</si>
  <si>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</si>
  <si>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</si>
  <si>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</si>
  <si>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</si>
  <si>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</si>
  <si>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</si>
  <si>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</si>
  <si>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</si>
  <si>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</si>
  <si>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</si>
  <si>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</si>
  <si>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</si>
  <si>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</si>
  <si>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</si>
  <si>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</si>
  <si>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</si>
  <si>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</si>
  <si>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</si>
  <si>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</si>
  <si>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</si>
  <si>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</si>
  <si>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</si>
  <si>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</si>
  <si>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</si>
  <si>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</si>
  <si>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</si>
  <si>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</si>
  <si>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</si>
  <si>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</si>
  <si>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</si>
  <si>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</si>
  <si>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</si>
  <si>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</si>
  <si>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</si>
  <si>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</si>
  <si>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</si>
  <si>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</si>
  <si>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</si>
  <si>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</si>
  <si>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</si>
  <si>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</si>
  <si>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</si>
  <si>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</si>
  <si>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</si>
  <si>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</si>
  <si>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</si>
  <si>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</si>
  <si>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</si>
  <si>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</si>
  <si>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</si>
  <si>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</si>
  <si>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</si>
  <si>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</si>
  <si>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</si>
  <si>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</si>
  <si>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</si>
  <si>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</si>
  <si>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</si>
  <si>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</si>
  <si>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</si>
  <si>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</si>
  <si>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</si>
  <si>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</si>
  <si>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</si>
  <si>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</si>
  <si>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</si>
  <si>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</si>
  <si>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</si>
  <si>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</si>
  <si>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</si>
  <si>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</si>
  <si>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</si>
  <si>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</si>
  <si>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</si>
  <si>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</si>
  <si>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</si>
  <si>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</si>
  <si>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</si>
  <si>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</si>
  <si>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</si>
  <si>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</si>
  <si>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</si>
  <si>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</si>
  <si>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</si>
  <si>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</si>
  <si>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</si>
  <si>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</si>
  <si>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</si>
  <si>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</si>
  <si>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</si>
  <si>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</si>
  <si>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</si>
  <si>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</si>
  <si>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</si>
  <si>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</si>
  <si>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</si>
  <si>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</si>
  <si>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</si>
  <si>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</si>
  <si>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</si>
  <si>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</si>
  <si>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</si>
  <si>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</si>
  <si>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</si>
  <si>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</si>
  <si>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</si>
  <si>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</si>
  <si>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</si>
  <si>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</si>
  <si>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</si>
  <si>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</si>
  <si>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</si>
  <si>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</si>
  <si>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</si>
  <si>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</si>
  <si>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</si>
  <si>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</si>
  <si>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</si>
  <si>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</si>
  <si>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</si>
  <si>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</si>
  <si>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</si>
  <si>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</si>
  <si>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</si>
  <si>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</si>
  <si>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</si>
  <si>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</si>
  <si>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</si>
  <si>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</si>
  <si>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</si>
  <si>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</si>
  <si>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</si>
  <si>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</si>
  <si>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</si>
  <si>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</si>
  <si>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</si>
  <si>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</si>
  <si>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</si>
  <si>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</si>
  <si>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</si>
  <si>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</si>
  <si>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</si>
  <si>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</si>
  <si>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</si>
  <si>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</si>
  <si>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</si>
  <si>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</si>
  <si>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</si>
  <si>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</si>
  <si>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</si>
  <si>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</si>
  <si>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</si>
  <si>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</si>
  <si>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</si>
  <si>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</si>
  <si>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</si>
  <si>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</si>
  <si>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</si>
  <si>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</si>
  <si>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</si>
  <si>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</si>
  <si>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</si>
  <si>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</si>
  <si>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</si>
  <si>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</si>
  <si>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</si>
  <si>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</si>
  <si>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</si>
  <si>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</si>
  <si>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</si>
  <si>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</si>
  <si>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</si>
  <si>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</si>
  <si>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</si>
  <si>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</si>
  <si>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</si>
  <si>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</si>
  <si>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</si>
  <si>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</si>
  <si>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</si>
  <si>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</si>
  <si>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</si>
  <si>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</si>
  <si>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</si>
  <si>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</si>
  <si>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</si>
  <si>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</si>
  <si>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</si>
  <si>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</si>
  <si>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</si>
  <si>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</si>
  <si>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</si>
  <si>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</si>
  <si>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</si>
  <si>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</si>
  <si>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</si>
  <si>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</si>
  <si>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</si>
  <si>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</si>
  <si>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</si>
  <si>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</si>
  <si>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</si>
  <si>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</si>
  <si>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</si>
  <si>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</si>
  <si>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</si>
  <si>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</si>
  <si>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</si>
  <si>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</si>
  <si>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</si>
  <si>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</si>
  <si>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</si>
  <si>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</si>
  <si>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</si>
  <si>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</si>
  <si>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</si>
  <si>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</si>
  <si>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</si>
  <si>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</si>
  <si>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</si>
  <si>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</si>
  <si>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</si>
  <si>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</si>
  <si>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</si>
  <si>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</si>
  <si>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</si>
  <si>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</si>
  <si>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</si>
  <si>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</si>
  <si>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</si>
  <si>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</si>
  <si>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</si>
  <si>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</si>
  <si>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</si>
  <si>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</si>
  <si>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</si>
  <si>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</si>
  <si>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</si>
  <si>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</si>
  <si>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</si>
  <si>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</si>
  <si>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</si>
  <si>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</si>
  <si>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</si>
  <si>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</si>
  <si>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</si>
  <si>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</si>
  <si>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</si>
  <si>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</si>
  <si>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</si>
  <si>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</si>
  <si>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</si>
  <si>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</si>
  <si>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</si>
  <si>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</si>
  <si>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</si>
  <si>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</si>
  <si>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</si>
  <si>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</si>
  <si>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</si>
  <si>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</si>
  <si>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</si>
  <si>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</si>
  <si>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</si>
  <si>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</si>
  <si>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</si>
  <si>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</si>
  <si>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</si>
  <si>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</si>
  <si>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</si>
  <si>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</si>
  <si>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</si>
  <si>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</si>
  <si>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</si>
  <si>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</si>
  <si>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</si>
  <si>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</si>
  <si>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</si>
  <si>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</si>
  <si>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</si>
  <si>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</si>
  <si>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</si>
  <si>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</si>
  <si>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</si>
  <si>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</si>
  <si>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</si>
  <si>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</si>
  <si>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</si>
  <si>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</si>
  <si>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</si>
  <si>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</si>
  <si>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</si>
  <si>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</si>
  <si>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</si>
  <si>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</si>
  <si>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</si>
  <si>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</si>
  <si>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</si>
  <si>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</si>
  <si>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</si>
  <si>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</si>
  <si>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</si>
  <si>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</si>
  <si>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</si>
  <si>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</si>
  <si>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</si>
  <si>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</si>
  <si>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</si>
  <si>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</si>
  <si>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</si>
  <si>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</si>
  <si>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</si>
  <si>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</si>
  <si>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</si>
  <si>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</si>
  <si>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</si>
  <si>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</si>
  <si>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</si>
  <si>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</si>
  <si>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</si>
  <si>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</si>
  <si>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</si>
  <si>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</si>
  <si>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</si>
  <si>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</si>
  <si>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</si>
  <si>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</si>
  <si>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</si>
  <si>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</si>
  <si>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</si>
  <si>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</si>
  <si>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</si>
  <si>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</si>
  <si>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</si>
  <si>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</si>
  <si>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</si>
  <si>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</si>
  <si>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</si>
  <si>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</si>
  <si>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</si>
  <si>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</si>
  <si>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</si>
  <si>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</si>
  <si>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</si>
  <si>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</si>
  <si>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</si>
  <si>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</si>
  <si>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</si>
  <si>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</si>
  <si>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</si>
  <si>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</si>
  <si>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</si>
  <si>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</si>
  <si>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</si>
  <si>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</si>
  <si>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</si>
  <si>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</si>
  <si>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</si>
  <si>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</si>
  <si>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</si>
  <si>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</si>
  <si>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</si>
  <si>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</si>
  <si>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</si>
  <si>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</si>
  <si>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</si>
  <si>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</si>
  <si>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</si>
  <si>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</si>
  <si>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</si>
  <si>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</si>
  <si>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</si>
  <si>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</si>
  <si>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</si>
  <si>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</si>
  <si>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</si>
  <si>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</si>
  <si>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</si>
  <si>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</si>
  <si>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</si>
  <si>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</si>
  <si>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</si>
  <si>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</si>
  <si>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</si>
  <si>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</si>
  <si>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</si>
  <si>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</si>
  <si>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</si>
  <si>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</si>
  <si>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</si>
  <si>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</si>
  <si>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</si>
  <si>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</si>
  <si>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</si>
  <si>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</si>
  <si>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</si>
  <si>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</si>
  <si>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</si>
  <si>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</si>
  <si>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</si>
  <si>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</si>
  <si>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</si>
  <si>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</si>
  <si>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</si>
  <si>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</si>
  <si>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</si>
  <si>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</si>
  <si>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</si>
  <si>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</si>
  <si>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</si>
  <si>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</si>
  <si>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</si>
  <si>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</si>
  <si>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</si>
  <si>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</si>
  <si>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</si>
  <si>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</si>
  <si>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</si>
  <si>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</si>
  <si>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</si>
  <si>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</si>
  <si>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</si>
  <si>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</si>
  <si>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</si>
  <si>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</si>
  <si>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</si>
  <si>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</si>
  <si>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</si>
  <si>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</si>
  <si>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</si>
  <si>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</si>
  <si>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</si>
  <si>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</si>
  <si>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</si>
  <si>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</si>
  <si>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</si>
  <si>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</si>
  <si>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</si>
  <si>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</si>
  <si>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</si>
  <si>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</si>
  <si>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</si>
  <si>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</si>
  <si>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</si>
  <si>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</si>
  <si>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</si>
  <si>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</si>
  <si>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</si>
  <si>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</si>
  <si>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</si>
  <si>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</si>
  <si>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</si>
  <si>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</si>
  <si>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</si>
  <si>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</si>
  <si>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</si>
  <si>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</si>
  <si>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</si>
  <si>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</si>
  <si>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</si>
  <si>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</si>
  <si>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</si>
  <si>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</si>
  <si>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</si>
  <si>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</si>
  <si>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</si>
  <si>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</si>
  <si>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</si>
  <si>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</si>
  <si>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</si>
  <si>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</si>
  <si>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</si>
  <si>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</si>
  <si>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</si>
  <si>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</si>
  <si>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</si>
  <si>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</si>
  <si>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</si>
  <si>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</si>
  <si>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</si>
  <si>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</si>
  <si>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</si>
  <si>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</si>
  <si>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</si>
  <si>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</si>
  <si>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</si>
  <si>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</si>
  <si>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</si>
  <si>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</si>
  <si>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</si>
  <si>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</si>
  <si>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</si>
  <si>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</si>
  <si>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</si>
  <si>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</si>
  <si>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</si>
  <si>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</si>
  <si>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</si>
  <si>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</si>
  <si>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</si>
  <si>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</si>
  <si>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</si>
  <si>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</si>
  <si>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</si>
  <si>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</si>
  <si>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</si>
  <si>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</si>
  <si>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</si>
  <si>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</si>
  <si>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</si>
  <si>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</si>
  <si>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</si>
  <si>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</si>
  <si>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</si>
  <si>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</si>
  <si>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</si>
  <si>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</si>
  <si>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</si>
  <si>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</si>
  <si>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</si>
  <si>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</si>
  <si>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</si>
  <si>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</si>
  <si>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</si>
  <si>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</si>
  <si>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</si>
  <si>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</si>
  <si>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</si>
  <si>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</si>
  <si>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</si>
  <si>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</si>
  <si>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</si>
  <si>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</si>
  <si>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</si>
  <si>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</si>
  <si>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</si>
  <si>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</si>
  <si>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</si>
  <si>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</si>
  <si>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</si>
  <si>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</si>
  <si>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</si>
  <si>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</si>
  <si>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</si>
  <si>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</si>
  <si>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</si>
  <si>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</si>
  <si>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</si>
  <si>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</si>
  <si>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</si>
  <si>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</si>
  <si>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</si>
  <si>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</si>
  <si>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</si>
  <si>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</si>
  <si>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</si>
  <si>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</si>
  <si>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</si>
  <si>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</si>
  <si>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</si>
  <si>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</si>
  <si>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</si>
  <si>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</si>
  <si>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</si>
  <si>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</si>
  <si>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</si>
  <si>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</si>
  <si>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</si>
  <si>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</si>
  <si>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</si>
  <si>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</si>
  <si>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</si>
  <si>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</si>
  <si>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</si>
  <si>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</si>
  <si>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</si>
  <si>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</si>
  <si>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</si>
  <si>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</si>
  <si>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</si>
  <si>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</si>
  <si>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</si>
  <si>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</si>
  <si>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</si>
  <si>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</si>
  <si>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</si>
  <si>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</si>
  <si>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</si>
  <si>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</si>
  <si>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</si>
  <si>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</si>
  <si>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</si>
  <si>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</si>
  <si>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</si>
  <si>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</si>
  <si>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</si>
  <si>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</si>
  <si>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</si>
  <si>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</si>
  <si>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</si>
  <si>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</si>
  <si>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</si>
  <si>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</si>
  <si>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</si>
  <si>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</si>
  <si>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</si>
  <si>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</si>
  <si>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</si>
  <si>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</si>
  <si>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</si>
  <si>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</si>
  <si>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</si>
  <si>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</si>
  <si>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</si>
  <si>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</si>
  <si>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</si>
  <si>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</si>
  <si>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</si>
  <si>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</si>
  <si>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</si>
  <si>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</si>
  <si>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</si>
  <si>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</si>
  <si>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</si>
  <si>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</si>
  <si>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</si>
  <si>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</si>
  <si>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</si>
  <si>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</si>
  <si>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</si>
  <si>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</si>
  <si>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</si>
  <si>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</si>
  <si>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</si>
  <si>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</si>
  <si>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</si>
  <si>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</si>
  <si>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</si>
  <si>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</si>
  <si>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</si>
  <si>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</si>
  <si>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</si>
  <si>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</si>
  <si>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</si>
  <si>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</si>
  <si>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</si>
  <si>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</si>
  <si>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</si>
  <si>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</si>
  <si>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</si>
  <si>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</si>
  <si>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</si>
  <si>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</si>
  <si>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</si>
  <si>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</si>
  <si>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</si>
  <si>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</si>
  <si>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</si>
  <si>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</si>
  <si>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</si>
  <si>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</si>
  <si>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</si>
  <si>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</si>
  <si>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</si>
  <si>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</si>
  <si>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</si>
  <si>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</si>
  <si>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</si>
  <si>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</si>
  <si>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</si>
  <si>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</si>
  <si>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</si>
  <si>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</si>
  <si>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</si>
  <si>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</si>
  <si>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</si>
  <si>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</si>
  <si>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</si>
  <si>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</si>
  <si>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</si>
  <si>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</si>
  <si>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</si>
  <si>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</si>
  <si>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</si>
  <si>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</si>
  <si>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</si>
  <si>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</si>
  <si>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</si>
  <si>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</si>
  <si>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</si>
  <si>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</si>
  <si>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</si>
  <si>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</si>
  <si>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</si>
  <si>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</si>
  <si>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</si>
  <si>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</si>
  <si>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</si>
  <si>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</si>
  <si>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</si>
  <si>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</si>
  <si>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</si>
  <si>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</si>
  <si>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</si>
  <si>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</si>
  <si>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</si>
  <si>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</si>
  <si>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</si>
  <si>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</si>
  <si>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</si>
  <si>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</si>
  <si>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</si>
  <si>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</si>
  <si>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</si>
  <si>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</si>
  <si>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</si>
  <si>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</si>
  <si>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</si>
  <si>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</si>
  <si>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</si>
  <si>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</si>
  <si>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</si>
  <si>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</si>
  <si>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</si>
  <si>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</si>
  <si>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</si>
  <si>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</si>
  <si>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</si>
  <si>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</si>
  <si>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</si>
  <si>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</si>
  <si>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</si>
  <si>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</si>
  <si>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</si>
  <si>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</si>
  <si>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</si>
  <si>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</si>
  <si>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</si>
  <si>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</si>
  <si>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</si>
  <si>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</si>
  <si>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</si>
  <si>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</si>
  <si>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</si>
  <si>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</si>
  <si>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</si>
  <si>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</si>
  <si>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</si>
  <si>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</si>
  <si>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</si>
  <si>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</si>
  <si>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</si>
  <si>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</si>
  <si>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</si>
  <si>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</si>
  <si>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</si>
  <si>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</si>
  <si>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</si>
  <si>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</si>
  <si>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</si>
  <si>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</si>
  <si>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</si>
  <si>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</si>
  <si>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</si>
  <si>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</si>
  <si>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</si>
  <si>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</si>
  <si>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</si>
  <si>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</si>
  <si>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</si>
  <si>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</si>
  <si>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</si>
  <si>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</si>
  <si>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</si>
  <si>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</si>
  <si>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</si>
  <si>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</si>
  <si>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</si>
  <si>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</si>
  <si>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</si>
  <si>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</si>
  <si>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</si>
  <si>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</si>
  <si>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</si>
  <si>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</si>
  <si>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</si>
  <si>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</si>
  <si>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</si>
  <si>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</si>
  <si>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</si>
  <si>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</si>
  <si>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</si>
  <si>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</si>
  <si>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</si>
  <si>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</si>
  <si>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</si>
  <si>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</si>
  <si>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</si>
  <si>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</si>
  <si>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</si>
  <si>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</si>
  <si>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</si>
  <si>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</si>
  <si>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</si>
  <si>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</si>
  <si>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</si>
  <si>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</si>
  <si>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</si>
  <si>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</si>
  <si>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</si>
  <si>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</si>
  <si>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</si>
  <si>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</si>
  <si>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</si>
  <si>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</si>
  <si>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</si>
  <si>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</si>
  <si>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</si>
  <si>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</si>
  <si>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</si>
  <si>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</si>
  <si>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</si>
  <si>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</si>
  <si>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</si>
  <si>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</si>
  <si>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</si>
  <si>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</si>
  <si>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</si>
  <si>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</si>
  <si>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</si>
  <si>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</si>
  <si>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</si>
  <si>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</si>
  <si>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</si>
  <si>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</si>
  <si>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</si>
  <si>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</si>
  <si>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</si>
  <si>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</si>
  <si>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</si>
  <si>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</si>
  <si>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</si>
  <si>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</si>
  <si>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</si>
  <si>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</si>
  <si>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</si>
  <si>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</si>
  <si>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</si>
  <si>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</si>
  <si>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</si>
  <si>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</si>
  <si>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</si>
  <si>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</si>
  <si>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</si>
  <si>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</si>
  <si>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</si>
  <si>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</si>
  <si>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</si>
  <si>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</si>
  <si>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</si>
  <si>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</si>
  <si>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</si>
  <si>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</si>
  <si>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</si>
  <si>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</si>
  <si>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</si>
  <si>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</si>
  <si>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</si>
  <si>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</si>
  <si>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</si>
  <si>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</si>
  <si>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</si>
  <si>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</si>
  <si>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</si>
  <si>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</si>
  <si>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</si>
  <si>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</si>
  <si>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</si>
  <si>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</si>
  <si>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</si>
  <si>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</si>
  <si>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</si>
  <si>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</si>
  <si>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</si>
  <si>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</si>
  <si>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</si>
  <si>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</si>
  <si>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</si>
  <si>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</si>
  <si>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</si>
  <si>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</si>
  <si>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</si>
  <si>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</si>
  <si>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</si>
  <si>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</si>
  <si>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</si>
  <si>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</si>
  <si>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</si>
  <si>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</si>
  <si>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</si>
  <si>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</si>
  <si>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</si>
  <si>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</si>
  <si>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</si>
  <si>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</si>
  <si>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</si>
  <si>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</si>
  <si>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</si>
  <si>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</si>
  <si>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</si>
  <si>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</si>
  <si>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</si>
  <si>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</si>
  <si>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</si>
  <si>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</si>
  <si>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</si>
  <si>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</si>
  <si>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</si>
  <si>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</si>
  <si>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</si>
  <si>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</si>
  <si>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</si>
  <si>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</si>
  <si>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</si>
  <si>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</si>
  <si>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</si>
  <si>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</si>
  <si>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</si>
  <si>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</si>
  <si>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</si>
  <si>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</si>
  <si>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</si>
  <si>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</si>
  <si>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</si>
  <si>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</si>
  <si>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</si>
  <si>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</si>
  <si>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</si>
  <si>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</si>
  <si>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</si>
  <si>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</si>
  <si>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</si>
  <si>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</si>
  <si>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</si>
  <si>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</si>
  <si>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</si>
  <si>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</si>
  <si>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</si>
  <si>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</si>
  <si>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</si>
  <si>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</si>
  <si>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</si>
  <si>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</si>
  <si>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</si>
  <si>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</si>
  <si>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</si>
  <si>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</si>
  <si>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</si>
  <si>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</si>
  <si>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</si>
  <si>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</si>
  <si>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</si>
  <si>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</si>
  <si>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</si>
  <si>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</si>
  <si>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</si>
  <si>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</si>
  <si>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</si>
  <si>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</si>
  <si>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</si>
  <si>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</si>
  <si>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</si>
  <si>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</si>
  <si>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</si>
  <si>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</si>
  <si>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</si>
  <si>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</si>
  <si>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</si>
  <si>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</si>
  <si>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</si>
  <si>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</si>
  <si>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</si>
  <si>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</si>
  <si>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</si>
  <si>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</si>
  <si>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</si>
  <si>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</si>
  <si>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</si>
  <si>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</si>
  <si>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</si>
  <si>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</si>
  <si>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</si>
  <si>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</si>
  <si>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</si>
  <si>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</si>
  <si>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</si>
  <si>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</si>
  <si>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</si>
  <si>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</si>
  <si>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</si>
  <si>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</si>
  <si>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</si>
  <si>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</si>
  <si>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</si>
  <si>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</si>
  <si>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</si>
  <si>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</si>
  <si>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</si>
  <si>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</si>
  <si>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</si>
  <si>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</si>
  <si>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</si>
  <si>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</si>
  <si>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</si>
  <si>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</si>
  <si>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</si>
  <si>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</si>
  <si>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</si>
  <si>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</si>
  <si>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</si>
  <si>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</si>
  <si>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</si>
  <si>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</si>
  <si>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</si>
  <si>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</si>
  <si>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</si>
  <si>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</si>
  <si>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</si>
  <si>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</si>
  <si>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</si>
  <si>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</si>
  <si>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</si>
  <si>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</si>
  <si>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</si>
  <si>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</si>
  <si>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</si>
  <si>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</si>
  <si>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</si>
  <si>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</si>
  <si>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</si>
  <si>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</si>
  <si>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</si>
  <si>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</si>
  <si>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</si>
  <si>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</si>
  <si>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</si>
  <si>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</si>
  <si>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</si>
  <si>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</si>
  <si>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</si>
  <si>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</si>
  <si>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</si>
  <si>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</si>
  <si>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</si>
  <si>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</si>
  <si>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</si>
  <si>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</si>
  <si>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</si>
  <si>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</si>
  <si>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</si>
  <si>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</si>
  <si>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</si>
  <si>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</si>
  <si>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</si>
  <si>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</si>
  <si>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</si>
  <si>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</si>
  <si>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</si>
  <si>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</si>
  <si>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</si>
  <si>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</si>
  <si>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</si>
  <si>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</si>
  <si>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</si>
  <si>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</si>
  <si>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</si>
  <si>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</si>
  <si>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</si>
  <si>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</si>
  <si>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</si>
  <si>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</si>
  <si>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</si>
  <si>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</si>
  <si>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</si>
  <si>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</si>
  <si>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</si>
  <si>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</si>
  <si>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</si>
  <si>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</si>
  <si>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</si>
  <si>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</si>
  <si>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</si>
  <si>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</si>
  <si>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</si>
  <si>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</si>
  <si>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</si>
  <si>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</si>
  <si>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</si>
  <si>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</si>
  <si>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</si>
  <si>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</si>
  <si>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</si>
  <si>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</si>
  <si>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</si>
  <si>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</si>
  <si>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</si>
  <si>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</si>
  <si>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</si>
  <si>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</si>
  <si>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</si>
  <si>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</si>
  <si>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</si>
  <si>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</si>
  <si>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</si>
  <si>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</si>
  <si>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</si>
  <si>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</si>
  <si>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</si>
  <si>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</si>
  <si>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</si>
  <si>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</si>
  <si>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</si>
  <si>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</si>
  <si>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</si>
  <si>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</si>
  <si>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</si>
  <si>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</si>
  <si>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</si>
  <si>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</si>
  <si>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</si>
  <si>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</si>
  <si>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</si>
  <si>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</si>
  <si>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</si>
  <si>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</si>
  <si>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</si>
  <si>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</si>
  <si>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</si>
  <si>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</si>
  <si>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</si>
  <si>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</si>
  <si>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</si>
  <si>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</si>
  <si>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</si>
  <si>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</si>
  <si>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</si>
  <si>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</si>
  <si>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</si>
  <si>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</si>
  <si>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</si>
  <si>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</si>
  <si>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</si>
  <si>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</si>
  <si>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</si>
  <si>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</si>
  <si>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</si>
  <si>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</si>
  <si>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</si>
  <si>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</si>
  <si>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</si>
  <si>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</si>
  <si>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</si>
  <si>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</si>
  <si>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</si>
  <si>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</si>
  <si>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</si>
  <si>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</si>
  <si>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</si>
  <si>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</si>
  <si>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</si>
  <si>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</si>
  <si>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</si>
  <si>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</si>
  <si>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</si>
  <si>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</si>
  <si>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</si>
  <si>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</si>
  <si>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</si>
  <si>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</si>
  <si>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</si>
  <si>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</si>
  <si>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</si>
  <si>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</si>
  <si>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</si>
  <si>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</si>
  <si>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</si>
  <si>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</si>
  <si>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</si>
  <si>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</si>
  <si>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</si>
  <si>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</si>
  <si>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</si>
  <si>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</si>
  <si>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</si>
  <si>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</si>
  <si>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</si>
  <si>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</si>
  <si>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</si>
  <si>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</si>
  <si>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</si>
  <si>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</si>
  <si>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</si>
  <si>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</si>
  <si>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</si>
  <si>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</si>
  <si>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</si>
  <si>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</si>
  <si>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</si>
  <si>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</si>
  <si>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</si>
  <si>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</si>
  <si>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</si>
  <si>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</si>
  <si>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</si>
  <si>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</si>
  <si>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</si>
  <si>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</si>
  <si>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</si>
  <si>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</si>
  <si>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</si>
  <si>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</si>
  <si>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</si>
  <si>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</si>
  <si>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</si>
  <si>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</si>
  <si>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</si>
  <si>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</si>
  <si>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</si>
  <si>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</si>
  <si>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</si>
  <si>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</si>
  <si>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</si>
  <si>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</si>
  <si>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</si>
  <si>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</si>
  <si>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</si>
  <si>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</si>
  <si>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</si>
  <si>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</si>
  <si>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</si>
  <si>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</si>
  <si>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</si>
  <si>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</si>
  <si>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</si>
  <si>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</si>
  <si>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</si>
  <si>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</si>
  <si>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</si>
  <si>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</si>
  <si>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</si>
  <si>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</si>
  <si>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</si>
  <si>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</si>
  <si>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</si>
  <si>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</si>
  <si>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</si>
  <si>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</si>
  <si>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</si>
  <si>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</si>
  <si>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</si>
  <si>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</si>
  <si>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</si>
  <si>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</si>
  <si>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</si>
  <si>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</si>
  <si>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</si>
  <si>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</si>
  <si>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</si>
  <si>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</si>
  <si>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</si>
  <si>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</si>
  <si>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</si>
  <si>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</si>
  <si>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</si>
  <si>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</si>
  <si>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</si>
  <si>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</si>
  <si>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</si>
  <si>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</si>
  <si>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</si>
  <si>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</si>
  <si>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</si>
  <si>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</si>
  <si>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</si>
  <si>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</si>
  <si>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</si>
  <si>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</si>
  <si>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</si>
  <si>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</si>
  <si>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</si>
  <si>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</si>
  <si>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</si>
  <si>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</si>
  <si>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</si>
  <si>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</si>
  <si>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</si>
  <si>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</si>
  <si>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</si>
  <si>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</si>
  <si>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</si>
  <si>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</si>
  <si>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</si>
  <si>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</si>
  <si>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</si>
  <si>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</si>
  <si>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</si>
  <si>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</si>
  <si>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</si>
  <si>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</si>
  <si>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</si>
  <si>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</si>
  <si>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</si>
  <si>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</si>
  <si>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</si>
  <si>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</si>
  <si>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</si>
  <si>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</si>
  <si>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</si>
  <si>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</si>
  <si>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</si>
  <si>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</si>
  <si>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</si>
  <si>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</si>
  <si>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</si>
  <si>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</si>
  <si>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</si>
  <si>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</si>
  <si>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</si>
  <si>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</si>
  <si>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</si>
  <si>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</si>
  <si>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</si>
  <si>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</si>
  <si>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</si>
  <si>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</si>
  <si>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</si>
  <si>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</si>
  <si>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</si>
  <si>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</si>
  <si>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</si>
  <si>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</si>
  <si>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</si>
  <si>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</si>
  <si>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</si>
  <si>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</si>
  <si>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</si>
  <si>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</si>
  <si>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</si>
  <si>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</si>
  <si>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</si>
  <si>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</si>
  <si>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</si>
  <si>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</si>
  <si>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</si>
  <si>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</si>
  <si>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</si>
  <si>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</si>
  <si>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</si>
  <si>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</si>
  <si>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</si>
  <si>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</si>
  <si>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</si>
  <si>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</si>
  <si>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</si>
  <si>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</si>
  <si>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</si>
  <si>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</si>
  <si>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</si>
  <si>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</si>
  <si>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</si>
  <si>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</si>
  <si>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</si>
  <si>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</si>
  <si>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</si>
  <si>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</si>
  <si>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</si>
  <si>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</si>
  <si>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</si>
  <si>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</si>
  <si>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</si>
  <si>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</si>
  <si>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</si>
  <si>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</si>
  <si>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</si>
  <si>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</si>
  <si>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</si>
  <si>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</si>
  <si>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</si>
  <si>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</si>
  <si>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</si>
  <si>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</si>
  <si>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</si>
  <si>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</si>
  <si>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</si>
  <si>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</si>
  <si>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</si>
  <si>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</si>
  <si>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</si>
  <si>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</si>
  <si>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</si>
  <si>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</si>
  <si>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</si>
  <si>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</si>
  <si>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</si>
  <si>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</si>
  <si>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</si>
  <si>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</si>
  <si>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</si>
  <si>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</si>
  <si>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</si>
  <si>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</si>
  <si>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</si>
  <si>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</si>
  <si>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</si>
  <si>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</si>
  <si>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</si>
  <si>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</si>
  <si>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</si>
  <si>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</si>
  <si>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</si>
  <si>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</si>
  <si>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</si>
  <si>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</si>
  <si>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</si>
  <si>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</si>
  <si>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</si>
  <si>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</si>
  <si>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</si>
  <si>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</si>
  <si>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</si>
  <si>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</si>
  <si>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</si>
  <si>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</si>
  <si>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</si>
  <si>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</si>
  <si>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</si>
  <si>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</si>
  <si>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</si>
  <si>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</si>
  <si>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</si>
  <si>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</si>
  <si>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</si>
  <si>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</si>
  <si>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</si>
  <si>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</si>
  <si>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</si>
  <si>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</si>
  <si>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</si>
  <si>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</si>
  <si>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</si>
  <si>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</si>
  <si>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</si>
  <si>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</si>
  <si>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</si>
  <si>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</si>
  <si>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</si>
  <si>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</si>
  <si>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</si>
  <si>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</si>
  <si>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</si>
  <si>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</si>
  <si>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</si>
  <si>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</si>
  <si>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</si>
  <si>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</si>
  <si>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</si>
  <si>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</si>
  <si>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</si>
  <si>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</si>
  <si>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</si>
  <si>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</si>
  <si>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</si>
  <si>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</si>
  <si>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</si>
  <si>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</si>
  <si>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</si>
  <si>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</si>
  <si>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</si>
  <si>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</si>
  <si>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</si>
  <si>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</si>
  <si>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</si>
  <si>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</si>
  <si>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</si>
  <si>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</si>
  <si>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</si>
  <si>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</si>
  <si>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</si>
  <si>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</si>
  <si>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</si>
  <si>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</si>
  <si>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</si>
  <si>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</si>
  <si>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</si>
  <si>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</si>
  <si>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</si>
  <si>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</si>
  <si>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</si>
  <si>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</si>
  <si>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</si>
  <si>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</si>
  <si>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</si>
  <si>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</si>
  <si>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</si>
  <si>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</si>
  <si>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</si>
  <si>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</si>
  <si>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</si>
  <si>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</si>
  <si>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</si>
  <si>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</si>
  <si>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</si>
  <si>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</si>
  <si>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</si>
  <si>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</si>
  <si>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</si>
  <si>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</si>
  <si>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</si>
  <si>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</si>
  <si>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</si>
  <si>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</si>
  <si>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</si>
  <si>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</si>
  <si>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</si>
  <si>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</si>
  <si>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</si>
  <si>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</si>
  <si>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</si>
  <si>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</si>
  <si>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</si>
  <si>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</si>
  <si>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</si>
  <si>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</si>
  <si>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</si>
  <si>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</si>
  <si>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</si>
  <si>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</si>
  <si>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</si>
  <si>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</si>
  <si>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</si>
  <si>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</si>
  <si>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</si>
  <si>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</si>
  <si>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</si>
  <si>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</si>
  <si>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</si>
  <si>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</si>
  <si>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</si>
  <si>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</si>
  <si>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</si>
  <si>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</si>
  <si>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</si>
  <si>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</si>
  <si>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</si>
  <si>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</si>
  <si>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</si>
  <si>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</si>
  <si>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</si>
  <si>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</si>
  <si>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</si>
  <si>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</si>
  <si>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</si>
  <si>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</si>
  <si>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</si>
  <si>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</si>
  <si>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</si>
  <si>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</si>
  <si>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</si>
  <si>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</si>
  <si>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</si>
  <si>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</si>
  <si>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</si>
  <si>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</si>
  <si>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</si>
  <si>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</si>
  <si>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</si>
  <si>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</si>
  <si>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</si>
  <si>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</si>
  <si>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</si>
  <si>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</si>
  <si>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</si>
  <si>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</si>
  <si>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</si>
  <si>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</si>
  <si>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</si>
  <si>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</si>
  <si>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</si>
  <si>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</si>
  <si>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</si>
  <si>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</si>
  <si>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</si>
  <si>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</si>
  <si>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</si>
  <si>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</si>
  <si>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</si>
  <si>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</si>
  <si>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</si>
  <si>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</si>
  <si>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</si>
  <si>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</si>
  <si>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</si>
  <si>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</si>
  <si>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</si>
  <si>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</si>
  <si>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</si>
  <si>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</si>
  <si>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</si>
  <si>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</si>
  <si>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</si>
  <si>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</si>
  <si>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</si>
  <si>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</si>
  <si>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</si>
  <si>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</si>
  <si>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</si>
  <si>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</si>
  <si>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</si>
  <si>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</si>
  <si>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</si>
  <si>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</si>
  <si>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</si>
  <si>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</si>
  <si>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</si>
  <si>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</si>
  <si>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</si>
  <si>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</si>
  <si>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</si>
  <si>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</si>
  <si>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</si>
  <si>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</si>
  <si>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</si>
  <si>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</si>
  <si>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</si>
  <si>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</si>
  <si>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</si>
  <si>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</si>
  <si>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</si>
  <si>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</si>
  <si>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</si>
  <si>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</si>
  <si>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</si>
  <si>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</si>
  <si>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</si>
  <si>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</si>
  <si>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</si>
  <si>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</si>
  <si>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</si>
  <si>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</si>
  <si>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</si>
  <si>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</si>
  <si>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</si>
  <si>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</si>
  <si>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</si>
  <si>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</si>
  <si>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</si>
  <si>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</si>
  <si>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</si>
  <si>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</si>
  <si>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</si>
  <si>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</si>
  <si>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</si>
  <si>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</si>
  <si>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</si>
  <si>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</si>
  <si>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</si>
  <si>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</si>
  <si>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</si>
  <si>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</si>
  <si>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</si>
  <si>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</si>
  <si>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</si>
  <si>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</si>
  <si>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</si>
  <si>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</si>
  <si>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</si>
  <si>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</si>
  <si>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</si>
  <si>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</si>
  <si>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</si>
  <si>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</si>
  <si>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</si>
  <si>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</si>
  <si>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</si>
  <si>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</si>
  <si>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</si>
  <si>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</si>
  <si>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</si>
  <si>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</si>
  <si>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</si>
  <si>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</si>
  <si>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</si>
  <si>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</si>
  <si>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</si>
  <si>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</si>
  <si>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</si>
  <si>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</si>
  <si>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</si>
  <si>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</si>
  <si>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</si>
  <si>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</si>
  <si>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</si>
  <si>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</si>
  <si>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</si>
  <si>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</si>
  <si>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</si>
  <si>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</si>
  <si>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</si>
  <si>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</si>
  <si>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</si>
  <si>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</si>
  <si>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</si>
  <si>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</si>
  <si>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</si>
  <si>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</si>
  <si>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</si>
  <si>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</si>
  <si>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</si>
  <si>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</si>
  <si>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</si>
  <si>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</si>
  <si>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</si>
  <si>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</si>
  <si>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</si>
  <si>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</si>
  <si>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</si>
  <si>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</si>
  <si>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</si>
  <si>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</si>
  <si>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</si>
  <si>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</si>
  <si>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</si>
  <si>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</si>
  <si>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</si>
  <si>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</si>
  <si>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</si>
  <si>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</si>
  <si>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</si>
  <si>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</si>
  <si>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</si>
  <si>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</si>
  <si>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</si>
  <si>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</si>
  <si>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</si>
  <si>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</si>
  <si>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</si>
  <si>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</si>
  <si>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</si>
  <si>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</si>
  <si>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</si>
  <si>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</si>
  <si>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</si>
  <si>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</si>
  <si>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</si>
  <si>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</si>
  <si>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</si>
  <si>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</si>
  <si>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</si>
  <si>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</si>
  <si>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</si>
  <si>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</si>
  <si>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</si>
  <si>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</si>
  <si>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</si>
  <si>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</si>
  <si>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</si>
  <si>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</si>
  <si>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</si>
  <si>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</si>
  <si>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</si>
  <si>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</si>
  <si>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</si>
  <si>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</si>
  <si>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</si>
  <si>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</si>
  <si>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</si>
  <si>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</si>
  <si>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</si>
  <si>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</si>
  <si>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</si>
  <si>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</si>
  <si>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</si>
  <si>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</si>
  <si>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</si>
  <si>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</si>
  <si>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</si>
  <si>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</si>
  <si>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</si>
  <si>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</si>
  <si>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</si>
  <si>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</si>
  <si>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</si>
  <si>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</si>
  <si>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</si>
  <si>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</si>
  <si>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</si>
  <si>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</si>
  <si>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</si>
  <si>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</si>
  <si>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</si>
  <si>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</si>
  <si>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</si>
  <si>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</si>
  <si>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</si>
  <si>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</si>
  <si>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</si>
  <si>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</si>
  <si>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</si>
  <si>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</si>
  <si>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</si>
  <si>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</si>
  <si>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</si>
  <si>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</si>
  <si>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</si>
  <si>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</si>
  <si>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</si>
  <si>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</si>
  <si>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</si>
  <si>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</si>
  <si>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</si>
  <si>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</si>
  <si>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</si>
  <si>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</si>
  <si>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</si>
  <si>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</si>
  <si>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</si>
  <si>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</si>
  <si>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</si>
  <si>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</si>
  <si>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</si>
  <si>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</si>
  <si>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</si>
  <si>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</si>
  <si>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</si>
  <si>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</si>
  <si>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</si>
  <si>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</si>
  <si>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</si>
  <si>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</si>
  <si>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</si>
  <si>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</si>
  <si>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</si>
  <si>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</si>
  <si>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</si>
  <si>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</si>
  <si>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</si>
  <si>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</si>
  <si>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</si>
  <si>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</si>
  <si>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</si>
  <si>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</si>
  <si>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</si>
  <si>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</si>
  <si>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</si>
  <si>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</si>
  <si>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</si>
  <si>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</si>
  <si>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</si>
  <si>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</si>
  <si>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</si>
  <si>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</si>
  <si>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</si>
  <si>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</si>
  <si>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</si>
  <si>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</si>
  <si>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</si>
  <si>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</si>
  <si>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</si>
  <si>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</si>
  <si>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</si>
  <si>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</si>
  <si>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</si>
  <si>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</si>
  <si>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</si>
  <si>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</si>
  <si>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</si>
  <si>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</si>
  <si>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</si>
  <si>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</si>
  <si>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</si>
  <si>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</si>
  <si>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</si>
  <si>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</si>
  <si>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</si>
  <si>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</si>
  <si>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</si>
  <si>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</si>
  <si>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</si>
  <si>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</si>
  <si>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</si>
  <si>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</si>
  <si>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</si>
  <si>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</si>
  <si>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</si>
  <si>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</si>
  <si>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</si>
  <si>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</si>
  <si>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</si>
  <si>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</si>
  <si>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</si>
  <si>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</si>
  <si>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</si>
  <si>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</si>
  <si>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</si>
  <si>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</si>
  <si>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</si>
  <si>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</si>
  <si>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</si>
  <si>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</si>
  <si>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</si>
  <si>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</si>
  <si>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</si>
  <si>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</si>
  <si>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</si>
  <si>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</si>
  <si>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</si>
  <si>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</si>
  <si>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</si>
  <si>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</si>
  <si>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</si>
  <si>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</si>
  <si>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</si>
  <si>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</si>
  <si>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</si>
  <si>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</si>
  <si>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</si>
  <si>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</si>
  <si>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</si>
  <si>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</si>
  <si>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</si>
  <si>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</si>
  <si>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</si>
  <si>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</si>
  <si>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</si>
  <si>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</si>
  <si>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</si>
  <si>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</si>
  <si>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</si>
  <si>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</si>
  <si>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</si>
  <si>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</si>
  <si>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</si>
  <si>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</si>
  <si>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</si>
  <si>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</si>
  <si>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</si>
  <si>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</si>
  <si>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</si>
  <si>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</si>
  <si>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</si>
  <si>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</si>
  <si>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</si>
  <si>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</si>
  <si>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</si>
  <si>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</si>
  <si>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</si>
  <si>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</si>
  <si>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</si>
  <si>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</si>
  <si>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</si>
  <si>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</si>
  <si>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</si>
  <si>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</si>
  <si>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</si>
  <si>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</si>
  <si>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</si>
  <si>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</si>
  <si>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</si>
  <si>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</si>
  <si>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</si>
  <si>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</si>
  <si>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</si>
  <si>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</si>
  <si>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</si>
  <si>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</si>
  <si>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</si>
  <si>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</si>
  <si>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</si>
  <si>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</si>
  <si>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</si>
  <si>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</si>
  <si>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</si>
  <si>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</si>
  <si>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</si>
  <si>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</si>
  <si>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</si>
  <si>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</si>
  <si>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</si>
  <si>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</si>
  <si>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</si>
  <si>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</si>
  <si>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</si>
  <si>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</si>
  <si>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</si>
  <si>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</si>
  <si>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</si>
  <si>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</si>
  <si>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</si>
  <si>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</si>
  <si>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</si>
  <si>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</si>
  <si>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</si>
  <si>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</si>
  <si>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</si>
  <si>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</si>
  <si>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</si>
  <si>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</si>
  <si>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</si>
  <si>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</si>
  <si>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</si>
  <si>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</si>
  <si>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</si>
  <si>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</si>
  <si>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</si>
  <si>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</si>
  <si>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</si>
  <si>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</si>
  <si>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</si>
  <si>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</si>
  <si>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</si>
  <si>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</si>
  <si>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</si>
  <si>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</si>
  <si>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</si>
  <si>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</si>
  <si>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</si>
  <si>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</si>
  <si>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</si>
  <si>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</si>
  <si>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</si>
  <si>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</si>
  <si>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</si>
  <si>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</si>
  <si>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</si>
  <si>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</si>
  <si>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</si>
  <si>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</si>
  <si>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</si>
  <si>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</si>
  <si>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</si>
  <si>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</si>
  <si>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</si>
  <si>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</si>
  <si>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</si>
  <si>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</si>
  <si>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</si>
  <si>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</si>
  <si>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</si>
  <si>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</si>
  <si>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</si>
  <si>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</si>
  <si>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</si>
  <si>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</si>
  <si>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</si>
  <si>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</si>
  <si>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</si>
  <si>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</si>
  <si>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</si>
  <si>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</si>
  <si>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</si>
  <si>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</si>
  <si>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</si>
  <si>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</si>
  <si>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</si>
  <si>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</si>
  <si>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</si>
  <si>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</si>
  <si>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</si>
  <si>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</si>
  <si>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</si>
  <si>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</si>
  <si>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</si>
  <si>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</si>
  <si>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</si>
  <si>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</si>
  <si>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</si>
  <si>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</si>
  <si>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</si>
  <si>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</si>
  <si>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</si>
  <si>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</si>
  <si>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</si>
  <si>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</si>
  <si>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</si>
  <si>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</si>
  <si>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</si>
  <si>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</si>
  <si>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</si>
  <si>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</si>
  <si>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</si>
  <si>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</si>
  <si>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</si>
  <si>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</si>
  <si>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</si>
  <si>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</si>
  <si>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</si>
  <si>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</si>
  <si>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</si>
  <si>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</si>
  <si>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</si>
  <si>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</si>
  <si>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</si>
  <si>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</si>
  <si>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</si>
  <si>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</si>
  <si>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</si>
  <si>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</si>
  <si>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</si>
  <si>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</si>
  <si>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</si>
  <si>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</si>
  <si>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</si>
  <si>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</si>
  <si>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</si>
  <si>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</si>
  <si>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</si>
  <si>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</si>
  <si>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</si>
  <si>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</si>
  <si>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</si>
  <si>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</si>
  <si>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</si>
  <si>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</si>
  <si>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</si>
  <si>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</si>
  <si>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</si>
  <si>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</si>
  <si>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</si>
  <si>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</si>
  <si>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</si>
  <si>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</si>
  <si>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</si>
  <si>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</si>
  <si>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</si>
  <si>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</si>
  <si>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</si>
  <si>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</si>
  <si>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</si>
  <si>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</si>
  <si>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</si>
  <si>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</si>
  <si>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</si>
  <si>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</si>
  <si>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</si>
  <si>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</si>
  <si>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</si>
  <si>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</si>
  <si>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</si>
  <si>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</si>
  <si>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</si>
  <si>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</si>
  <si>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</si>
  <si>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</si>
  <si>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</si>
  <si>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</si>
  <si>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</si>
  <si>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</si>
  <si>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</si>
  <si>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</si>
  <si>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</si>
  <si>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</si>
  <si>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</si>
  <si>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</si>
  <si>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</si>
  <si>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</si>
  <si>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</si>
  <si>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</si>
  <si>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</si>
  <si>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</si>
  <si>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</si>
  <si>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</si>
  <si>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</si>
  <si>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</si>
  <si>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</si>
  <si>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</si>
  <si>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</si>
  <si>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</si>
  <si>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</si>
  <si>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</si>
  <si>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</si>
  <si>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</si>
  <si>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</si>
  <si>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</si>
  <si>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</si>
  <si>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</si>
  <si>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</si>
  <si>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</si>
  <si>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</si>
  <si>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</si>
  <si>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</si>
  <si>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</si>
  <si>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</si>
  <si>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</si>
  <si>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</si>
  <si>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</si>
  <si>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</si>
  <si>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</si>
  <si>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</si>
  <si>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</si>
  <si>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</si>
  <si>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</si>
  <si>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</si>
  <si>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</si>
  <si>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</si>
  <si>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</si>
  <si>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</si>
  <si>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</si>
  <si>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</si>
  <si>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</si>
  <si>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</si>
  <si>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</si>
  <si>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</si>
  <si>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</si>
  <si>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</si>
  <si>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</si>
  <si>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</si>
  <si>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</si>
  <si>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</si>
  <si>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</si>
  <si>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</si>
  <si>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</si>
  <si>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</si>
  <si>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</si>
  <si>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</si>
  <si>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</si>
  <si>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</si>
  <si>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</si>
  <si>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</si>
  <si>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</si>
  <si>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</si>
  <si>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</si>
  <si>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</si>
  <si>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</si>
  <si>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</si>
  <si>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</si>
  <si>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</si>
  <si>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</si>
  <si>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</si>
  <si>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</si>
  <si>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</si>
  <si>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</si>
  <si>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</si>
  <si>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</si>
  <si>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</si>
  <si>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</si>
  <si>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</si>
  <si>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</si>
  <si>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</si>
  <si>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</si>
  <si>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</si>
  <si>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</si>
  <si>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</si>
  <si>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</si>
  <si>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</si>
  <si>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</si>
  <si>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</si>
  <si>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</si>
  <si>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</si>
  <si>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</si>
  <si>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</si>
  <si>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</si>
  <si>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</si>
  <si>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</si>
  <si>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</si>
  <si>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</si>
  <si>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</si>
  <si>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</si>
  <si>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</si>
  <si>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</si>
  <si>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</si>
  <si>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</si>
  <si>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</si>
  <si>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</si>
  <si>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</si>
  <si>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</si>
  <si>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</si>
  <si>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</si>
  <si>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</si>
  <si>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</si>
  <si>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</si>
  <si>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</si>
  <si>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</si>
  <si>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</si>
  <si>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</si>
  <si>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</si>
  <si>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</si>
  <si>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</si>
  <si>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</si>
  <si>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</si>
  <si>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</si>
  <si>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</si>
  <si>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</si>
  <si>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</si>
  <si>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</si>
  <si>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</si>
  <si>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</si>
  <si>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</si>
  <si>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</si>
  <si>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</si>
  <si>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</si>
  <si>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</si>
  <si>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</si>
  <si>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</si>
  <si>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</si>
  <si>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</si>
  <si>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</si>
  <si>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</si>
  <si>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</si>
  <si>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</si>
  <si>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</si>
  <si>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</si>
  <si>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</si>
  <si>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</si>
  <si>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</si>
  <si>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</si>
  <si>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</si>
  <si>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</si>
  <si>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</si>
  <si>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</si>
  <si>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</si>
  <si>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</si>
  <si>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</si>
  <si>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</si>
  <si>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</si>
  <si>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</si>
  <si>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</si>
  <si>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</si>
  <si>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</si>
  <si>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</si>
  <si>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</si>
  <si>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</si>
  <si>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</si>
  <si>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</si>
  <si>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</si>
  <si>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</si>
  <si>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</si>
  <si>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</si>
  <si>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</si>
  <si>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</si>
  <si>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</si>
  <si>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</si>
  <si>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</si>
  <si>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</si>
  <si>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</si>
  <si>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</si>
  <si>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</si>
  <si>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</si>
  <si>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</si>
  <si>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</si>
  <si>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</si>
  <si>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</si>
  <si>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</si>
  <si>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</si>
  <si>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</si>
  <si>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</si>
  <si>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</si>
  <si>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</si>
  <si>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</si>
  <si>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</si>
  <si>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</si>
  <si>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</si>
  <si>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</si>
  <si>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</si>
  <si>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</si>
  <si>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</si>
  <si>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</si>
  <si>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</si>
  <si>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</si>
  <si>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</si>
  <si>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</si>
  <si>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</si>
  <si>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</si>
  <si>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</si>
  <si>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</si>
  <si>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</si>
  <si>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</si>
  <si>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</si>
  <si>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</si>
  <si>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</si>
  <si>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</si>
  <si>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</si>
  <si>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</si>
  <si>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</si>
  <si>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</si>
  <si>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</si>
  <si>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</si>
  <si>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</si>
  <si>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</si>
  <si>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</si>
  <si>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</si>
  <si>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</si>
  <si>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</si>
  <si>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</si>
  <si>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</si>
  <si>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</si>
  <si>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</si>
  <si>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</si>
  <si>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</si>
  <si>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</si>
  <si>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</si>
  <si>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</si>
  <si>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</si>
  <si>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</si>
  <si>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</si>
  <si>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</si>
  <si>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</si>
  <si>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</si>
  <si>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</si>
  <si>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</si>
  <si>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</si>
  <si>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</si>
  <si>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</si>
  <si>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</si>
  <si>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</si>
  <si>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</si>
  <si>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</si>
  <si>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</si>
  <si>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</si>
  <si>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</si>
  <si>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</si>
  <si>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</si>
  <si>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</si>
  <si>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</si>
  <si>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</si>
  <si>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</si>
  <si>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</si>
  <si>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</si>
  <si>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</si>
  <si>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</si>
  <si>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</si>
  <si>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</si>
  <si>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</si>
  <si>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</si>
  <si>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</si>
  <si>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</si>
  <si>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</si>
  <si>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</si>
  <si>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</si>
  <si>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</si>
  <si>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</si>
  <si>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</si>
  <si>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</si>
  <si>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</si>
  <si>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</si>
  <si>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</si>
  <si>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</si>
  <si>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</si>
  <si>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</si>
  <si>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</si>
  <si>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</si>
  <si>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</si>
  <si>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</si>
  <si>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</si>
  <si>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</si>
  <si>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</si>
  <si>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</si>
  <si>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</si>
  <si>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</si>
  <si>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</si>
  <si>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</si>
  <si>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</si>
  <si>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</si>
  <si>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</si>
  <si>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</si>
  <si>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</si>
  <si>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</si>
  <si>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</si>
  <si>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</si>
  <si>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</si>
  <si>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</si>
  <si>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</si>
  <si>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</si>
  <si>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</si>
  <si>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</si>
  <si>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</si>
  <si>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</si>
  <si>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</si>
  <si>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</si>
  <si>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</si>
  <si>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</si>
  <si>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</si>
  <si>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</si>
  <si>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</si>
  <si>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</si>
  <si>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</si>
  <si>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</si>
  <si>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</si>
  <si>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</si>
  <si>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</si>
  <si>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</si>
  <si>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</si>
  <si>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</si>
  <si>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</si>
  <si>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</si>
  <si>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</si>
  <si>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</si>
  <si>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</si>
  <si>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</si>
  <si>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</si>
  <si>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</si>
  <si>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</si>
  <si>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</si>
  <si>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</si>
  <si>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</si>
  <si>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</si>
  <si>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</si>
  <si>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</si>
  <si>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</si>
  <si>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</si>
  <si>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</si>
  <si>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</si>
  <si>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</si>
  <si>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</si>
  <si>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</si>
  <si>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</si>
  <si>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</si>
  <si>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</si>
  <si>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</si>
  <si>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</si>
  <si>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</si>
  <si>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</si>
  <si>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</si>
  <si>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</si>
  <si>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</si>
  <si>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</si>
  <si>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</si>
  <si>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</si>
  <si>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</si>
  <si>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</si>
  <si>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</si>
  <si>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</si>
  <si>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</si>
  <si>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</si>
  <si>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</si>
  <si>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</si>
  <si>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</si>
  <si>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</si>
  <si>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</si>
  <si>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</si>
  <si>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</si>
  <si>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</si>
  <si>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</si>
  <si>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</si>
  <si>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</si>
  <si>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</si>
  <si>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</si>
  <si>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</si>
  <si>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</si>
  <si>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</si>
  <si>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</si>
  <si>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</si>
  <si>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</si>
  <si>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</si>
  <si>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</si>
  <si>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</si>
  <si>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</si>
  <si>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</si>
  <si>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</si>
  <si>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</si>
  <si>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</si>
  <si>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</si>
  <si>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</si>
  <si>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</si>
  <si>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</si>
  <si>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</si>
  <si>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</si>
  <si>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</si>
  <si>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</si>
  <si>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</si>
  <si>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</si>
  <si>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</si>
  <si>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</si>
  <si>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</si>
  <si>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</si>
  <si>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</si>
  <si>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</si>
  <si>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</si>
  <si>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</si>
  <si>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</si>
  <si>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</si>
  <si>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</si>
  <si>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</si>
  <si>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</si>
  <si>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</si>
  <si>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</si>
  <si>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</si>
  <si>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</si>
  <si>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</si>
  <si>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</si>
  <si>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</si>
  <si>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</si>
  <si>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</si>
  <si>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</si>
  <si>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</si>
  <si>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</si>
  <si>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</si>
  <si>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</si>
  <si>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</si>
  <si>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</si>
  <si>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</si>
  <si>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</si>
  <si>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</si>
  <si>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</si>
  <si>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</si>
  <si>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</si>
  <si>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</si>
  <si>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</si>
  <si>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</si>
  <si>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</si>
  <si>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</si>
  <si>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</si>
  <si>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</si>
  <si>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</si>
  <si>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</si>
  <si>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</si>
  <si>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</si>
  <si>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</si>
  <si>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</si>
  <si>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</si>
  <si>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</si>
  <si>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</si>
  <si>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</si>
  <si>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</si>
  <si>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</si>
  <si>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</si>
  <si>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</si>
  <si>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</si>
  <si>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</si>
  <si>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</si>
  <si>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</si>
  <si>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</si>
  <si>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</si>
  <si>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</si>
  <si>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</si>
  <si>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</si>
  <si>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</si>
  <si>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</si>
  <si>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</si>
  <si>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</si>
  <si>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</si>
  <si>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</si>
  <si>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</si>
  <si>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</si>
  <si>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</si>
  <si>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</si>
  <si>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</si>
  <si>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</si>
  <si>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</si>
  <si>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</si>
  <si>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</si>
  <si>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</si>
  <si>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</si>
  <si>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</si>
  <si>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</si>
  <si>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</si>
  <si>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</si>
  <si>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</si>
  <si>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</si>
  <si>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</si>
  <si>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</si>
  <si>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</si>
  <si>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</si>
  <si>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</si>
  <si>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</si>
  <si>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</si>
  <si>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</si>
  <si>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</si>
  <si>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</si>
  <si>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</si>
  <si>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</si>
  <si>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</si>
  <si>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</si>
  <si>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</si>
  <si>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</si>
  <si>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</si>
  <si>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</si>
  <si>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</si>
  <si>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</si>
  <si>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</si>
  <si>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</si>
  <si>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</si>
  <si>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</si>
  <si>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</si>
  <si>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</si>
  <si>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</si>
  <si>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</si>
  <si>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</si>
  <si>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</si>
  <si>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</si>
  <si>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</si>
  <si>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</si>
  <si>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</si>
  <si>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</si>
  <si>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</si>
  <si>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</si>
  <si>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</si>
  <si>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</si>
  <si>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</si>
  <si>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</si>
  <si>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</si>
  <si>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</si>
  <si>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</si>
  <si>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</si>
  <si>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</si>
  <si>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</si>
  <si>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</si>
  <si>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</si>
  <si>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</si>
  <si>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</si>
  <si>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</si>
  <si>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</si>
  <si>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</si>
  <si>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</si>
  <si>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</si>
  <si>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</si>
  <si>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</si>
  <si>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</si>
  <si>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</si>
  <si>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</si>
  <si>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</si>
  <si>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</si>
  <si>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</si>
  <si>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</si>
  <si>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</si>
  <si>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</si>
  <si>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</si>
  <si>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</si>
  <si>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</si>
  <si>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</si>
  <si>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</si>
  <si>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</si>
  <si>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</si>
  <si>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</si>
  <si>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</si>
  <si>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</si>
  <si>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</si>
  <si>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</si>
  <si>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</si>
  <si>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</si>
  <si>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</si>
  <si>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</si>
  <si>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</si>
  <si>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</si>
  <si>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</si>
  <si>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</si>
  <si>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</si>
  <si>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</si>
  <si>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</si>
  <si>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</si>
  <si>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</si>
  <si>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</si>
  <si>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</si>
  <si>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</si>
  <si>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</si>
  <si>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</si>
  <si>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</si>
  <si>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</si>
  <si>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</si>
  <si>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</si>
  <si>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</si>
  <si>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</si>
  <si>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</si>
  <si>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</si>
  <si>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</si>
  <si>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</si>
  <si>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</si>
  <si>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</si>
  <si>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</si>
  <si>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</si>
  <si>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</si>
  <si>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</si>
  <si>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</si>
  <si>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</si>
  <si>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</si>
  <si>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</si>
  <si>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</si>
  <si>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</si>
  <si>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</si>
  <si>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</si>
  <si>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</si>
  <si>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</si>
  <si>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</si>
  <si>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</si>
  <si>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</si>
  <si>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</si>
  <si>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</si>
  <si>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</si>
  <si>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</si>
  <si>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</si>
  <si>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</si>
  <si>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</si>
  <si>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</si>
  <si>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</si>
  <si>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</si>
  <si>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</si>
  <si>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</si>
  <si>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</si>
  <si>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</si>
  <si>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</si>
  <si>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</si>
  <si>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</si>
  <si>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</si>
  <si>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</si>
  <si>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</si>
  <si>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</si>
  <si>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</si>
  <si>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</si>
  <si>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</si>
  <si>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</si>
  <si>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</si>
  <si>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</si>
  <si>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</si>
  <si>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</si>
  <si>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</si>
  <si>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</si>
  <si>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</si>
  <si>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</si>
  <si>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</si>
  <si>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</si>
  <si>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</si>
  <si>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</si>
  <si>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</si>
  <si>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</si>
  <si>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</si>
  <si>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</si>
  <si>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</si>
  <si>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</si>
  <si>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</si>
  <si>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</si>
  <si>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</si>
  <si>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</si>
  <si>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</si>
  <si>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</si>
  <si>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</si>
  <si>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</si>
  <si>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</si>
  <si>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</si>
  <si>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</si>
  <si>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</si>
  <si>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</si>
  <si>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</si>
  <si>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</si>
  <si>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</si>
  <si>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</si>
  <si>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</si>
  <si>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</si>
  <si>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</si>
  <si>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</si>
  <si>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</si>
  <si>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</si>
  <si>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</si>
  <si>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</si>
  <si>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</si>
  <si>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</si>
  <si>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</si>
  <si>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</si>
  <si>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</si>
  <si>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</si>
  <si>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</si>
  <si>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</si>
  <si>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</si>
  <si>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</si>
  <si>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</si>
  <si>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</si>
  <si>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</si>
  <si>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</si>
  <si>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</si>
  <si>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</si>
  <si>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</si>
  <si>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</si>
  <si>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</si>
  <si>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</si>
  <si>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</si>
  <si>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</si>
  <si>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</si>
  <si>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</si>
  <si>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</si>
  <si>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</si>
  <si>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</si>
  <si>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</si>
  <si>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</si>
  <si>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</si>
  <si>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</si>
  <si>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</si>
  <si>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</si>
  <si>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</si>
  <si>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</si>
  <si>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</si>
  <si>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</si>
  <si>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</si>
  <si>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</si>
  <si>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</si>
  <si>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</si>
  <si>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</si>
  <si>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</si>
  <si>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</si>
  <si>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</si>
  <si>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</si>
  <si>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</si>
  <si>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</si>
  <si>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</si>
  <si>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</si>
  <si>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</si>
  <si>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</si>
  <si>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</si>
  <si>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</si>
  <si>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</si>
  <si>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</si>
  <si>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</si>
  <si>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</si>
  <si>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</si>
  <si>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</si>
  <si>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</si>
  <si>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</si>
  <si>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</si>
  <si>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</si>
  <si>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</si>
  <si>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</si>
  <si>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</si>
  <si>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</si>
  <si>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</si>
  <si>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</si>
  <si>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</si>
  <si>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</si>
  <si>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</si>
  <si>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</si>
  <si>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</si>
  <si>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</si>
  <si>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</si>
  <si>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</si>
  <si>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</si>
  <si>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</si>
  <si>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</si>
  <si>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</si>
  <si>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</si>
  <si>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</si>
  <si>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</si>
  <si>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</si>
  <si>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</si>
  <si>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</si>
  <si>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</si>
  <si>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</si>
  <si>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</si>
  <si>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</si>
  <si>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</si>
  <si>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</si>
  <si>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</si>
  <si>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</si>
  <si>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</si>
  <si>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</si>
  <si>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</si>
  <si>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</si>
  <si>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</si>
  <si>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</si>
  <si>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</si>
  <si>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</si>
  <si>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</si>
  <si>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</si>
  <si>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</si>
  <si>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</si>
  <si>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</si>
  <si>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</si>
  <si>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</si>
  <si>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</si>
  <si>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</si>
  <si>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</si>
  <si>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</si>
  <si>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</si>
  <si>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</si>
  <si>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</si>
  <si>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</si>
  <si>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</si>
  <si>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</si>
  <si>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</si>
  <si>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</si>
  <si>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</si>
  <si>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</si>
  <si>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</si>
  <si>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</si>
  <si>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</si>
  <si>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</si>
  <si>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</si>
  <si>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</si>
  <si>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</si>
  <si>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</si>
  <si>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</si>
  <si>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</si>
  <si>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</si>
  <si>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</si>
  <si>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</si>
  <si>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</si>
  <si>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</si>
  <si>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</si>
  <si>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</si>
  <si>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</si>
  <si>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</si>
  <si>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</si>
  <si>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</si>
  <si>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</si>
  <si>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</si>
  <si>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</si>
  <si>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</si>
  <si>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</si>
  <si>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</si>
  <si>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</si>
  <si>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</si>
  <si>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</si>
  <si>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</si>
  <si>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</si>
  <si>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</si>
  <si>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</si>
  <si>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</si>
  <si>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</si>
  <si>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</si>
  <si>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</si>
  <si>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</si>
  <si>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</si>
  <si>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</si>
  <si>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</si>
  <si>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</si>
  <si>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</si>
  <si>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</si>
  <si>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</si>
  <si>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</si>
  <si>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</si>
  <si>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</si>
  <si>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</si>
  <si>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</si>
  <si>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</si>
  <si>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</si>
  <si>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</si>
  <si>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</si>
  <si>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</si>
  <si>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</si>
  <si>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</si>
  <si>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</si>
  <si>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</si>
  <si>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</si>
  <si>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</si>
  <si>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</si>
  <si>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</si>
  <si>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</si>
  <si>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</si>
  <si>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</si>
  <si>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</si>
  <si>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</si>
  <si>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</si>
  <si>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</si>
  <si>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</si>
  <si>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</si>
  <si>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</si>
  <si>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</si>
  <si>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</si>
  <si>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</si>
  <si>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</si>
  <si>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</si>
  <si>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</si>
  <si>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</si>
  <si>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</si>
  <si>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</si>
  <si>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</si>
  <si>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</si>
  <si>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</si>
  <si>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</si>
  <si>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</si>
  <si>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</si>
  <si>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</si>
  <si>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</si>
  <si>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</si>
  <si>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</si>
  <si>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</si>
  <si>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</si>
  <si>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</si>
  <si>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</si>
  <si>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</si>
  <si>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</si>
  <si>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</si>
  <si>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</si>
  <si>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</si>
  <si>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</si>
  <si>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</si>
  <si>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</si>
  <si>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</si>
  <si>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</si>
  <si>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</si>
  <si>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</si>
  <si>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</si>
  <si>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</si>
  <si>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</si>
  <si>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</si>
  <si>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</si>
  <si>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</si>
  <si>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</si>
  <si>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</si>
  <si>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</si>
  <si>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</si>
  <si>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</si>
  <si>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</si>
  <si>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</si>
  <si>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</si>
  <si>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</si>
  <si>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</si>
  <si>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</si>
  <si>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</si>
  <si>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</si>
  <si>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</si>
  <si>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</si>
  <si>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</si>
  <si>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</si>
  <si>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</si>
  <si>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</si>
  <si>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</si>
  <si>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</si>
  <si>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</si>
  <si>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</si>
  <si>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</si>
  <si>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</si>
  <si>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</si>
  <si>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</si>
  <si>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</si>
  <si>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</si>
  <si>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</si>
  <si>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</si>
  <si>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</si>
  <si>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</si>
  <si>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</si>
  <si>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</si>
  <si>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</si>
  <si>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</si>
  <si>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</si>
  <si>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</si>
  <si>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</si>
  <si>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</si>
  <si>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</si>
  <si>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</si>
  <si>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</si>
  <si>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</si>
  <si>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</si>
  <si>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</si>
  <si>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</si>
  <si>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</si>
  <si>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</si>
  <si>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</si>
  <si>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</si>
  <si>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</si>
  <si>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</si>
  <si>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</si>
  <si>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</si>
  <si>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</si>
  <si>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</si>
  <si>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</si>
  <si>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</si>
  <si>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</si>
  <si>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</si>
  <si>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</si>
  <si>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</si>
  <si>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</si>
  <si>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</si>
  <si>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</si>
  <si>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</si>
  <si>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</si>
  <si>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</si>
  <si>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</si>
  <si>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</si>
  <si>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</si>
  <si>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</si>
  <si>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</si>
  <si>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</si>
  <si>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</si>
  <si>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</si>
  <si>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</si>
  <si>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</si>
  <si>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</si>
  <si>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</si>
  <si>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</si>
  <si>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</si>
  <si>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</si>
  <si>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</si>
  <si>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</si>
  <si>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</si>
  <si>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</si>
  <si>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</si>
  <si>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</si>
  <si>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</si>
  <si>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</si>
  <si>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</si>
  <si>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</si>
  <si>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</si>
  <si>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</si>
  <si>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</si>
  <si>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</si>
  <si>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</si>
  <si>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</si>
  <si>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</si>
  <si>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</si>
  <si>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</si>
  <si>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</si>
  <si>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</si>
  <si>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</si>
  <si>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</si>
  <si>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</si>
  <si>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</si>
  <si>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</si>
  <si>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</si>
  <si>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</si>
  <si>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</si>
  <si>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</si>
  <si>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</si>
  <si>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</si>
  <si>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</si>
  <si>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</si>
  <si>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</si>
  <si>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</si>
  <si>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</si>
  <si>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</si>
  <si>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</si>
  <si>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</si>
  <si>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</si>
  <si>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</si>
  <si>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</si>
  <si>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</si>
  <si>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</si>
  <si>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</si>
  <si>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</si>
  <si>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</si>
  <si>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</si>
  <si>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</si>
  <si>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</si>
  <si>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</si>
  <si>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</si>
  <si>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</si>
  <si>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</si>
  <si>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</si>
  <si>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</si>
  <si>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</si>
  <si>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</si>
  <si>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</si>
  <si>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</si>
  <si>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</si>
  <si>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</si>
  <si>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</si>
  <si>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</si>
  <si>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</si>
  <si>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</si>
  <si>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</si>
  <si>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</si>
  <si>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</si>
  <si>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</si>
  <si>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</si>
  <si>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</si>
  <si>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</si>
  <si>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</si>
  <si>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</si>
  <si>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</si>
  <si>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</si>
  <si>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</si>
  <si>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</si>
  <si>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</si>
  <si>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</si>
  <si>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</si>
  <si>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</si>
  <si>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</si>
  <si>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</si>
  <si>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</si>
  <si>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</si>
  <si>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</si>
  <si>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</si>
  <si>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</si>
  <si>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</si>
  <si>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</si>
  <si>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</si>
  <si>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</si>
  <si>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</si>
  <si>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</si>
  <si>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</si>
  <si>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</si>
  <si>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</si>
  <si>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</si>
  <si>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</si>
  <si>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</si>
  <si>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</si>
  <si>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</si>
  <si>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</si>
  <si>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</si>
  <si>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</si>
  <si>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</si>
  <si>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</si>
  <si>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</si>
  <si>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</si>
  <si>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</si>
  <si>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</si>
  <si>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</si>
  <si>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</si>
  <si>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</si>
  <si>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</si>
  <si>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</si>
  <si>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</si>
  <si>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</si>
  <si>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</si>
  <si>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</si>
  <si>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</si>
  <si>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</si>
  <si>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</si>
  <si>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</si>
  <si>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</si>
  <si>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</si>
  <si>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</si>
  <si>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</si>
  <si>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</si>
  <si>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</si>
  <si>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</si>
  <si>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</si>
  <si>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</si>
  <si>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</si>
  <si>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</si>
  <si>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</si>
  <si>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</si>
  <si>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</si>
  <si>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</si>
  <si>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</si>
  <si>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</si>
  <si>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</si>
  <si>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</si>
  <si>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</si>
  <si>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</si>
  <si>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</si>
  <si>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</si>
  <si>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</si>
  <si>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</si>
  <si>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</si>
  <si>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</si>
  <si>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</si>
  <si>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</si>
  <si>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</si>
  <si>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</si>
  <si>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</si>
  <si>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</si>
  <si>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</si>
  <si>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</si>
  <si>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</si>
  <si>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</si>
  <si>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</si>
  <si>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</si>
  <si>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</si>
  <si>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</si>
  <si>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</si>
  <si>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</si>
  <si>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</si>
  <si>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</si>
  <si>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</si>
  <si>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</si>
  <si>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</si>
  <si>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</si>
  <si>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</si>
  <si>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</si>
  <si>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</si>
  <si>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</si>
  <si>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</si>
  <si>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</si>
  <si>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</si>
  <si>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</si>
  <si>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</si>
  <si>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</si>
  <si>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</si>
  <si>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</si>
  <si>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</si>
  <si>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</si>
  <si>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</si>
  <si>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</si>
  <si>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</si>
  <si>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</si>
  <si>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</si>
  <si>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</si>
  <si>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</si>
  <si>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</si>
  <si>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</si>
  <si>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</si>
  <si>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</si>
  <si>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</si>
  <si>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</si>
  <si>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</si>
  <si>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</si>
  <si>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</si>
  <si>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</si>
  <si>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</si>
  <si>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</si>
  <si>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</si>
  <si>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</si>
  <si>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</si>
  <si>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</si>
  <si>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</si>
  <si>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</si>
  <si>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</si>
  <si>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</si>
  <si>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</si>
  <si>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</si>
  <si>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</si>
  <si>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</si>
  <si>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</si>
  <si>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</si>
  <si>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</si>
  <si>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</si>
  <si>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</si>
  <si>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</si>
  <si>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</si>
  <si>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</si>
  <si>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</si>
  <si>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</si>
  <si>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</si>
  <si>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</si>
  <si>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</si>
  <si>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</si>
  <si>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</si>
  <si>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</si>
  <si>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</si>
  <si>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</si>
  <si>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</si>
  <si>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</si>
  <si>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</si>
  <si>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</si>
  <si>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</si>
  <si>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</si>
  <si>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</si>
  <si>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</si>
  <si>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</si>
  <si>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</si>
  <si>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</si>
  <si>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</si>
  <si>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</si>
  <si>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</si>
  <si>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</si>
  <si>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</si>
  <si>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</si>
  <si>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</si>
  <si>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</si>
  <si>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</si>
  <si>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</si>
  <si>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</si>
  <si>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</si>
  <si>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</si>
  <si>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</si>
  <si>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</si>
  <si>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</si>
  <si>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</si>
  <si>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</si>
  <si>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</si>
  <si>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</si>
  <si>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</si>
  <si>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</si>
  <si>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</si>
  <si>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</si>
  <si>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</si>
  <si>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</si>
  <si>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</si>
  <si>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</si>
  <si>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</si>
  <si>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</si>
  <si>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</si>
  <si>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</si>
  <si>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</si>
  <si>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</si>
  <si>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</si>
  <si>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</si>
  <si>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</si>
  <si>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</si>
  <si>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</si>
  <si>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</si>
  <si>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</si>
  <si>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</si>
  <si>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</si>
  <si>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</si>
  <si>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</si>
  <si>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</si>
  <si>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</si>
  <si>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</si>
  <si>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</si>
  <si>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</si>
  <si>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</si>
  <si>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</si>
  <si>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</si>
  <si>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</si>
  <si>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</si>
  <si>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</si>
  <si>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</si>
  <si>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</si>
  <si>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</si>
  <si>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</si>
  <si>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</si>
  <si>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</si>
  <si>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</si>
  <si>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</si>
  <si>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</si>
  <si>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</si>
  <si>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</si>
  <si>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</si>
  <si>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</si>
  <si>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</si>
  <si>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</si>
  <si>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</si>
  <si>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</si>
  <si>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</si>
  <si>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</si>
  <si>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</si>
  <si>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</si>
  <si>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</si>
  <si>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</si>
  <si>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</si>
  <si>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</si>
  <si>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</si>
  <si>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</si>
  <si>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</si>
  <si>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</si>
  <si>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</si>
  <si>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</si>
  <si>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</si>
  <si>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</si>
  <si>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</si>
  <si>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</si>
  <si>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</si>
  <si>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</si>
  <si>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</si>
  <si>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</si>
  <si>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</si>
  <si>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</si>
  <si>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</si>
  <si>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</si>
  <si>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</si>
  <si>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</si>
  <si>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</si>
  <si>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</si>
  <si>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</si>
  <si>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</si>
  <si>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</si>
  <si>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</si>
  <si>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</si>
  <si>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</si>
  <si>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</si>
  <si>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</si>
  <si>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</si>
  <si>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</si>
  <si>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</si>
  <si>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</si>
  <si>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</si>
  <si>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</si>
  <si>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</si>
  <si>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</si>
  <si>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</si>
  <si>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</si>
  <si>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</si>
  <si>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</si>
  <si>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</si>
  <si>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</si>
  <si>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</si>
  <si>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</si>
  <si>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</si>
  <si>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</si>
  <si>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</si>
  <si>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</si>
  <si>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</si>
  <si>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</si>
  <si>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</si>
  <si>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</si>
  <si>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</si>
  <si>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</si>
  <si>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</si>
  <si>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</si>
  <si>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</si>
  <si>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</si>
  <si>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</si>
  <si>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</si>
  <si>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</si>
  <si>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</si>
  <si>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</si>
  <si>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</si>
  <si>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</si>
  <si>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</si>
  <si>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</si>
  <si>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</si>
  <si>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</si>
  <si>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</si>
  <si>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</si>
  <si>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</si>
  <si>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</si>
  <si>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</si>
  <si>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</si>
  <si>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</si>
  <si>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</si>
  <si>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</si>
  <si>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</si>
  <si>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</si>
  <si>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</si>
  <si>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</si>
  <si>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</si>
  <si>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</si>
  <si>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</si>
  <si>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</si>
  <si>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</si>
  <si>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</si>
  <si>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</si>
  <si>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</si>
  <si>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</si>
  <si>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</si>
  <si>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</si>
  <si>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</si>
  <si>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</si>
  <si>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</si>
  <si>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</si>
  <si>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</si>
  <si>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</si>
  <si>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</si>
  <si>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</si>
  <si>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</si>
  <si>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</si>
  <si>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</si>
  <si>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</si>
  <si>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</si>
  <si>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</si>
  <si>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</si>
  <si>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</si>
  <si>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</si>
  <si>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</si>
  <si>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</si>
  <si>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</si>
  <si>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</si>
  <si>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</si>
  <si>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</si>
  <si>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</si>
  <si>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</si>
  <si>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</si>
  <si>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</si>
  <si>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</si>
  <si>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</si>
  <si>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</si>
  <si>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</si>
  <si>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</si>
  <si>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</si>
  <si>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</si>
  <si>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</si>
  <si>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</si>
  <si>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</si>
  <si>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</si>
  <si>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</si>
  <si>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</si>
  <si>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</si>
  <si>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</si>
  <si>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</si>
  <si>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</si>
  <si>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</si>
  <si>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</si>
  <si>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</si>
  <si>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</si>
  <si>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</si>
  <si>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</si>
  <si>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</si>
  <si>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</si>
  <si>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</si>
  <si>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</si>
  <si>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</si>
  <si>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</si>
  <si>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</si>
  <si>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</si>
  <si>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</si>
  <si>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</si>
  <si>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</si>
  <si>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</si>
  <si>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</si>
  <si>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</si>
  <si>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</si>
  <si>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</si>
  <si>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</si>
  <si>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</si>
  <si>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</si>
  <si>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</si>
  <si>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</si>
  <si>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</si>
  <si>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</si>
  <si>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</si>
  <si>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</si>
  <si>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</si>
  <si>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</si>
  <si>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</si>
  <si>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</si>
  <si>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</si>
  <si>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</si>
  <si>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</si>
  <si>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</si>
  <si>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</si>
  <si>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</si>
  <si>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</si>
  <si>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</si>
  <si>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</si>
  <si>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</si>
  <si>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</si>
  <si>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</si>
  <si>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</si>
  <si>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</si>
  <si>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</si>
  <si>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</si>
  <si>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</si>
  <si>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</si>
  <si>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</si>
  <si>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</si>
  <si>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</si>
  <si>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</si>
  <si>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</si>
  <si>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</si>
  <si>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</si>
  <si>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</si>
  <si>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</si>
  <si>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</si>
  <si>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</si>
  <si>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</si>
  <si>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</si>
  <si>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</si>
  <si>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</si>
  <si>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</si>
  <si>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</si>
  <si>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</si>
  <si>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</si>
  <si>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</si>
  <si>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</si>
  <si>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</si>
  <si>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</si>
  <si>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</si>
  <si>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</si>
  <si>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</si>
  <si>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</si>
  <si>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</si>
  <si>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</si>
  <si>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</si>
  <si>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</si>
  <si>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</si>
  <si>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</si>
  <si>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</si>
  <si>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</si>
  <si>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</si>
  <si>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</si>
  <si>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</si>
  <si>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</si>
  <si>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</si>
  <si>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</si>
  <si>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</si>
  <si>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</si>
  <si>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</si>
  <si>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</si>
  <si>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</si>
  <si>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</si>
  <si>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</si>
  <si>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</si>
  <si>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</si>
  <si>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</si>
  <si>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</si>
  <si>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</si>
  <si>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</si>
  <si>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</si>
  <si>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</si>
  <si>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</si>
  <si>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</si>
  <si>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</si>
  <si>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</si>
  <si>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</si>
  <si>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</si>
  <si>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</si>
  <si>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</si>
  <si>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</si>
  <si>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</si>
  <si>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</si>
  <si>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</si>
  <si>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</si>
  <si>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</si>
  <si>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</si>
  <si>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</si>
  <si>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</si>
  <si>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</si>
  <si>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</si>
  <si>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</si>
  <si>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</si>
  <si>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</si>
  <si>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</si>
  <si>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</si>
  <si>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</si>
  <si>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</si>
  <si>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</si>
  <si>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</si>
  <si>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</si>
  <si>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</si>
  <si>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</si>
  <si>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</si>
  <si>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</si>
  <si>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</si>
  <si>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</si>
  <si>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</si>
  <si>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</si>
  <si>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</si>
  <si>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</si>
  <si>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</si>
  <si>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</si>
  <si>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</si>
  <si>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</si>
  <si>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</si>
  <si>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</si>
  <si>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</si>
  <si>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</si>
  <si>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</si>
  <si>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</si>
  <si>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</si>
  <si>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</si>
  <si>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</si>
  <si>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</si>
  <si>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</si>
  <si>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</si>
  <si>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</si>
  <si>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</si>
  <si>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</si>
  <si>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</si>
  <si>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</si>
  <si>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</si>
  <si>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</si>
  <si>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</si>
  <si>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</si>
  <si>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</si>
  <si>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</si>
  <si>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</si>
  <si>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</si>
  <si>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</si>
  <si>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</si>
  <si>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</si>
  <si>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</si>
  <si>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</si>
  <si>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</si>
  <si>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</si>
  <si>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</si>
  <si>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</si>
  <si>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</si>
  <si>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</si>
  <si>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</si>
  <si>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</si>
  <si>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</si>
  <si>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</si>
  <si>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</si>
  <si>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</si>
  <si>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</si>
  <si>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</si>
  <si>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</si>
  <si>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</si>
  <si>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</si>
  <si>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</si>
  <si>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</si>
  <si>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</si>
  <si>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</si>
  <si>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</si>
  <si>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</si>
  <si>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</si>
  <si>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</si>
  <si>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</si>
  <si>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</si>
  <si>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</si>
  <si>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</si>
  <si>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</si>
  <si>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</si>
  <si>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</si>
  <si>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</si>
  <si>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</si>
  <si>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</si>
  <si>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</si>
  <si>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</si>
  <si>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</si>
  <si>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</si>
  <si>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</si>
  <si>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</si>
  <si>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</si>
  <si>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</si>
  <si>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</si>
  <si>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</si>
  <si>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</si>
  <si>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</si>
  <si>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</si>
  <si>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</si>
  <si>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</si>
  <si>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</si>
  <si>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</si>
  <si>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</si>
  <si>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</si>
  <si>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</si>
  <si>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</si>
  <si>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</si>
  <si>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</si>
  <si>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</si>
  <si>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</si>
  <si>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</si>
  <si>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</si>
  <si>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</si>
  <si>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</si>
  <si>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</si>
  <si>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</si>
  <si>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</si>
  <si>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</si>
  <si>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</si>
  <si>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</si>
  <si>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</si>
  <si>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</si>
  <si>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</si>
  <si>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</si>
  <si>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</si>
  <si>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</si>
  <si>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</si>
  <si>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</si>
  <si>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</si>
  <si>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</si>
  <si>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</si>
  <si>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</si>
  <si>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</si>
  <si>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</si>
  <si>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</si>
  <si>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</si>
  <si>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</si>
  <si>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</si>
  <si>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</si>
  <si>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</si>
  <si>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</si>
  <si>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</si>
  <si>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</si>
  <si>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</si>
  <si>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</si>
  <si>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</si>
  <si>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</si>
  <si>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</si>
  <si>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</si>
  <si>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</si>
  <si>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</si>
  <si>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</si>
  <si>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</si>
  <si>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</si>
  <si>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</si>
  <si>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</si>
  <si>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</si>
  <si>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</si>
  <si>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</si>
  <si>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</si>
  <si>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</si>
  <si>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</si>
  <si>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</si>
  <si>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</si>
  <si>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</si>
  <si>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</si>
  <si>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</si>
  <si>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</si>
  <si>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</si>
  <si>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</si>
  <si>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</si>
  <si>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</si>
  <si>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</si>
  <si>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</si>
  <si>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</si>
  <si>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</si>
  <si>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</si>
  <si>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</si>
  <si>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</si>
  <si>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</si>
  <si>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</si>
  <si>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</si>
  <si>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</si>
  <si>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</si>
  <si>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</si>
  <si>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</si>
  <si>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</si>
  <si>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</si>
  <si>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</si>
  <si>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</si>
  <si>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</si>
  <si>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</si>
  <si>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</si>
  <si>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</si>
  <si>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</si>
  <si>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</si>
  <si>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</si>
  <si>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</si>
  <si>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</si>
  <si>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</si>
  <si>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</si>
  <si>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</si>
  <si>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</si>
  <si>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</si>
  <si>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</si>
  <si>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</si>
  <si>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</si>
  <si>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</si>
  <si>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</si>
  <si>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</si>
  <si>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</si>
  <si>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</si>
  <si>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</si>
  <si>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</si>
  <si>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</si>
  <si>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</si>
  <si>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</si>
  <si>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</si>
  <si>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</si>
  <si>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</si>
  <si>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</si>
  <si>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</si>
  <si>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</si>
  <si>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</si>
  <si>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</si>
  <si>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</si>
  <si>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</si>
  <si>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</si>
  <si>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</si>
  <si>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</si>
  <si>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</si>
  <si>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</si>
  <si>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</si>
  <si>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</si>
  <si>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</si>
  <si>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</si>
  <si>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</si>
  <si>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</si>
  <si>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</si>
  <si>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</si>
  <si>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</si>
  <si>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</si>
  <si>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</si>
  <si>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</si>
  <si>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</si>
  <si>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</si>
  <si>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</si>
  <si>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</si>
  <si>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</si>
  <si>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</si>
  <si>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</si>
  <si>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</si>
  <si>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</si>
  <si>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</si>
  <si>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</si>
  <si>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</si>
  <si>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</si>
  <si>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</si>
  <si>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</si>
  <si>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</si>
  <si>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</si>
  <si>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</si>
  <si>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</si>
  <si>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</si>
  <si>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</si>
  <si>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</si>
  <si>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</si>
  <si>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</si>
  <si>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</si>
  <si>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</si>
  <si>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</si>
  <si>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</si>
  <si>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</si>
  <si>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</si>
  <si>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</si>
  <si>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</si>
  <si>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</si>
  <si>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</si>
  <si>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</si>
  <si>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</si>
  <si>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</si>
  <si>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</si>
  <si>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</si>
  <si>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</si>
  <si>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</si>
  <si>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</si>
  <si>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</si>
  <si>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</si>
  <si>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</si>
  <si>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</si>
  <si>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</si>
  <si>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</si>
  <si>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</si>
  <si>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</si>
  <si>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</si>
  <si>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</si>
  <si>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</si>
  <si>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</si>
  <si>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</si>
  <si>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</si>
  <si>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</si>
  <si>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</si>
  <si>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</si>
  <si>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</si>
  <si>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</si>
  <si>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</si>
  <si>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</si>
  <si>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</si>
  <si>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</si>
  <si>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</si>
  <si>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</si>
  <si>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</si>
  <si>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</si>
  <si>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</si>
  <si>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</si>
  <si>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</si>
  <si>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</si>
  <si>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</si>
  <si>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</si>
  <si>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</si>
  <si>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</si>
  <si>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</si>
  <si>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</si>
  <si>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</si>
  <si>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</si>
  <si>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</si>
  <si>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</si>
  <si>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</si>
  <si>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</si>
  <si>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</si>
  <si>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</si>
  <si>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</si>
  <si>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</si>
  <si>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</si>
  <si>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</si>
  <si>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</si>
  <si>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</si>
  <si>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</si>
  <si>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</si>
  <si>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</si>
  <si>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</si>
  <si>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</si>
  <si>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</si>
  <si>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</si>
  <si>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</si>
  <si>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</si>
  <si>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</si>
  <si>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</si>
  <si>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</si>
  <si>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</si>
  <si>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</si>
  <si>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</si>
  <si>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</si>
  <si>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</si>
  <si>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</si>
  <si>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</si>
  <si>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</si>
  <si>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</si>
  <si>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</si>
  <si>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</si>
  <si>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</si>
  <si>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</si>
  <si>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</si>
  <si>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</si>
  <si>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</si>
  <si>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</si>
  <si>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</si>
  <si>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</si>
  <si>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</si>
  <si>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</si>
  <si>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</si>
  <si>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</si>
  <si>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</si>
  <si>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</si>
  <si>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</si>
  <si>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</si>
  <si>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</si>
  <si>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</si>
  <si>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</si>
  <si>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</si>
  <si>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</si>
  <si>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</si>
  <si>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</si>
  <si>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</si>
  <si>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</si>
  <si>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</si>
  <si>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</si>
  <si>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</si>
  <si>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</si>
  <si>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</si>
  <si>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</si>
  <si>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</si>
  <si>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</si>
  <si>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</si>
  <si>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</si>
  <si>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</si>
  <si>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</si>
  <si>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</si>
  <si>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</si>
  <si>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</si>
  <si>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</si>
  <si>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</si>
  <si>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</si>
  <si>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</si>
  <si>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</si>
  <si>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</si>
  <si>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</si>
  <si>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</si>
  <si>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</si>
  <si>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</si>
  <si>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</si>
  <si>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</si>
  <si>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</si>
  <si>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</si>
  <si>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</si>
  <si>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</si>
  <si>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</si>
  <si>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</si>
  <si>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</si>
  <si>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</si>
  <si>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</si>
  <si>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</si>
  <si>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</si>
  <si>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</si>
  <si>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</si>
  <si>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</si>
  <si>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</si>
  <si>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</si>
  <si>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</si>
  <si>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</si>
  <si>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</si>
  <si>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</si>
  <si>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</si>
  <si>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</si>
  <si>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</si>
  <si>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</si>
  <si>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</si>
  <si>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</si>
  <si>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</si>
  <si>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</si>
  <si>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</si>
  <si>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</si>
  <si>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</si>
  <si>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</si>
  <si>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</si>
  <si>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</si>
  <si>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</si>
  <si>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</si>
  <si>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</si>
  <si>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</si>
  <si>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</si>
  <si>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</si>
  <si>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</si>
  <si>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</si>
  <si>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</si>
  <si>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</si>
  <si>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</si>
  <si>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</si>
  <si>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</si>
  <si>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</si>
  <si>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</si>
  <si>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</si>
  <si>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</si>
  <si>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</si>
  <si>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</si>
  <si>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</si>
  <si>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</si>
  <si>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</si>
  <si>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</si>
  <si>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</si>
  <si>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</si>
  <si>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</si>
  <si>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</si>
  <si>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</si>
  <si>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</si>
  <si>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</si>
  <si>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</si>
  <si>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</si>
  <si>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</si>
  <si>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</si>
  <si>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</si>
  <si>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</si>
  <si>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</si>
  <si>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</si>
  <si>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</si>
  <si>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</si>
  <si>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</si>
  <si>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</si>
  <si>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</si>
  <si>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</si>
  <si>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</si>
  <si>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</si>
  <si>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</si>
  <si>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</si>
  <si>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</si>
  <si>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</si>
  <si>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</si>
  <si>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</si>
  <si>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</si>
  <si>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</si>
  <si>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</si>
  <si>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</si>
  <si>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</si>
  <si>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</si>
  <si>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</si>
  <si>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</si>
  <si>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</si>
  <si>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</si>
  <si>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</si>
  <si>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</si>
  <si>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</si>
  <si>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</si>
  <si>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</si>
  <si>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</si>
  <si>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</si>
  <si>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</si>
  <si>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</si>
  <si>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</si>
  <si>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</si>
  <si>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</si>
  <si>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</si>
  <si>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</si>
  <si>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</si>
  <si>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</si>
  <si>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</si>
  <si>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</si>
  <si>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</si>
  <si>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</si>
  <si>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</si>
  <si>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</si>
  <si>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</si>
  <si>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</si>
  <si>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</si>
  <si>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</si>
  <si>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</si>
  <si>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</si>
  <si>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</si>
  <si>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</si>
  <si>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</si>
  <si>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</si>
  <si>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</si>
  <si>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</si>
  <si>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</si>
  <si>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</si>
  <si>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</si>
  <si>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</si>
  <si>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</si>
  <si>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</si>
  <si>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</si>
  <si>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</si>
  <si>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</si>
  <si>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</si>
  <si>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</si>
  <si>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</si>
  <si>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</si>
  <si>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</si>
  <si>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</si>
  <si>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</si>
  <si>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</si>
  <si>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</si>
  <si>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</si>
  <si>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</si>
  <si>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</si>
  <si>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</si>
  <si>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</si>
  <si>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</si>
  <si>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</si>
  <si>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</si>
  <si>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</si>
  <si>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</si>
  <si>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</si>
  <si>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</si>
  <si>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</si>
  <si>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</si>
  <si>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</si>
  <si>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</si>
  <si>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</si>
  <si>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</si>
  <si>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</si>
  <si>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</si>
  <si>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</si>
  <si>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</si>
  <si>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</si>
  <si>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</si>
  <si>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</si>
  <si>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</si>
  <si>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</si>
  <si>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</si>
  <si>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</si>
  <si>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</si>
  <si>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</si>
  <si>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</si>
  <si>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</si>
  <si>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</si>
  <si>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</si>
  <si>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</si>
  <si>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</si>
  <si>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</si>
  <si>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</si>
  <si>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</si>
  <si>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</si>
  <si>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</si>
  <si>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</si>
  <si>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</si>
  <si>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</si>
  <si>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</si>
  <si>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</si>
  <si>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</si>
  <si>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</si>
  <si>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</si>
  <si>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</si>
  <si>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</si>
  <si>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</si>
  <si>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</si>
  <si>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</si>
  <si>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</si>
  <si>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</si>
  <si>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</si>
  <si>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</si>
  <si>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</si>
  <si>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</si>
  <si>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</si>
  <si>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</si>
  <si>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</si>
  <si>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</si>
  <si>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</si>
  <si>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</si>
  <si>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</si>
  <si>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</si>
  <si>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</si>
  <si>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</si>
  <si>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</si>
  <si>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</si>
  <si>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</si>
  <si>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</si>
  <si>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</si>
  <si>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</si>
  <si>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</si>
  <si>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</si>
  <si>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</si>
  <si>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</si>
  <si>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</si>
  <si>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</si>
  <si>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</si>
  <si>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</si>
  <si>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</si>
  <si>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</si>
  <si>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</si>
  <si>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</si>
  <si>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</si>
  <si>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</si>
  <si>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</si>
  <si>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</si>
  <si>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</si>
  <si>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</si>
  <si>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</si>
  <si>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</si>
  <si>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</si>
  <si>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</si>
  <si>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</si>
  <si>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</si>
  <si>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</si>
  <si>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</si>
  <si>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</si>
  <si>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</si>
  <si>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</si>
  <si>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</si>
  <si>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</si>
  <si>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</si>
  <si>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</si>
  <si>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</si>
  <si>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</si>
  <si>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</si>
  <si>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</si>
  <si>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</si>
  <si>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</si>
  <si>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</si>
  <si>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</si>
  <si>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</si>
  <si>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</si>
  <si>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</si>
  <si>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</si>
  <si>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</si>
  <si>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</si>
  <si>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</si>
  <si>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</si>
  <si>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</si>
  <si>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</si>
  <si>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</si>
  <si>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</si>
  <si>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</si>
  <si>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</si>
  <si>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</si>
  <si>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</si>
  <si>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</si>
  <si>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</si>
  <si>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</si>
  <si>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</si>
  <si>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</si>
  <si>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</si>
  <si>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</si>
  <si>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</si>
  <si>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</si>
  <si>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</si>
  <si>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</si>
  <si>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</si>
  <si>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</si>
  <si>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</si>
  <si>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</si>
  <si>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</si>
  <si>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</si>
  <si>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</si>
  <si>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</si>
  <si>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</si>
  <si>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</si>
  <si>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</si>
  <si>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</si>
  <si>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</si>
  <si>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</si>
  <si>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</si>
  <si>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</si>
  <si>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</si>
  <si>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</si>
  <si>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</si>
  <si>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</si>
  <si>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</si>
  <si>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</si>
  <si>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</si>
  <si>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</si>
  <si>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</si>
  <si>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</si>
  <si>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</si>
  <si>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</si>
  <si>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</si>
  <si>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</si>
  <si>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</si>
  <si>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</si>
  <si>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</si>
  <si>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</si>
  <si>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</si>
  <si>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</si>
  <si>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</si>
  <si>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</si>
  <si>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</si>
  <si>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</si>
  <si>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</si>
  <si>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</si>
  <si>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</si>
  <si>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</si>
  <si>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</si>
  <si>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</si>
  <si>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</si>
  <si>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</si>
  <si>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</si>
  <si>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</si>
  <si>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</si>
  <si>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</si>
  <si>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</si>
  <si>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</si>
  <si>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</si>
  <si>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</si>
  <si>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</si>
  <si>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</si>
  <si>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</si>
  <si>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</si>
  <si>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</si>
  <si>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</si>
  <si>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</si>
  <si>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</si>
  <si>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</si>
  <si>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</si>
  <si>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</si>
  <si>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</si>
  <si>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</si>
  <si>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</si>
  <si>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</si>
  <si>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</si>
  <si>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</si>
  <si>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</si>
  <si>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</si>
  <si>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</si>
  <si>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</si>
  <si>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</si>
  <si>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</si>
  <si>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</si>
  <si>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</si>
  <si>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</si>
  <si>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</si>
  <si>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</si>
  <si>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</si>
  <si>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</si>
  <si>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</si>
  <si>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</si>
  <si>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</si>
  <si>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</si>
  <si>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</si>
  <si>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</si>
  <si>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</si>
  <si>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</si>
  <si>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</si>
  <si>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</si>
  <si>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</si>
  <si>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</si>
  <si>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</si>
  <si>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</si>
  <si>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</si>
  <si>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</si>
  <si>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</si>
  <si>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</si>
  <si>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</si>
  <si>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</si>
  <si>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</si>
  <si>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</si>
  <si>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</si>
  <si>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</si>
  <si>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</si>
  <si>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</si>
  <si>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</si>
  <si>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</si>
  <si>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</si>
  <si>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</si>
  <si>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</si>
  <si>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</si>
  <si>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</si>
  <si>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</si>
  <si>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</si>
  <si>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</si>
  <si>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</si>
  <si>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</si>
  <si>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</si>
  <si>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</si>
  <si>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</si>
  <si>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</si>
  <si>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</si>
  <si>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</si>
  <si>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</si>
  <si>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</si>
  <si>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</si>
  <si>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</si>
  <si>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</si>
  <si>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</si>
  <si>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</si>
  <si>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</si>
  <si>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</si>
  <si>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</si>
  <si>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</si>
  <si>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</si>
  <si>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</si>
  <si>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</si>
  <si>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</si>
  <si>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</si>
  <si>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</si>
  <si>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</si>
  <si>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</si>
  <si>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</si>
  <si>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</si>
  <si>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</si>
  <si>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</si>
  <si>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</si>
  <si>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</si>
  <si>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</si>
  <si>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</si>
  <si>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</si>
  <si>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</si>
  <si>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</si>
  <si>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</si>
  <si>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</si>
  <si>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</si>
  <si>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</si>
  <si>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</si>
  <si>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</si>
  <si>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</si>
  <si>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</si>
  <si>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</si>
  <si>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</si>
  <si>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</si>
  <si>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</si>
  <si>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</si>
  <si>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</si>
  <si>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</si>
  <si>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</si>
  <si>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</si>
  <si>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</si>
  <si>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</si>
  <si>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</si>
  <si>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</si>
  <si>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</si>
  <si>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</si>
  <si>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</si>
  <si>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</si>
  <si>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</si>
  <si>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</si>
  <si>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</si>
  <si>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</si>
  <si>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</si>
  <si>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</si>
  <si>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</si>
  <si>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</si>
  <si>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</si>
  <si>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</si>
  <si>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</si>
  <si>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</si>
  <si>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</si>
  <si>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</si>
  <si>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</si>
  <si>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</si>
  <si>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</si>
  <si>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</si>
  <si>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</si>
  <si>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</si>
  <si>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</si>
  <si>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</si>
  <si>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</si>
  <si>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</si>
  <si>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</si>
  <si>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</si>
  <si>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</si>
  <si>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</si>
  <si>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</si>
  <si>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</si>
  <si>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</si>
  <si>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</si>
  <si>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</si>
  <si>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</si>
  <si>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</si>
  <si>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</si>
  <si>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</si>
  <si>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</si>
  <si>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</si>
  <si>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</si>
  <si>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</si>
  <si>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</si>
  <si>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</si>
  <si>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</si>
  <si>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</si>
  <si>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</si>
  <si>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</si>
  <si>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</si>
  <si>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</si>
  <si>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</si>
  <si>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</si>
  <si>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</si>
  <si>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</si>
  <si>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</si>
  <si>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</si>
  <si>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</si>
  <si>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</si>
  <si>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</si>
  <si>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</si>
  <si>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</si>
  <si>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</si>
  <si>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</si>
  <si>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</si>
  <si>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</si>
  <si>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</si>
  <si>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</si>
  <si>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</si>
  <si>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</si>
  <si>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</si>
  <si>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</si>
  <si>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</si>
  <si>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</si>
  <si>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</si>
  <si>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</si>
  <si>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</si>
  <si>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</si>
  <si>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</si>
  <si>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</si>
  <si>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</si>
  <si>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</si>
  <si>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</si>
  <si>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</si>
  <si>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</si>
  <si>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</si>
  <si>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</si>
  <si>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</si>
  <si>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</si>
  <si>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</si>
  <si>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</si>
  <si>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</si>
  <si>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</si>
  <si>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</si>
  <si>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</si>
  <si>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</si>
  <si>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</si>
  <si>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</si>
  <si>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</si>
  <si>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</si>
  <si>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</si>
  <si>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</si>
  <si>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</si>
  <si>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</si>
  <si>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</si>
  <si>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</si>
  <si>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</si>
  <si>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</si>
  <si>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</si>
  <si>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</si>
  <si>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</si>
  <si>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</si>
  <si>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</si>
  <si>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</si>
  <si>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</si>
  <si>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</si>
  <si>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</si>
  <si>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</si>
  <si>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</si>
  <si>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</si>
  <si>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</si>
  <si>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</si>
  <si>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</si>
  <si>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</si>
  <si>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</si>
  <si>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</si>
  <si>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</si>
  <si>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</si>
  <si>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</si>
  <si>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</si>
  <si>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</si>
  <si>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</si>
  <si>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</si>
  <si>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</si>
  <si>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</si>
  <si>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</si>
  <si>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</si>
  <si>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</si>
  <si>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</si>
  <si>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</si>
  <si>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</si>
  <si>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</si>
  <si>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</si>
  <si>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</si>
  <si>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</si>
  <si>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</si>
  <si>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</si>
  <si>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</si>
  <si>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</si>
  <si>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</si>
  <si>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</si>
  <si>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</si>
  <si>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</si>
  <si>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</si>
  <si>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</si>
  <si>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</si>
  <si>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</si>
  <si>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</si>
  <si>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</si>
  <si>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</si>
  <si>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</si>
  <si>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</si>
  <si>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</si>
  <si>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</si>
  <si>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</si>
  <si>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</si>
  <si>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</si>
  <si>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</si>
  <si>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</si>
  <si>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</si>
  <si>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</si>
  <si>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</si>
  <si>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</si>
  <si>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</si>
  <si>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</si>
  <si>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</si>
  <si>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</si>
  <si>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</si>
  <si>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</si>
  <si>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</si>
  <si>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</si>
  <si>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</si>
  <si>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</si>
  <si>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</si>
  <si>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</si>
  <si>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</si>
  <si>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</si>
  <si>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</si>
  <si>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</si>
  <si>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</si>
  <si>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</si>
  <si>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</si>
  <si>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</si>
  <si>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</si>
  <si>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</si>
  <si>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</si>
  <si>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</si>
  <si>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</si>
  <si>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</si>
  <si>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</si>
  <si>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</si>
  <si>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</si>
  <si>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</si>
  <si>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</si>
  <si>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</si>
  <si>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</si>
  <si>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</si>
  <si>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</si>
  <si>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</si>
  <si>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</si>
  <si>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</si>
  <si>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</si>
  <si>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</si>
  <si>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</si>
  <si>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</si>
  <si>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</si>
  <si>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</si>
  <si>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</si>
  <si>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</si>
  <si>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</si>
  <si>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</si>
  <si>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</si>
  <si>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</si>
  <si>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</si>
  <si>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</si>
  <si>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</si>
  <si>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</si>
  <si>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</si>
  <si>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</si>
  <si>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</si>
  <si>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</si>
  <si>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</si>
  <si>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</si>
  <si>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</si>
  <si>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</si>
  <si>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</si>
  <si>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</si>
  <si>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</si>
  <si>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</si>
  <si>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</si>
  <si>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</si>
  <si>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</si>
  <si>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</si>
  <si>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</si>
  <si>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</si>
  <si>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</si>
  <si>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</si>
  <si>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</si>
  <si>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</si>
  <si>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</si>
  <si>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</si>
  <si>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</si>
  <si>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</si>
  <si>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</si>
  <si>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</si>
  <si>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</si>
  <si>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</si>
  <si>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</si>
  <si>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</si>
  <si>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</si>
  <si>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</si>
  <si>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</si>
  <si>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</si>
  <si>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</si>
  <si>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</si>
  <si>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</si>
  <si>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</si>
  <si>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</si>
  <si>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</si>
  <si>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</si>
  <si>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</si>
  <si>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</si>
  <si>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</si>
  <si>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</si>
  <si>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</si>
  <si>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</si>
  <si>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</si>
  <si>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</si>
  <si>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</si>
  <si>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</si>
  <si>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</si>
  <si>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</si>
  <si>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</si>
  <si>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</si>
  <si>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</si>
  <si>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</si>
  <si>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</si>
  <si>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</si>
  <si>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</si>
  <si>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</si>
  <si>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</si>
  <si>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</si>
  <si>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</si>
  <si>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</si>
  <si>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</si>
  <si>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</si>
  <si>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</si>
  <si>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</si>
  <si>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</si>
  <si>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</si>
  <si>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</si>
  <si>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</si>
  <si>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</si>
  <si>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</si>
  <si>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</si>
  <si>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</si>
  <si>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</si>
  <si>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</si>
  <si>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</si>
  <si>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</si>
  <si>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</si>
  <si>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</si>
  <si>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</si>
  <si>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</si>
  <si>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</si>
  <si>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</si>
  <si>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</si>
  <si>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</si>
  <si>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</si>
  <si>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</si>
  <si>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</si>
  <si>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</si>
  <si>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</si>
  <si>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</si>
  <si>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</si>
  <si>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</si>
  <si>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</si>
  <si>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</si>
  <si>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</si>
  <si>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</si>
  <si>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</si>
  <si>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</si>
  <si>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</si>
  <si>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</si>
  <si>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</si>
  <si>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</si>
  <si>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</si>
  <si>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</si>
  <si>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</si>
  <si>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</si>
  <si>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</si>
  <si>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</si>
  <si>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</si>
  <si>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</si>
  <si>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</si>
  <si>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</si>
  <si>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</si>
  <si>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</si>
  <si>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</si>
  <si>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</si>
  <si>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</si>
  <si>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</si>
  <si>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</si>
  <si>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</si>
  <si>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</si>
  <si>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</si>
  <si>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</si>
  <si>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</si>
  <si>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</si>
  <si>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</si>
  <si>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</si>
  <si>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</si>
  <si>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</si>
  <si>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</si>
  <si>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</si>
  <si>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</si>
  <si>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</si>
  <si>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</si>
  <si>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</si>
  <si>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</si>
  <si>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</si>
  <si>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</si>
  <si>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</si>
  <si>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</si>
  <si>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</si>
  <si>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</si>
  <si>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</si>
  <si>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</si>
  <si>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</si>
  <si>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</si>
  <si>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</si>
  <si>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</si>
  <si>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</si>
  <si>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</si>
  <si>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</si>
  <si>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</si>
  <si>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</si>
  <si>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</si>
  <si>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</si>
  <si>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</si>
  <si>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</si>
  <si>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</si>
  <si>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</si>
  <si>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</si>
  <si>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</si>
  <si>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</si>
  <si>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</si>
  <si>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</si>
  <si>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</si>
  <si>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</si>
  <si>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</si>
  <si>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</si>
  <si>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</si>
  <si>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</si>
  <si>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</si>
  <si>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</si>
  <si>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</si>
  <si>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</si>
  <si>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</si>
  <si>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</si>
  <si>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</si>
  <si>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</si>
  <si>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</si>
  <si>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</si>
  <si>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</si>
  <si>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</si>
  <si>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</si>
  <si>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</si>
  <si>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</si>
  <si>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</si>
  <si>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</si>
  <si>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</si>
  <si>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</si>
  <si>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</si>
  <si>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</si>
  <si>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</si>
  <si>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</si>
  <si>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</si>
  <si>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</si>
  <si>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</si>
  <si>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</si>
  <si>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</si>
  <si>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</si>
  <si>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</si>
  <si>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</si>
  <si>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</si>
  <si>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</si>
  <si>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</si>
  <si>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</si>
  <si>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</si>
  <si>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</si>
  <si>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</si>
  <si>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</si>
  <si>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</si>
  <si>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</si>
  <si>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</si>
  <si>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</si>
  <si>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</si>
  <si>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</si>
  <si>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</si>
  <si>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</si>
  <si>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</si>
  <si>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</si>
  <si>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</si>
  <si>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</si>
  <si>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</si>
  <si>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</si>
  <si>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</si>
  <si>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</si>
  <si>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</si>
  <si>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</si>
  <si>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</si>
  <si>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</si>
  <si>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</si>
  <si>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</si>
  <si>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</si>
  <si>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</si>
  <si>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</si>
  <si>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</si>
  <si>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</si>
  <si>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</si>
  <si>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</si>
  <si>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</si>
  <si>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</si>
  <si>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</si>
  <si>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</si>
  <si>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</si>
  <si>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</si>
  <si>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</si>
  <si>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</si>
  <si>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</si>
  <si>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</si>
  <si>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</si>
  <si>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</si>
  <si>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</si>
  <si>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</si>
  <si>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</si>
  <si>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</si>
  <si>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</si>
  <si>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</si>
  <si>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</si>
  <si>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</si>
  <si>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</si>
  <si>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</si>
  <si>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</si>
  <si>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</si>
  <si>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</si>
  <si>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</si>
  <si>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</si>
  <si>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</si>
  <si>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</si>
  <si>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</si>
  <si>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</si>
  <si>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</si>
  <si>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</si>
  <si>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</si>
  <si>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</si>
  <si>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</si>
  <si>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</si>
  <si>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</si>
  <si>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</si>
  <si>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</si>
  <si>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</si>
  <si>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</si>
  <si>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</si>
  <si>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</si>
  <si>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</si>
  <si>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</si>
  <si>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</si>
  <si>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</si>
  <si>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</si>
  <si>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</si>
  <si>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</si>
  <si>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</si>
  <si>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</si>
  <si>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</si>
  <si>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</si>
  <si>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</si>
  <si>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</si>
  <si>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</si>
  <si>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</si>
  <si>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</si>
  <si>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</si>
  <si>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</si>
  <si>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</si>
  <si>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</si>
  <si>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</si>
  <si>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</si>
  <si>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</si>
  <si>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</si>
  <si>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</si>
  <si>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</si>
  <si>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</si>
  <si>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</si>
  <si>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</si>
  <si>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</si>
  <si>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</si>
  <si>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</si>
  <si>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</si>
  <si>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</si>
  <si>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</si>
  <si>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</si>
  <si>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</si>
  <si>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</si>
  <si>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</si>
  <si>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</si>
  <si>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</si>
  <si>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</si>
  <si>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</si>
  <si>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</si>
  <si>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</si>
  <si>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</si>
  <si>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</si>
  <si>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</si>
  <si>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</si>
  <si>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</si>
  <si>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</si>
  <si>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</si>
  <si>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</si>
  <si>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</si>
  <si>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</si>
  <si>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</si>
  <si>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</si>
  <si>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</si>
  <si>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</si>
  <si>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</si>
  <si>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</si>
  <si>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</si>
  <si>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</si>
  <si>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</si>
  <si>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</si>
  <si>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</si>
  <si>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</si>
  <si>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</si>
  <si>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</si>
  <si>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</si>
  <si>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</si>
  <si>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</si>
  <si>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</si>
  <si>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</si>
  <si>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</si>
  <si>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</si>
  <si>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</si>
  <si>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</si>
  <si>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</si>
  <si>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</si>
  <si>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</si>
  <si>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</si>
  <si>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</si>
  <si>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</si>
  <si>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</si>
  <si>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</si>
  <si>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</si>
  <si>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</si>
  <si>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</si>
  <si>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</si>
  <si>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</si>
  <si>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</si>
  <si>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</si>
  <si>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</si>
  <si>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</si>
  <si>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</si>
  <si>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</si>
  <si>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</si>
  <si>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</si>
  <si>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</si>
  <si>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</si>
  <si>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</si>
  <si>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</si>
  <si>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</si>
  <si>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</si>
  <si>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</si>
  <si>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</si>
  <si>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</si>
  <si>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</si>
  <si>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</si>
  <si>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</si>
  <si>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</si>
  <si>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</si>
  <si>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</si>
  <si>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</si>
  <si>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</si>
  <si>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</si>
  <si>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</si>
  <si>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</si>
  <si>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</si>
  <si>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</si>
  <si>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</si>
  <si>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</si>
  <si>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</si>
  <si>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</si>
  <si>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</si>
  <si>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</si>
  <si>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</si>
  <si>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</si>
  <si>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</si>
  <si>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</si>
  <si>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</si>
  <si>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</si>
  <si>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</si>
  <si>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</si>
  <si>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</si>
  <si>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</si>
  <si>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</si>
  <si>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</si>
  <si>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</si>
  <si>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</si>
  <si>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</si>
  <si>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</si>
  <si>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</si>
  <si>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</si>
  <si>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</si>
  <si>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</si>
  <si>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</si>
  <si>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</si>
  <si>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</si>
  <si>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</si>
  <si>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</si>
  <si>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</si>
  <si>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</si>
  <si>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</si>
  <si>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</si>
  <si>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</si>
  <si>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</si>
  <si>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</si>
  <si>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</si>
  <si>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</si>
  <si>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</si>
  <si>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</si>
  <si>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</si>
  <si>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</si>
  <si>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</si>
  <si>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</si>
  <si>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</si>
  <si>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</si>
  <si>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</si>
  <si>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</si>
  <si>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</si>
  <si>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</si>
  <si>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</si>
  <si>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</si>
  <si>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</si>
  <si>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</si>
  <si>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</si>
  <si>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</si>
  <si>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</si>
  <si>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</si>
  <si>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</si>
  <si>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</si>
  <si>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</si>
  <si>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</si>
  <si>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</si>
  <si>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</si>
  <si>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</si>
  <si>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</si>
  <si>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</si>
  <si>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</si>
  <si>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</si>
  <si>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</si>
  <si>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</si>
  <si>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</si>
  <si>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</si>
  <si>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</si>
  <si>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</si>
  <si>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</si>
  <si>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</si>
  <si>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</si>
  <si>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</si>
  <si>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</si>
  <si>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</si>
  <si>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</si>
  <si>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</si>
  <si>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</si>
  <si>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</si>
  <si>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</si>
  <si>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</si>
  <si>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</si>
  <si>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</si>
  <si>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</si>
  <si>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</si>
  <si>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</si>
  <si>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</si>
  <si>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</si>
  <si>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</si>
  <si>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</si>
  <si>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</si>
  <si>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</si>
  <si>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</si>
  <si>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</si>
  <si>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</si>
  <si>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</si>
  <si>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</si>
  <si>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</si>
  <si>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</si>
  <si>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</si>
  <si>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</si>
  <si>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</si>
  <si>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</si>
  <si>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</si>
  <si>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</si>
  <si>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</si>
  <si>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</si>
  <si>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</si>
  <si>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</si>
  <si>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</si>
  <si>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</si>
  <si>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</si>
  <si>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</si>
  <si>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</si>
  <si>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</si>
  <si>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</si>
  <si>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</si>
  <si>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</si>
  <si>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</si>
  <si>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</si>
  <si>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</si>
  <si>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</si>
  <si>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</si>
  <si>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</si>
  <si>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</si>
  <si>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</si>
  <si>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</si>
  <si>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</si>
  <si>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</si>
  <si>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</si>
  <si>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</si>
  <si>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</si>
  <si>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</si>
  <si>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</si>
  <si>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</si>
  <si>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</si>
  <si>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</si>
  <si>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</si>
  <si>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</si>
  <si>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</si>
  <si>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</si>
  <si>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</si>
  <si>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</si>
  <si>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</si>
  <si>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</si>
  <si>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</si>
  <si>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</si>
  <si>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</si>
  <si>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</si>
  <si>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</si>
  <si>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</si>
  <si>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</si>
  <si>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</si>
  <si>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</si>
  <si>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</si>
  <si>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</si>
  <si>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</si>
  <si>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</si>
  <si>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</si>
  <si>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</si>
  <si>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</si>
  <si>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</si>
  <si>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</si>
  <si>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</si>
  <si>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</si>
  <si>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</si>
  <si>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</si>
  <si>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</si>
  <si>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</si>
  <si>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</si>
  <si>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</si>
  <si>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</si>
  <si>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</si>
  <si>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</si>
  <si>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</si>
  <si>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</si>
  <si>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</si>
  <si>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</si>
  <si>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</si>
  <si>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</si>
  <si>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</si>
  <si>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</si>
  <si>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</si>
  <si>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</si>
  <si>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</si>
  <si>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</si>
  <si>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</si>
  <si>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</si>
  <si>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</si>
  <si>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</si>
  <si>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</si>
  <si>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</si>
  <si>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</si>
  <si>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</si>
  <si>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</si>
  <si>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</si>
  <si>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</si>
  <si>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</si>
  <si>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</si>
  <si>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</si>
  <si>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</si>
  <si>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</si>
  <si>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</si>
  <si>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</si>
  <si>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</si>
  <si>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</si>
  <si>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</si>
  <si>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</si>
  <si>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</si>
  <si>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</si>
  <si>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</si>
  <si>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</si>
  <si>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</si>
  <si>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</si>
  <si>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</si>
  <si>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</si>
  <si>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</si>
  <si>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</si>
  <si>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</si>
  <si>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</si>
  <si>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</si>
  <si>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</si>
  <si>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</si>
  <si>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</si>
  <si>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</si>
  <si>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</si>
  <si>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</si>
  <si>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</si>
  <si>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</si>
  <si>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</si>
  <si>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</si>
  <si>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</si>
  <si>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</si>
  <si>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</si>
  <si>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</si>
  <si>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</si>
  <si>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</si>
  <si>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</si>
  <si>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</si>
  <si>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</si>
  <si>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</si>
  <si>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</si>
  <si>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</si>
  <si>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</si>
  <si>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</si>
  <si>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</si>
  <si>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</si>
  <si>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</si>
  <si>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</si>
  <si>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</si>
  <si>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</si>
  <si>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</si>
  <si>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</si>
  <si>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</si>
  <si>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</si>
  <si>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</si>
  <si>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</si>
  <si>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</si>
  <si>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</si>
  <si>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</si>
  <si>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</si>
  <si>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</si>
  <si>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</si>
  <si>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</si>
  <si>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</si>
  <si>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</si>
  <si>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</si>
  <si>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</si>
  <si>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</si>
  <si>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</si>
  <si>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</si>
  <si>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</si>
  <si>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</si>
  <si>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</si>
  <si>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</si>
  <si>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</si>
  <si>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</si>
  <si>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</si>
  <si>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</si>
  <si>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</si>
  <si>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</si>
  <si>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</si>
  <si>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</si>
  <si>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</si>
  <si>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</si>
  <si>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</si>
  <si>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</si>
  <si>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</si>
  <si>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</si>
  <si>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</si>
  <si>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</si>
  <si>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</si>
  <si>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</si>
  <si>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</si>
  <si>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</si>
  <si>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</si>
  <si>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</si>
  <si>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</si>
  <si>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</si>
  <si>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</si>
  <si>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</si>
  <si>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</si>
  <si>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</si>
  <si>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</si>
  <si>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</si>
  <si>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</si>
  <si>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</si>
  <si>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</si>
  <si>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</si>
  <si>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</si>
  <si>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</si>
  <si>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</si>
  <si>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</si>
  <si>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</si>
  <si>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</si>
  <si>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</si>
  <si>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</si>
  <si>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</si>
  <si>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</si>
  <si>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</si>
  <si>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</si>
  <si>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</si>
  <si>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</si>
  <si>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</si>
  <si>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</si>
  <si>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</si>
  <si>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</si>
  <si>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</si>
  <si>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</si>
  <si>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</si>
  <si>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</si>
  <si>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</si>
  <si>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</si>
  <si>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</si>
  <si>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</si>
  <si>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</si>
  <si>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</si>
  <si>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</si>
  <si>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</si>
  <si>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</si>
  <si>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</si>
  <si>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</si>
  <si>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</si>
  <si>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</si>
  <si>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</si>
  <si>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</si>
  <si>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</si>
  <si>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</si>
  <si>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</si>
  <si>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</si>
  <si>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</si>
  <si>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</si>
  <si>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</si>
  <si>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</si>
  <si>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</si>
  <si>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</si>
  <si>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</si>
  <si>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</si>
  <si>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</si>
  <si>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</si>
  <si>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</si>
  <si>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</si>
  <si>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</si>
  <si>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</si>
  <si>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</si>
  <si>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</si>
  <si>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</si>
  <si>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</si>
  <si>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</si>
  <si>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</si>
  <si>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</si>
  <si>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</si>
  <si>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</si>
  <si>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</si>
  <si>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</si>
  <si>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</si>
  <si>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</si>
  <si>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</si>
  <si>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</si>
  <si>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</si>
  <si>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</si>
  <si>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</si>
  <si>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</si>
  <si>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</si>
  <si>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</si>
  <si>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</si>
  <si>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</si>
  <si>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</si>
  <si>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</si>
  <si>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</si>
  <si>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</si>
  <si>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</si>
  <si>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</si>
  <si>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</si>
  <si>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</si>
  <si>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</si>
  <si>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</si>
  <si>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</si>
  <si>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</si>
  <si>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</si>
  <si>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</si>
  <si>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</si>
  <si>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</si>
  <si>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</si>
  <si>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</si>
  <si>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</si>
  <si>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</si>
  <si>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</si>
  <si>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</si>
  <si>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</si>
  <si>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</si>
  <si>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</si>
  <si>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</si>
  <si>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</si>
  <si>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</si>
  <si>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</si>
  <si>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</si>
  <si>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</si>
  <si>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</si>
  <si>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</si>
  <si>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</si>
  <si>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</si>
  <si>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</si>
  <si>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</si>
  <si>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</si>
  <si>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</si>
  <si>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</si>
  <si>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</si>
  <si>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</si>
  <si>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</si>
  <si>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</si>
  <si>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</si>
  <si>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</si>
  <si>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</si>
  <si>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</si>
  <si>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</si>
  <si>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</si>
  <si>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</si>
  <si>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</si>
  <si>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</si>
  <si>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</si>
  <si>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</si>
  <si>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</si>
  <si>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</si>
  <si>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</si>
  <si>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</si>
  <si>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</si>
  <si>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</si>
  <si>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</si>
  <si>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</si>
  <si>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</si>
  <si>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</si>
  <si>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</si>
  <si>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</si>
  <si>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</si>
  <si>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</si>
  <si>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</si>
  <si>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</si>
  <si>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</si>
  <si>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</si>
  <si>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</si>
  <si>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</si>
  <si>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</si>
  <si>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</si>
  <si>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</si>
  <si>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</si>
  <si>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</si>
  <si>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</si>
  <si>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</si>
  <si>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</si>
  <si>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</si>
  <si>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</si>
  <si>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</si>
  <si>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</si>
  <si>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</si>
  <si>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</si>
  <si>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</si>
  <si>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</si>
  <si>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</si>
  <si>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</si>
  <si>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</si>
  <si>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</si>
  <si>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</si>
  <si>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</si>
  <si>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</si>
  <si>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</si>
  <si>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</si>
  <si>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</si>
  <si>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</si>
  <si>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</si>
  <si>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</si>
  <si>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</si>
  <si>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</si>
  <si>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</si>
  <si>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</si>
  <si>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</si>
  <si>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</si>
  <si>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</si>
  <si>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</si>
  <si>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</si>
  <si>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</si>
  <si>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</si>
  <si>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</si>
  <si>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</si>
  <si>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</si>
  <si>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</si>
  <si>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</si>
  <si>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</si>
  <si>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</si>
  <si>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</si>
  <si>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</si>
  <si>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</si>
  <si>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</si>
  <si>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</si>
  <si>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</si>
  <si>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</si>
  <si>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</si>
  <si>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</si>
  <si>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</si>
  <si>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</si>
  <si>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</si>
  <si>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</si>
  <si>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</si>
  <si>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</si>
  <si>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</si>
  <si>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</si>
  <si>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</si>
  <si>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</si>
  <si>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</si>
  <si>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</si>
  <si>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</si>
  <si>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</si>
  <si>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</si>
  <si>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</si>
  <si>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</si>
  <si>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</si>
  <si>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</si>
  <si>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</si>
  <si>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</si>
  <si>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</si>
  <si>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</si>
  <si>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</si>
  <si>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</si>
  <si>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</si>
  <si>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</si>
  <si>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</si>
  <si>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</si>
  <si>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</si>
  <si>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</si>
  <si>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</si>
  <si>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</si>
  <si>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</si>
  <si>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</si>
  <si>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</si>
  <si>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</si>
  <si>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</si>
  <si>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</si>
  <si>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</si>
  <si>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</si>
  <si>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</si>
  <si>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</si>
  <si>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</si>
  <si>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</si>
  <si>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</si>
  <si>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</si>
  <si>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</si>
  <si>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</si>
  <si>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</si>
  <si>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</si>
  <si>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</si>
  <si>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</si>
  <si>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</si>
  <si>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</si>
  <si>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</si>
  <si>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</si>
  <si>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</si>
  <si>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</si>
  <si>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</si>
  <si>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</si>
  <si>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</si>
  <si>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</si>
  <si>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</si>
  <si>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</si>
  <si>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</si>
  <si>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</si>
  <si>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</si>
  <si>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</si>
  <si>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</si>
  <si>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</si>
  <si>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</si>
  <si>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</si>
  <si>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</si>
  <si>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</si>
  <si>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</si>
  <si>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</si>
  <si>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</si>
  <si>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</si>
  <si>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</si>
  <si>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</si>
  <si>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</si>
  <si>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</si>
  <si>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</si>
  <si>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</si>
  <si>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</si>
  <si>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</si>
  <si>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</si>
  <si>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</si>
  <si>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</si>
  <si>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</si>
  <si>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</si>
  <si>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</si>
  <si>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</si>
  <si>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</si>
  <si>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</si>
  <si>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</si>
  <si>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</si>
  <si>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</si>
  <si>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</si>
  <si>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</si>
  <si>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</si>
  <si>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</si>
  <si>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</si>
  <si>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</si>
  <si>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</si>
  <si>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</si>
  <si>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</si>
  <si>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</si>
  <si>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</si>
  <si>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</si>
  <si>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</si>
  <si>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</si>
  <si>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</si>
  <si>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</si>
  <si>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</si>
  <si>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</si>
  <si>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</si>
  <si>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</si>
  <si>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</si>
  <si>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</si>
  <si>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</si>
  <si>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</si>
  <si>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</si>
  <si>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</si>
  <si>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</si>
  <si>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</si>
  <si>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</si>
  <si>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</si>
  <si>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</si>
  <si>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</si>
  <si>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</si>
  <si>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</si>
  <si>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</si>
  <si>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</si>
  <si>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</si>
  <si>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</si>
  <si>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</si>
  <si>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</si>
  <si>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</si>
  <si>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</si>
  <si>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</si>
  <si>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</si>
  <si>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</si>
  <si>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</si>
  <si>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</si>
  <si>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</si>
  <si>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</si>
  <si>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</si>
  <si>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</si>
  <si>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</si>
  <si>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</si>
  <si>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</si>
  <si>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</si>
  <si>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</si>
  <si>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</si>
  <si>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</si>
  <si>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</si>
  <si>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</si>
  <si>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</si>
  <si>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</si>
  <si>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</si>
  <si>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</si>
  <si>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</si>
  <si>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</si>
  <si>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</si>
  <si>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</si>
  <si>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</si>
  <si>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</si>
  <si>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</si>
  <si>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</si>
  <si>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</si>
  <si>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</si>
  <si>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</si>
  <si>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</si>
  <si>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</si>
  <si>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</si>
  <si>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</si>
  <si>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</si>
  <si>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</si>
  <si>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</si>
  <si>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</si>
  <si>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</si>
  <si>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</si>
  <si>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</si>
  <si>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</si>
  <si>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</si>
  <si>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</si>
  <si>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</si>
  <si>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</si>
  <si>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</si>
  <si>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</si>
  <si>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</si>
  <si>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</si>
  <si>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</si>
  <si>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</si>
  <si>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</si>
  <si>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</si>
  <si>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</si>
  <si>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</si>
  <si>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</si>
  <si>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</si>
  <si>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</si>
  <si>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</si>
  <si>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</si>
  <si>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</si>
  <si>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</si>
  <si>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</si>
  <si>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</si>
  <si>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</si>
  <si>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</si>
  <si>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</si>
  <si>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</si>
  <si>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</si>
  <si>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</si>
  <si>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</si>
  <si>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</si>
  <si>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</si>
  <si>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</si>
  <si>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</si>
  <si>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</si>
  <si>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</si>
  <si>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</si>
  <si>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</si>
  <si>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</si>
  <si>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</si>
  <si>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</si>
  <si>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</si>
  <si>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</si>
  <si>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</si>
  <si>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</si>
  <si>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</si>
  <si>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</si>
  <si>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</si>
  <si>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</si>
  <si>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</si>
  <si>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</si>
  <si>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</si>
  <si>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</si>
  <si>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</si>
  <si>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</si>
  <si>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</si>
  <si>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</si>
  <si>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</si>
  <si>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</si>
  <si>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</si>
  <si>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</si>
  <si>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</si>
  <si>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</si>
  <si>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</si>
  <si>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</si>
  <si>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</si>
  <si>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</si>
  <si>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</si>
  <si>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</si>
  <si>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</si>
  <si>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</si>
  <si>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</si>
  <si>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</si>
  <si>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</si>
  <si>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</si>
  <si>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</si>
  <si>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</si>
  <si>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</si>
  <si>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</si>
  <si>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</si>
  <si>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</si>
  <si>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</si>
  <si>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</si>
  <si>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</si>
  <si>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</si>
  <si>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</si>
  <si>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</si>
  <si>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</si>
  <si>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</si>
  <si>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</si>
  <si>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</si>
  <si>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</si>
  <si>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</si>
  <si>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</si>
  <si>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</si>
  <si>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</si>
  <si>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</si>
  <si>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</si>
  <si>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</si>
  <si>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</si>
  <si>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</si>
  <si>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</si>
  <si>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</si>
  <si>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</si>
  <si>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</si>
  <si>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</si>
  <si>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</si>
  <si>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</si>
  <si>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</si>
  <si>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</si>
  <si>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</si>
  <si>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</si>
  <si>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</si>
  <si>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</si>
  <si>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</si>
  <si>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</si>
  <si>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</si>
  <si>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</si>
  <si>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</si>
  <si>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</si>
  <si>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</si>
  <si>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</si>
  <si>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</si>
  <si>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</si>
  <si>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</si>
  <si>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</si>
  <si>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</si>
  <si>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</si>
  <si>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</si>
  <si>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</si>
  <si>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</si>
  <si>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</si>
  <si>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</si>
  <si>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</si>
  <si>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</si>
  <si>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</si>
  <si>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</si>
  <si>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</si>
  <si>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</si>
  <si>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</si>
  <si>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</si>
  <si>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</si>
  <si>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</si>
  <si>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</si>
  <si>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</si>
  <si>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</si>
  <si>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</si>
  <si>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</si>
  <si>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</si>
  <si>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</si>
  <si>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</si>
  <si>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</si>
  <si>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</si>
  <si>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</si>
  <si>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</si>
  <si>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</si>
  <si>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</si>
  <si>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</si>
  <si>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</si>
  <si>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</si>
  <si>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</si>
  <si>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</si>
  <si>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</si>
  <si>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</si>
  <si>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</si>
  <si>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</si>
  <si>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</si>
  <si>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</si>
  <si>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</si>
  <si>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</si>
  <si>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</si>
  <si>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</si>
  <si>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</si>
  <si>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</si>
  <si>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</si>
  <si>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</si>
  <si>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</si>
  <si>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</si>
  <si>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</si>
  <si>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</si>
  <si>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</si>
  <si>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</si>
  <si>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</si>
  <si>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</si>
  <si>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</si>
  <si>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</si>
  <si>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</si>
  <si>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</si>
  <si>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</si>
  <si>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</si>
  <si>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</si>
  <si>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</si>
  <si>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</si>
  <si>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</si>
  <si>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</si>
  <si>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</si>
  <si>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</si>
  <si>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</si>
  <si>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</si>
  <si>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</si>
  <si>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</si>
  <si>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</si>
  <si>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</si>
  <si>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</si>
  <si>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</si>
  <si>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</si>
  <si>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</si>
  <si>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</si>
  <si>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</si>
  <si>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</si>
  <si>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</si>
  <si>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</si>
  <si>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</si>
  <si>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</si>
  <si>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</si>
  <si>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</si>
  <si>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</si>
  <si>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</si>
  <si>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</si>
  <si>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</si>
  <si>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</si>
  <si>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</si>
  <si>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</si>
  <si>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</si>
  <si>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</si>
  <si>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</si>
  <si>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</si>
  <si>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</si>
  <si>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</si>
  <si>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</si>
  <si>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</si>
  <si>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</si>
  <si>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</si>
  <si>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</si>
  <si>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</si>
  <si>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</si>
  <si>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</si>
  <si>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</si>
  <si>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</si>
  <si>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</si>
  <si>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</si>
  <si>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</si>
  <si>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</si>
  <si>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</si>
  <si>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</si>
  <si>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</si>
  <si>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</si>
  <si>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</si>
  <si>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</si>
  <si>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</si>
  <si>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</si>
  <si>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</si>
  <si>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</si>
  <si>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</si>
  <si>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</si>
  <si>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</si>
  <si>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</si>
  <si>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</si>
  <si>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</si>
  <si>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</si>
  <si>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</si>
  <si>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</si>
  <si>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</si>
  <si>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</si>
  <si>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</si>
  <si>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</si>
  <si>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</si>
  <si>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</si>
  <si>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</si>
  <si>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</si>
  <si>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</si>
  <si>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</si>
  <si>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</si>
  <si>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</si>
  <si>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</si>
  <si>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</si>
  <si>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</si>
  <si>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</si>
  <si>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</si>
  <si>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</si>
  <si>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</si>
  <si>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</si>
  <si>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</si>
  <si>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</si>
  <si>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</si>
  <si>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</si>
  <si>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</si>
  <si>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</si>
  <si>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</si>
  <si>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</si>
  <si>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</si>
  <si>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</si>
  <si>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</si>
  <si>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</si>
  <si>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</si>
  <si>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</si>
  <si>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</si>
  <si>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</si>
  <si>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</si>
  <si>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</si>
  <si>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</si>
  <si>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</si>
  <si>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</si>
  <si>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</si>
  <si>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</si>
  <si>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</si>
  <si>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</si>
  <si>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</si>
  <si>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</si>
  <si>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</si>
  <si>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</si>
  <si>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</si>
  <si>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</si>
  <si>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</si>
  <si>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</si>
  <si>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</si>
  <si>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</si>
  <si>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</si>
  <si>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</si>
  <si>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</si>
  <si>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</si>
  <si>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</si>
  <si>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</si>
  <si>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</si>
  <si>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</si>
  <si>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</si>
  <si>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</si>
  <si>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</si>
  <si>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</si>
  <si>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</si>
  <si>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</si>
  <si>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</si>
  <si>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</si>
  <si>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</si>
  <si>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</si>
  <si>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</si>
  <si>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</si>
  <si>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</si>
  <si>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</si>
  <si>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</si>
  <si>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</si>
  <si>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</si>
  <si>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</si>
  <si>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</si>
  <si>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</si>
  <si>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</si>
  <si>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</si>
  <si>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</si>
  <si>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</si>
  <si>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</si>
  <si>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</si>
  <si>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</si>
  <si>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</si>
  <si>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</si>
  <si>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</si>
  <si>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</si>
  <si>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</si>
  <si>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</si>
  <si>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</si>
  <si>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</si>
  <si>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</si>
  <si>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</si>
  <si>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</si>
  <si>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</si>
  <si>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</si>
  <si>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</si>
  <si>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</si>
  <si>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</si>
  <si>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</si>
  <si>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</si>
  <si>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</si>
  <si>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</si>
  <si>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</si>
  <si>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</si>
  <si>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</si>
  <si>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</si>
  <si>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</si>
  <si>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</si>
  <si>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</si>
  <si>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</si>
  <si>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</si>
  <si>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</si>
  <si>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</si>
  <si>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</si>
  <si>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</si>
  <si>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</si>
  <si>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</si>
  <si>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</si>
  <si>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</si>
  <si>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</si>
  <si>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</si>
  <si>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</si>
  <si>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</si>
  <si>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</si>
  <si>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</si>
  <si>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</si>
  <si>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</si>
  <si>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</si>
  <si>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</si>
  <si>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</si>
  <si>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</si>
  <si>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</si>
  <si>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</si>
  <si>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</si>
  <si>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</si>
  <si>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</si>
  <si>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</si>
  <si>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</si>
  <si>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</si>
  <si>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</si>
  <si>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</si>
  <si>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</si>
  <si>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</si>
  <si>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</si>
  <si>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</si>
  <si>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</si>
  <si>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</si>
  <si>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</si>
  <si>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</si>
  <si>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</si>
  <si>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</si>
  <si>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</si>
  <si>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</si>
  <si>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</si>
  <si>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</si>
  <si>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</si>
  <si>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</si>
  <si>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</si>
  <si>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</si>
  <si>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</si>
  <si>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</si>
  <si>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</si>
  <si>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</si>
  <si>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</si>
  <si>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</si>
  <si>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</si>
  <si>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</si>
  <si>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</si>
  <si>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</si>
  <si>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</si>
  <si>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</si>
  <si>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</si>
  <si>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</si>
  <si>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</si>
  <si>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</si>
  <si>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</si>
  <si>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</si>
  <si>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</si>
  <si>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</si>
  <si>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</si>
  <si>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</si>
  <si>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</si>
  <si>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</si>
  <si>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</si>
  <si>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</si>
  <si>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</si>
  <si>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</si>
  <si>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</si>
  <si>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</si>
  <si>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</si>
  <si>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</si>
  <si>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</si>
  <si>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</si>
  <si>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</si>
  <si>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</si>
  <si>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</si>
  <si>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</si>
  <si>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</si>
  <si>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</si>
  <si>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</si>
  <si>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</si>
  <si>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</si>
  <si>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</si>
  <si>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</si>
  <si>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</si>
  <si>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</si>
  <si>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</si>
  <si>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</si>
  <si>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</si>
  <si>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</si>
  <si>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</si>
  <si>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</si>
  <si>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</si>
  <si>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</si>
  <si>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</si>
  <si>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</si>
  <si>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</si>
  <si>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</si>
  <si>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</si>
  <si>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</si>
  <si>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</si>
  <si>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</si>
  <si>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</si>
  <si>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</si>
  <si>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</si>
  <si>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</si>
  <si>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</si>
  <si>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</si>
  <si>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</si>
  <si>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</si>
  <si>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</si>
  <si>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</si>
  <si>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</si>
  <si>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</si>
  <si>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</si>
  <si>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</si>
  <si>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</si>
  <si>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</si>
  <si>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</si>
  <si>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</si>
  <si>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</si>
  <si>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</si>
  <si>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</si>
  <si>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</si>
  <si>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</si>
  <si>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</si>
  <si>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</si>
  <si>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</si>
  <si>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</si>
  <si>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</si>
  <si>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</si>
  <si>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</si>
  <si>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</si>
  <si>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</si>
  <si>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</si>
  <si>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</si>
  <si>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</si>
  <si>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</si>
  <si>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</si>
  <si>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</si>
  <si>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</si>
  <si>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</si>
  <si>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</si>
  <si>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</si>
  <si>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</si>
  <si>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</si>
  <si>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</si>
  <si>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</si>
  <si>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</si>
  <si>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</si>
  <si>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</si>
  <si>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</si>
  <si>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</si>
  <si>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</si>
  <si>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</si>
  <si>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</si>
  <si>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</si>
  <si>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</si>
  <si>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</si>
  <si>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</si>
  <si>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</si>
  <si>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</si>
  <si>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</si>
  <si>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</si>
  <si>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</si>
  <si>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</si>
  <si>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</si>
  <si>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</si>
  <si>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</si>
  <si>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</si>
  <si>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</si>
  <si>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</si>
  <si>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</si>
  <si>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</si>
  <si>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</si>
  <si>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</si>
  <si>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</si>
  <si>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</si>
  <si>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</si>
  <si>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</si>
  <si>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</si>
  <si>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</si>
  <si>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</si>
  <si>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</si>
  <si>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</si>
  <si>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</si>
  <si>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</si>
  <si>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</si>
  <si>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</si>
  <si>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</si>
  <si>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</si>
  <si>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</si>
  <si>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</si>
  <si>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</si>
  <si>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</si>
  <si>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</si>
  <si>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</si>
  <si>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</si>
  <si>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</si>
  <si>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</si>
  <si>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</si>
  <si>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</si>
  <si>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</si>
  <si>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</si>
  <si>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</si>
  <si>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</si>
  <si>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</si>
  <si>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</si>
  <si>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</si>
  <si>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</si>
  <si>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</si>
  <si>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</si>
  <si>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</si>
  <si>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</si>
  <si>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</si>
  <si>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</si>
  <si>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</si>
  <si>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</si>
  <si>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</si>
  <si>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</si>
  <si>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</si>
  <si>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</si>
  <si>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</si>
  <si>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</si>
  <si>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</si>
  <si>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</si>
  <si>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</si>
  <si>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</si>
  <si>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</si>
  <si>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</si>
  <si>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</si>
  <si>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</si>
  <si>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</si>
  <si>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</si>
  <si>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</si>
  <si>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</si>
  <si>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</si>
  <si>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</si>
  <si>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</si>
  <si>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</si>
  <si>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</si>
  <si>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</si>
  <si>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</si>
  <si>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</si>
  <si>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</si>
  <si>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</si>
  <si>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</si>
  <si>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</si>
  <si>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</si>
  <si>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</si>
  <si>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</si>
  <si>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</si>
  <si>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</si>
  <si>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</si>
  <si>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</si>
  <si>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</si>
  <si>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</si>
  <si>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</si>
  <si>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</si>
  <si>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</si>
  <si>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</si>
  <si>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</si>
  <si>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</si>
  <si>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</si>
  <si>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</si>
  <si>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</si>
  <si>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</si>
  <si>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</si>
  <si>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</si>
  <si>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</si>
  <si>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</si>
  <si>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</si>
  <si>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</si>
  <si>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</si>
  <si>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</si>
  <si>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</si>
  <si>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</si>
  <si>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</si>
  <si>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</si>
  <si>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</si>
  <si>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</si>
  <si>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</si>
  <si>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</si>
  <si>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</si>
  <si>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</si>
  <si>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</si>
  <si>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</si>
  <si>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</si>
  <si>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</si>
  <si>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</si>
  <si>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</si>
  <si>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</si>
  <si>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</si>
  <si>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</si>
  <si>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</si>
  <si>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</si>
  <si>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</si>
  <si>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</si>
  <si>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</si>
  <si>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</si>
  <si>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</si>
  <si>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</si>
  <si>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</si>
  <si>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</si>
  <si>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</si>
  <si>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</si>
  <si>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</si>
  <si>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</si>
  <si>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</si>
  <si>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</si>
  <si>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</si>
  <si>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</si>
  <si>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</si>
  <si>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</si>
  <si>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</si>
  <si>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</si>
  <si>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</si>
  <si>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</si>
  <si>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</si>
  <si>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</si>
  <si>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</si>
  <si>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</si>
  <si>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</si>
  <si>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</si>
  <si>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</si>
  <si>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</si>
  <si>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</si>
  <si>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</si>
  <si>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</si>
  <si>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</si>
  <si>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</si>
  <si>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</si>
  <si>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</si>
  <si>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</si>
  <si>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</si>
  <si>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</si>
  <si>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</si>
  <si>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</si>
  <si>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</si>
  <si>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</si>
  <si>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</si>
  <si>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</si>
  <si>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</si>
  <si>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</si>
  <si>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</si>
  <si>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</si>
  <si>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</si>
  <si>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</si>
  <si>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</si>
  <si>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</si>
  <si>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</si>
  <si>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</si>
  <si>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</si>
  <si>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</si>
  <si>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</si>
  <si>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</si>
  <si>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</si>
  <si>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</si>
  <si>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</si>
  <si>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</si>
  <si>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</si>
  <si>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</si>
  <si>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</si>
  <si>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</si>
  <si>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</si>
  <si>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</si>
  <si>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</si>
  <si>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</si>
  <si>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</si>
  <si>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</si>
  <si>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</si>
  <si>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</si>
  <si>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</si>
  <si>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</si>
  <si>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</si>
  <si>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</si>
  <si>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</si>
  <si>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</si>
  <si>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</si>
  <si>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</si>
  <si>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</si>
  <si>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</si>
  <si>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</si>
  <si>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</si>
  <si>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</si>
  <si>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</si>
  <si>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</si>
  <si>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</si>
  <si>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</si>
  <si>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</si>
  <si>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</si>
  <si>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</si>
  <si>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</si>
  <si>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</si>
  <si>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</si>
  <si>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</si>
  <si>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</si>
  <si>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</si>
  <si>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</si>
  <si>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</si>
  <si>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</si>
  <si>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</si>
  <si>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</si>
  <si>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</si>
  <si>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</si>
  <si>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</si>
  <si>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</si>
  <si>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</si>
  <si>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</si>
  <si>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</si>
  <si>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</si>
  <si>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</si>
  <si>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</si>
  <si>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</si>
  <si>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</si>
  <si>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</si>
  <si>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</si>
  <si>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</si>
  <si>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</si>
  <si>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</si>
  <si>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</si>
  <si>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</si>
  <si>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</si>
  <si>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</si>
  <si>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</si>
  <si>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</si>
  <si>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</si>
  <si>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</si>
  <si>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</si>
  <si>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</si>
  <si>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</si>
  <si>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</si>
  <si>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</si>
  <si>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</si>
  <si>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</si>
  <si>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</si>
  <si>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</si>
  <si>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</si>
  <si>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</si>
  <si>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</si>
  <si>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</si>
  <si>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</si>
  <si>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</si>
  <si>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</si>
  <si>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</si>
  <si>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</si>
  <si>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</si>
  <si>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</si>
  <si>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</si>
  <si>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</si>
  <si>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</si>
  <si>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</si>
  <si>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</si>
  <si>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</si>
  <si>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</si>
  <si>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</si>
  <si>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</si>
  <si>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</si>
  <si>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</si>
  <si>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</si>
  <si>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</si>
  <si>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</si>
  <si>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</si>
  <si>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</si>
  <si>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</si>
  <si>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</si>
  <si>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</si>
  <si>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</si>
  <si>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</si>
  <si>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</si>
  <si>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</si>
  <si>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</si>
  <si>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</si>
  <si>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</si>
  <si>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</si>
  <si>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</si>
  <si>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</si>
  <si>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</si>
  <si>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</si>
  <si>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</si>
  <si>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</si>
  <si>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</si>
  <si>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</si>
  <si>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</si>
  <si>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</si>
  <si>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</si>
  <si>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</si>
  <si>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</si>
  <si>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</si>
  <si>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</si>
  <si>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</si>
  <si>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</si>
  <si>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</si>
  <si>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</si>
  <si>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</si>
  <si>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</si>
  <si>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</si>
  <si>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</si>
  <si>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</si>
  <si>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</si>
  <si>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</si>
  <si>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</si>
  <si>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</si>
  <si>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</si>
  <si>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</si>
  <si>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</si>
  <si>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</si>
  <si>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</si>
  <si>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</si>
  <si>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</si>
  <si>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</si>
  <si>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</si>
  <si>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</si>
  <si>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</si>
  <si>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</si>
  <si>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</si>
  <si>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</si>
  <si>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</si>
  <si>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</si>
  <si>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</si>
  <si>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</si>
  <si>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</si>
  <si>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</si>
  <si>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</si>
  <si>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</si>
  <si>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</si>
  <si>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</si>
  <si>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</si>
  <si>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</si>
  <si>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</si>
  <si>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</si>
  <si>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</si>
  <si>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</si>
  <si>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</si>
  <si>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</si>
  <si>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</si>
  <si>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</si>
  <si>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</si>
  <si>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</si>
  <si>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</si>
  <si>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</si>
  <si>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</si>
  <si>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</si>
  <si>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</si>
  <si>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</si>
  <si>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</si>
  <si>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</si>
  <si>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</si>
  <si>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</si>
  <si>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</si>
  <si>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</si>
  <si>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</si>
  <si>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</si>
  <si>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</si>
  <si>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</si>
  <si>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</si>
  <si>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</si>
  <si>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</si>
  <si>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</si>
  <si>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</si>
  <si>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</si>
  <si>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</si>
  <si>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</si>
  <si>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</si>
  <si>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</si>
  <si>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</si>
  <si>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</si>
  <si>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</si>
  <si>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</si>
  <si>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</si>
  <si>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</si>
  <si>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</si>
  <si>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</si>
  <si>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</si>
  <si>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</si>
  <si>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</si>
  <si>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</si>
  <si>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</si>
  <si>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</si>
  <si>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</si>
  <si>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</si>
  <si>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</si>
  <si>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</si>
  <si>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</si>
  <si>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</si>
  <si>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</si>
  <si>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</si>
  <si>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</si>
  <si>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</si>
  <si>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</si>
  <si>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</si>
  <si>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</si>
  <si>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</si>
  <si>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</si>
  <si>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</si>
  <si>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</si>
  <si>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</si>
  <si>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</si>
  <si>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</si>
  <si>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</si>
  <si>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</si>
  <si>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</si>
  <si>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</si>
  <si>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</si>
  <si>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</si>
  <si>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</si>
  <si>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</si>
  <si>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</si>
  <si>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</si>
  <si>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</si>
  <si>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</si>
  <si>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</si>
  <si>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</si>
  <si>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</si>
  <si>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</si>
  <si>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</si>
  <si>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</si>
  <si>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</si>
  <si>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</si>
  <si>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</si>
  <si>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</si>
  <si>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</si>
  <si>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</si>
  <si>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</si>
  <si>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</si>
  <si>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</si>
  <si>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</si>
  <si>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</si>
  <si>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</si>
  <si>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</si>
  <si>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</si>
  <si>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</si>
  <si>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</si>
  <si>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</si>
  <si>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</si>
  <si>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</si>
  <si>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</si>
  <si>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</si>
  <si>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</si>
  <si>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</si>
  <si>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</si>
  <si>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</si>
  <si>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</si>
  <si>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</si>
  <si>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</si>
  <si>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</si>
  <si>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</si>
  <si>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</si>
  <si>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</si>
  <si>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</si>
  <si>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</si>
  <si>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</si>
  <si>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</si>
  <si>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</si>
  <si>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</si>
  <si>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</si>
  <si>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</si>
  <si>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</si>
  <si>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</si>
  <si>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</si>
  <si>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</si>
  <si>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</si>
  <si>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</si>
  <si>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</si>
  <si>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</si>
  <si>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</si>
  <si>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</si>
  <si>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</si>
  <si>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</si>
  <si>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</si>
  <si>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</si>
  <si>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</si>
  <si>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</si>
  <si>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</si>
  <si>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</si>
  <si>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</si>
  <si>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</si>
  <si>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</si>
  <si>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</si>
  <si>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</si>
  <si>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</si>
  <si>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</si>
  <si>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</si>
  <si>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</si>
  <si>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</si>
  <si>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</si>
  <si>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</si>
  <si>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</si>
  <si>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</si>
  <si>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</si>
  <si>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</si>
  <si>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</si>
  <si>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</si>
  <si>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</si>
  <si>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</si>
  <si>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</si>
  <si>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</si>
  <si>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</si>
  <si>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</si>
  <si>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</si>
  <si>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</si>
  <si>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</si>
  <si>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</si>
  <si>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</si>
  <si>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</si>
  <si>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</si>
  <si>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</si>
  <si>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</si>
  <si>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</si>
  <si>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</si>
  <si>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</si>
  <si>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</si>
  <si>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</si>
  <si>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</si>
  <si>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</si>
  <si>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</si>
  <si>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</si>
  <si>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</si>
  <si>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</si>
  <si>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</si>
  <si>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</si>
  <si>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</si>
  <si>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</si>
  <si>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</si>
  <si>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</si>
  <si>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</si>
  <si>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</si>
  <si>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</si>
  <si>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</si>
  <si>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</si>
  <si>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</si>
  <si>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</si>
  <si>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</si>
  <si>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</si>
  <si>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</si>
  <si>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</si>
  <si>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</si>
  <si>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</si>
  <si>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</si>
  <si>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</si>
  <si>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</si>
  <si>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</si>
  <si>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</si>
  <si>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</si>
  <si>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</si>
  <si>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</si>
  <si>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</si>
  <si>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</si>
  <si>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</si>
  <si>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</si>
  <si>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</si>
  <si>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</si>
  <si>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</si>
  <si>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</si>
  <si>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</si>
  <si>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</si>
  <si>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</si>
  <si>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</si>
  <si>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</si>
  <si>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</si>
  <si>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</si>
  <si>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</si>
  <si>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</si>
  <si>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</si>
  <si>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</si>
  <si>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</si>
  <si>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</si>
  <si>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</si>
  <si>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</si>
  <si>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</si>
  <si>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</si>
  <si>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</si>
  <si>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</si>
  <si>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</si>
  <si>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</si>
  <si>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</si>
  <si>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</si>
  <si>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</si>
  <si>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</si>
  <si>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</si>
  <si>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</si>
  <si>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</si>
  <si>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</si>
  <si>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</si>
  <si>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</si>
  <si>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</si>
  <si>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</si>
  <si>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</si>
  <si>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</si>
  <si>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</si>
  <si>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</si>
  <si>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</si>
  <si>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</si>
  <si>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</si>
  <si>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</si>
  <si>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</si>
  <si>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</si>
  <si>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</si>
  <si>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</si>
  <si>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</si>
  <si>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</si>
  <si>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</si>
  <si>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</si>
  <si>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</si>
  <si>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</si>
  <si>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</si>
  <si>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</si>
  <si>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</si>
  <si>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</si>
  <si>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</si>
  <si>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</si>
  <si>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</si>
  <si>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</si>
  <si>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</si>
  <si>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</si>
  <si>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</si>
  <si>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</si>
  <si>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</si>
  <si>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</si>
  <si>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</si>
  <si>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</si>
  <si>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</si>
  <si>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</si>
  <si>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</si>
  <si>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</si>
  <si>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</si>
  <si>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</si>
  <si>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</si>
  <si>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</si>
  <si>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</si>
  <si>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</si>
  <si>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</si>
  <si>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</si>
  <si>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</si>
  <si>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</si>
  <si>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</si>
  <si>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</si>
  <si>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</si>
  <si>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</si>
  <si>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</si>
  <si>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</si>
  <si>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</si>
  <si>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</si>
  <si>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</si>
  <si>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</si>
  <si>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</si>
  <si>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</si>
  <si>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</si>
  <si>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</si>
  <si>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</si>
  <si>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</si>
  <si>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</si>
  <si>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</si>
  <si>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</si>
  <si>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</si>
  <si>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</si>
  <si>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</si>
  <si>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</si>
  <si>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</si>
  <si>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</si>
  <si>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</si>
  <si>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</si>
  <si>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</si>
  <si>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</si>
  <si>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</si>
  <si>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</si>
  <si>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</si>
  <si>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</si>
  <si>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</si>
  <si>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</si>
  <si>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</si>
  <si>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</si>
  <si>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</si>
  <si>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</si>
  <si>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</si>
  <si>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</si>
  <si>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</si>
  <si>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</si>
  <si>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</si>
  <si>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</si>
  <si>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</si>
  <si>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</si>
  <si>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</si>
  <si>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</si>
  <si>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</si>
  <si>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</si>
  <si>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</si>
  <si>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</si>
  <si>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</si>
  <si>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</si>
  <si>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</si>
  <si>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</si>
  <si>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</si>
  <si>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</si>
  <si>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</si>
  <si>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</si>
  <si>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</si>
  <si>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</si>
  <si>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</si>
  <si>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</si>
  <si>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</si>
  <si>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</si>
  <si>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</si>
  <si>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</si>
  <si>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</si>
  <si>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</si>
  <si>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</si>
  <si>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</si>
  <si>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</si>
  <si>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</si>
  <si>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</si>
  <si>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</si>
  <si>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</si>
  <si>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</si>
  <si>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</si>
  <si>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</si>
  <si>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</si>
  <si>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</si>
  <si>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</si>
  <si>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</si>
  <si>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</si>
  <si>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</si>
  <si>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</si>
  <si>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</si>
  <si>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</si>
  <si>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</si>
  <si>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</si>
  <si>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</si>
  <si>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</si>
  <si>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</si>
  <si>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</si>
  <si>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</si>
  <si>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</si>
  <si>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</si>
  <si>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</si>
  <si>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</si>
  <si>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</si>
  <si>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</si>
  <si>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</si>
  <si>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</si>
  <si>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</si>
  <si>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</si>
  <si>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</si>
  <si>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</si>
  <si>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</si>
  <si>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</si>
  <si>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</si>
  <si>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</si>
  <si>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</si>
  <si>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</si>
  <si>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</si>
  <si>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</si>
  <si>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</si>
  <si>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</si>
  <si>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</si>
  <si>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</si>
  <si>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</si>
  <si>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</si>
  <si>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</si>
  <si>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</si>
  <si>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</si>
  <si>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</si>
  <si>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</si>
  <si>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</si>
  <si>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</si>
  <si>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</si>
  <si>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</si>
  <si>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</si>
  <si>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</si>
  <si>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</si>
  <si>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</si>
  <si>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</si>
  <si>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</si>
  <si>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</si>
  <si>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</si>
  <si>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</si>
  <si>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</si>
  <si>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</si>
  <si>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</si>
  <si>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</si>
  <si>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</si>
  <si>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</si>
  <si>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</si>
  <si>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</si>
  <si>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</si>
  <si>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</si>
  <si>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</si>
  <si>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</si>
  <si>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</si>
  <si>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</si>
  <si>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</si>
  <si>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</si>
  <si>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</si>
  <si>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</si>
  <si>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</si>
  <si>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</si>
  <si>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</si>
  <si>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</si>
  <si>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</si>
  <si>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</si>
  <si>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</si>
  <si>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</si>
  <si>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</si>
  <si>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</si>
  <si>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</si>
  <si>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</si>
  <si>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</si>
  <si>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</si>
  <si>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</si>
  <si>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</si>
  <si>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</si>
  <si>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</si>
  <si>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</si>
  <si>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</si>
  <si>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</si>
  <si>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</si>
  <si>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</si>
  <si>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</si>
  <si>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</si>
  <si>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</si>
  <si>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</si>
  <si>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</si>
  <si>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</si>
  <si>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</si>
  <si>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</si>
  <si>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</si>
  <si>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</si>
  <si>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</si>
  <si>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</si>
  <si>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</si>
  <si>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</si>
  <si>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</si>
  <si>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</si>
  <si>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</si>
  <si>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</si>
  <si>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</si>
  <si>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</si>
  <si>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</si>
  <si>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</si>
  <si>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</si>
  <si>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</si>
  <si>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</si>
  <si>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</si>
  <si>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</si>
  <si>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</si>
  <si>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</si>
  <si>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</si>
  <si>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</si>
  <si>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</si>
  <si>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</si>
  <si>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</si>
  <si>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</si>
  <si>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</si>
  <si>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</si>
  <si>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</si>
  <si>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</si>
  <si>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</si>
  <si>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</si>
  <si>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</si>
  <si>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</si>
  <si>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</si>
  <si>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</si>
  <si>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</si>
  <si>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</si>
  <si>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</si>
  <si>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</si>
  <si>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</si>
  <si>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</si>
  <si>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</si>
  <si>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</si>
  <si>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</si>
  <si>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</si>
  <si>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</si>
  <si>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</si>
  <si>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</si>
  <si>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</si>
  <si>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</si>
  <si>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</si>
  <si>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</si>
  <si>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</si>
  <si>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</si>
  <si>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</si>
  <si>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</si>
  <si>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</si>
  <si>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</si>
  <si>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</si>
  <si>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</si>
  <si>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</si>
  <si>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</si>
  <si>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</si>
  <si>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</si>
  <si>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</si>
  <si>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</si>
  <si>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</si>
  <si>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</si>
  <si>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</si>
  <si>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</si>
  <si>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</si>
  <si>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</si>
  <si>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</si>
  <si>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</si>
  <si>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</si>
  <si>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</si>
  <si>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</si>
  <si>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</si>
  <si>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</si>
  <si>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</si>
  <si>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</si>
  <si>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</si>
  <si>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</si>
  <si>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</si>
  <si>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</si>
  <si>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</si>
  <si>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</si>
  <si>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</si>
  <si>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</si>
  <si>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</si>
  <si>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</si>
  <si>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</si>
  <si>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</si>
  <si>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</si>
  <si>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</si>
  <si>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</si>
  <si>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</si>
  <si>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</si>
  <si>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</si>
  <si>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</si>
  <si>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</si>
  <si>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</si>
  <si>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</si>
  <si>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</si>
  <si>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</si>
  <si>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</si>
  <si>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</si>
  <si>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</si>
  <si>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</si>
  <si>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</si>
  <si>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</si>
  <si>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</si>
  <si>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</si>
  <si>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</si>
  <si>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</si>
  <si>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</si>
  <si>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</si>
  <si>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</si>
  <si>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</si>
  <si>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</si>
  <si>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</si>
  <si>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</si>
  <si>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</si>
  <si>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</si>
  <si>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</si>
  <si>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</si>
  <si>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</si>
  <si>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</si>
  <si>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</si>
  <si>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</si>
  <si>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</si>
  <si>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</si>
  <si>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</si>
  <si>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</si>
  <si>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</si>
  <si>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</si>
  <si>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</si>
  <si>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</si>
  <si>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</si>
  <si>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</si>
  <si>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</si>
  <si>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</si>
  <si>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</si>
  <si>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</si>
  <si>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</si>
  <si>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</si>
  <si>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</si>
  <si>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</si>
  <si>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</si>
  <si>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</si>
  <si>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</si>
  <si>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</si>
  <si>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</si>
  <si>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</si>
  <si>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</si>
  <si>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</si>
  <si>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</si>
  <si>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</si>
  <si>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</si>
  <si>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</si>
  <si>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</si>
  <si>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</si>
  <si>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</si>
  <si>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</si>
  <si>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</si>
  <si>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</si>
  <si>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</si>
  <si>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</si>
  <si>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</si>
  <si>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</si>
  <si>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</si>
  <si>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</si>
  <si>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</si>
  <si>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</si>
  <si>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</si>
  <si>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</si>
  <si>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</si>
  <si>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</si>
  <si>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</si>
  <si>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</si>
  <si>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</si>
  <si>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</si>
  <si>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</si>
  <si>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</si>
  <si>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</si>
  <si>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</si>
  <si>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</si>
  <si>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</si>
  <si>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</si>
  <si>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</si>
  <si>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</si>
  <si>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</si>
  <si>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</si>
  <si>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</si>
  <si>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</si>
  <si>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</si>
  <si>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</si>
  <si>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</si>
  <si>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</si>
  <si>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</si>
  <si>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</si>
  <si>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</si>
  <si>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</si>
  <si>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</si>
  <si>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</si>
  <si>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</si>
  <si>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</si>
  <si>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</si>
  <si>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</si>
  <si>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</si>
  <si>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</si>
  <si>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</si>
  <si>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</si>
  <si>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</si>
  <si>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</si>
  <si>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</si>
  <si>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</si>
  <si>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</si>
  <si>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</si>
  <si>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</si>
  <si>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</si>
  <si>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</si>
  <si>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</si>
  <si>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</si>
  <si>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</si>
  <si>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</si>
  <si>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</si>
  <si>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</si>
  <si>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</si>
  <si>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</si>
  <si>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</si>
  <si>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</si>
  <si>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</si>
  <si>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</si>
  <si>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</si>
  <si>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</si>
  <si>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</si>
  <si>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</si>
  <si>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</si>
  <si>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</si>
  <si>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</si>
  <si>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</si>
  <si>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</si>
  <si>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</si>
  <si>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</si>
  <si>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</si>
  <si>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</si>
  <si>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</si>
  <si>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</si>
  <si>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</si>
  <si>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</si>
  <si>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</si>
  <si>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</si>
  <si>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</si>
  <si>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</si>
  <si>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</si>
  <si>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</si>
  <si>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</si>
  <si>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</si>
  <si>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</si>
  <si>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</si>
  <si>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</si>
  <si>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</si>
  <si>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</si>
  <si>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</si>
  <si>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</si>
  <si>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</si>
  <si>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</si>
  <si>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</si>
  <si>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</si>
  <si>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</si>
  <si>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</si>
  <si>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</si>
  <si>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</si>
  <si>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</si>
  <si>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</si>
  <si>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</si>
  <si>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</si>
  <si>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</si>
  <si>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</si>
  <si>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</si>
  <si>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</si>
  <si>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</si>
  <si>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</si>
  <si>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</si>
  <si>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</si>
  <si>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</si>
  <si>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</si>
  <si>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</si>
  <si>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</si>
  <si>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</si>
  <si>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</si>
  <si>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</si>
  <si>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</si>
  <si>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</si>
  <si>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</si>
  <si>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</si>
  <si>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</si>
  <si>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</si>
  <si>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</si>
  <si>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</si>
  <si>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</si>
  <si>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</si>
  <si>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</si>
  <si>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</si>
  <si>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</si>
  <si>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</si>
  <si>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</si>
  <si>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</si>
  <si>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</si>
  <si>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</si>
  <si>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</si>
  <si>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</si>
  <si>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</si>
  <si>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</si>
  <si>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</si>
  <si>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</si>
  <si>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</si>
  <si>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</si>
  <si>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</si>
  <si>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</si>
  <si>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</si>
  <si>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</si>
  <si>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</si>
  <si>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</si>
  <si>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</si>
  <si>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</si>
  <si>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</si>
  <si>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</si>
  <si>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</si>
  <si>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</si>
  <si>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</si>
  <si>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</si>
  <si>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</si>
  <si>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</si>
  <si>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</si>
  <si>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</si>
  <si>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</si>
  <si>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</si>
  <si>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</si>
  <si>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</si>
  <si>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</si>
  <si>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</si>
  <si>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</si>
  <si>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</si>
  <si>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</si>
  <si>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</si>
  <si>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</si>
  <si>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</si>
  <si>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</si>
  <si>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</si>
  <si>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</si>
  <si>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</si>
  <si>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</si>
  <si>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</si>
  <si>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</si>
  <si>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</si>
  <si>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</si>
  <si>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</si>
  <si>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</si>
  <si>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</si>
  <si>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</si>
  <si>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</si>
  <si>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</si>
  <si>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</si>
  <si>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</si>
  <si>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</si>
  <si>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</si>
  <si>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</si>
  <si>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</si>
  <si>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</si>
  <si>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</si>
  <si>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</si>
  <si>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</si>
  <si>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</si>
  <si>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</si>
  <si>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</si>
  <si>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</si>
  <si>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</si>
  <si>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</si>
  <si>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</si>
  <si>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</si>
  <si>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</si>
  <si>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</si>
  <si>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</si>
  <si>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</si>
  <si>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</si>
  <si>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</si>
  <si>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</si>
  <si>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</si>
  <si>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</si>
  <si>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</si>
  <si>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</si>
  <si>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</si>
  <si>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</si>
  <si>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</si>
  <si>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</si>
  <si>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</si>
  <si>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</si>
  <si>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</si>
  <si>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</si>
  <si>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</si>
  <si>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</si>
  <si>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</si>
  <si>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</si>
  <si>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</si>
  <si>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</si>
  <si>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</si>
  <si>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</si>
  <si>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</si>
  <si>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</si>
  <si>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</si>
  <si>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</si>
  <si>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</si>
  <si>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</si>
  <si>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</si>
  <si>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</si>
  <si>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</si>
  <si>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</si>
  <si>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</si>
  <si>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</si>
  <si>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</si>
  <si>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</si>
  <si>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</si>
  <si>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</si>
  <si>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</si>
  <si>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</si>
  <si>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</si>
  <si>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</si>
  <si>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</si>
  <si>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</si>
  <si>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</si>
  <si>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</si>
  <si>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</si>
  <si>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</si>
  <si>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</si>
  <si>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</si>
  <si>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</si>
  <si>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</si>
  <si>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</si>
  <si>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</si>
  <si>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</si>
  <si>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</si>
  <si>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</si>
  <si>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</si>
  <si>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</si>
  <si>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</si>
  <si>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</si>
  <si>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</si>
  <si>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</si>
  <si>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</si>
  <si>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</si>
  <si>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</si>
  <si>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</si>
  <si>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</si>
  <si>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</si>
  <si>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</si>
  <si>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</si>
  <si>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</si>
  <si>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</si>
  <si>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</si>
  <si>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</si>
  <si>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</si>
  <si>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</si>
  <si>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</si>
  <si>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</si>
  <si>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</si>
  <si>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</si>
  <si>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</si>
  <si>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</si>
  <si>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</si>
  <si>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</si>
  <si>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</si>
  <si>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</si>
  <si>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</si>
  <si>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</si>
  <si>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</si>
  <si>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</si>
  <si>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</si>
  <si>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</si>
  <si>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</si>
  <si>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</si>
  <si>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</si>
  <si>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</si>
  <si>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</si>
  <si>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</si>
  <si>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</si>
  <si>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</si>
  <si>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</si>
  <si>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</si>
  <si>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</si>
  <si>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</si>
  <si>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</si>
  <si>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</si>
  <si>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</si>
  <si>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</si>
  <si>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</si>
  <si>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</si>
  <si>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</si>
  <si>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</si>
  <si>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</si>
  <si>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</si>
  <si>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</si>
  <si>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</si>
  <si>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</si>
  <si>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</si>
  <si>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</si>
  <si>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</si>
  <si>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</si>
  <si>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</si>
  <si>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</si>
  <si>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</si>
  <si>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</si>
  <si>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</si>
  <si>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</si>
  <si>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</si>
  <si>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</si>
  <si>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</si>
  <si>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</si>
  <si>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</si>
  <si>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</si>
  <si>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</si>
  <si>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</si>
  <si>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</si>
  <si>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</si>
  <si>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</si>
  <si>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</si>
  <si>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</si>
  <si>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</si>
  <si>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</si>
  <si>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</si>
  <si>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</si>
  <si>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</si>
  <si>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</si>
  <si>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</si>
  <si>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</si>
  <si>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</si>
  <si>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</si>
  <si>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</si>
  <si>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</si>
  <si>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</si>
  <si>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</si>
  <si>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</si>
  <si>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</si>
  <si>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</si>
  <si>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</si>
  <si>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</si>
  <si>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</si>
  <si>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</si>
  <si>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</si>
  <si>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</si>
  <si>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</si>
  <si>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</si>
  <si>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</si>
  <si>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</si>
  <si>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</si>
  <si>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</si>
  <si>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</si>
  <si>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</si>
  <si>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</si>
  <si>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</si>
  <si>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</si>
  <si>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</si>
  <si>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</si>
  <si>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</si>
  <si>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</si>
  <si>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</si>
  <si>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</si>
  <si>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</si>
  <si>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</si>
  <si>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</si>
  <si>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</si>
  <si>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</si>
  <si>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</si>
  <si>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</si>
  <si>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</si>
  <si>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</si>
  <si>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</si>
  <si>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</si>
  <si>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</si>
  <si>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</si>
  <si>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</si>
  <si>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</si>
  <si>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</si>
  <si>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</si>
  <si>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</si>
  <si>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</si>
  <si>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</si>
  <si>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</si>
  <si>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</si>
  <si>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</si>
  <si>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</si>
  <si>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</si>
  <si>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</si>
  <si>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</si>
  <si>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</si>
  <si>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</si>
  <si>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</si>
  <si>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</si>
  <si>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</si>
  <si>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</si>
  <si>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</si>
  <si>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</si>
  <si>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</si>
  <si>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</si>
  <si>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</si>
  <si>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</si>
  <si>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</si>
  <si>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</si>
  <si>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</si>
  <si>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</si>
  <si>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</si>
  <si>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</si>
  <si>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</si>
  <si>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</si>
  <si>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</si>
  <si>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</si>
  <si>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</si>
  <si>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</si>
  <si>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</si>
  <si>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</si>
  <si>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</si>
  <si>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</si>
  <si>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</si>
  <si>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</si>
  <si>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</si>
  <si>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</si>
  <si>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</si>
  <si>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</si>
  <si>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</si>
  <si>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</si>
  <si>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</si>
  <si>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</si>
  <si>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</si>
  <si>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</si>
  <si>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</si>
  <si>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</si>
  <si>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</si>
  <si>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</si>
  <si>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</si>
  <si>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</si>
  <si>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</si>
  <si>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</si>
  <si>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</si>
  <si>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</si>
  <si>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</si>
  <si>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</si>
  <si>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</si>
  <si>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</si>
  <si>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</si>
  <si>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</si>
  <si>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</si>
  <si>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</si>
  <si>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</si>
  <si>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</si>
  <si>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</si>
  <si>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</si>
  <si>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</si>
  <si>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</si>
  <si>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</si>
  <si>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</si>
  <si>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</si>
  <si>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</si>
  <si>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</si>
  <si>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</si>
  <si>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</si>
  <si>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</si>
  <si>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</si>
  <si>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</si>
  <si>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</si>
  <si>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</si>
  <si>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</si>
  <si>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</si>
  <si>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</si>
  <si>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</si>
  <si>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</si>
  <si>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</si>
  <si>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</si>
  <si>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</si>
  <si>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</si>
  <si>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</si>
  <si>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</si>
  <si>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</si>
  <si>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</si>
  <si>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</si>
  <si>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</si>
  <si>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</si>
  <si>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</si>
  <si>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</si>
  <si>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</si>
  <si>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</si>
  <si>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</si>
  <si>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</si>
  <si>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</si>
  <si>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</si>
  <si>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</si>
  <si>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</si>
  <si>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</si>
  <si>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</si>
  <si>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</si>
  <si>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</si>
  <si>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</si>
  <si>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</si>
  <si>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</si>
  <si>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</si>
  <si>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</si>
  <si>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</si>
  <si>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</si>
  <si>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</si>
  <si>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</si>
  <si>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</si>
  <si>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</si>
  <si>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</si>
  <si>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</si>
  <si>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</si>
  <si>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</si>
  <si>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</si>
  <si>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</si>
  <si>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</si>
  <si>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</si>
  <si>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</si>
  <si>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</si>
  <si>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</si>
  <si>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</si>
  <si>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</si>
  <si>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</si>
  <si>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</si>
  <si>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</si>
  <si>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</si>
  <si>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</si>
  <si>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</si>
  <si>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</si>
  <si>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</si>
  <si>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</si>
  <si>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</si>
  <si>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</si>
  <si>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</si>
  <si>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</si>
  <si>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</si>
  <si>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</si>
  <si>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</si>
  <si>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</si>
  <si>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</si>
  <si>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</si>
  <si>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</si>
  <si>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</si>
  <si>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</si>
  <si>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</si>
  <si>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</si>
  <si>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</si>
  <si>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</si>
  <si>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</si>
  <si>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</si>
  <si>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</si>
  <si>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</si>
  <si>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</si>
  <si>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</si>
  <si>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</si>
  <si>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</si>
  <si>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</si>
  <si>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</si>
  <si>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</si>
  <si>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</si>
  <si>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</si>
  <si>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</si>
  <si>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</si>
  <si>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</si>
  <si>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</si>
  <si>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</si>
  <si>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</si>
  <si>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</si>
  <si>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</si>
  <si>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</si>
  <si>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</si>
  <si>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</si>
  <si>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</si>
  <si>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</si>
  <si>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</si>
  <si>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</si>
  <si>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</si>
  <si>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</si>
  <si>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</si>
  <si>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</si>
  <si>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</si>
  <si>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</si>
  <si>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</si>
  <si>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</si>
  <si>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</si>
  <si>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</si>
  <si>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</si>
  <si>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</si>
  <si>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</si>
  <si>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</si>
  <si>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</si>
  <si>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</si>
  <si>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</si>
  <si>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</si>
  <si>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</si>
  <si>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</si>
  <si>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</si>
  <si>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</si>
  <si>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</si>
  <si>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</si>
  <si>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</si>
  <si>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</si>
  <si>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</si>
  <si>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</si>
  <si>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</si>
  <si>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</si>
  <si>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</si>
  <si>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</si>
  <si>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</si>
  <si>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</si>
  <si>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</si>
  <si>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</si>
  <si>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</si>
  <si>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</si>
  <si>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</si>
  <si>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</si>
  <si>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</si>
  <si>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</si>
  <si>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</si>
  <si>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</si>
  <si>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</si>
  <si>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</si>
  <si>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</si>
  <si>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</si>
  <si>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</si>
  <si>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</si>
  <si>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</si>
  <si>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</si>
  <si>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</si>
  <si>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</si>
  <si>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</si>
  <si>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</si>
  <si>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</si>
  <si>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</si>
  <si>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</si>
  <si>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</si>
  <si>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</si>
  <si>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</si>
  <si>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</si>
  <si>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</si>
  <si>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</si>
  <si>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</si>
  <si>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</si>
  <si>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</si>
  <si>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</si>
  <si>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</si>
  <si>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</si>
  <si>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</si>
  <si>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</si>
  <si>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</si>
  <si>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</si>
  <si>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</si>
  <si>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</si>
  <si>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</si>
  <si>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</si>
  <si>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</si>
  <si>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</si>
  <si>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</si>
  <si>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</si>
  <si>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</si>
  <si>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</si>
  <si>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</si>
  <si>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</si>
  <si>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</si>
  <si>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</si>
  <si>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</si>
  <si>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</si>
  <si>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</si>
  <si>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</si>
  <si>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</si>
  <si>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</si>
  <si>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</si>
  <si>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</si>
  <si>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</si>
  <si>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</si>
  <si>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</si>
  <si>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</si>
  <si>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</si>
  <si>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</si>
  <si>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</si>
  <si>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</si>
  <si>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</si>
  <si>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</si>
  <si>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</si>
  <si>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</si>
  <si>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</si>
  <si>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</si>
  <si>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</si>
  <si>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</si>
  <si>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</si>
  <si>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</si>
  <si>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</si>
  <si>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</si>
  <si>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</si>
  <si>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</si>
  <si>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</si>
  <si>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</si>
  <si>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</si>
  <si>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</si>
  <si>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</si>
  <si>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</si>
  <si>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</si>
  <si>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</si>
  <si>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</si>
  <si>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</si>
  <si>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</si>
  <si>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</si>
  <si>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</si>
  <si>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</si>
  <si>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</si>
  <si>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</si>
  <si>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</si>
  <si>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</si>
  <si>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</si>
  <si>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</si>
  <si>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</si>
  <si>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</si>
  <si>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</si>
  <si>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</si>
  <si>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</si>
  <si>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</si>
  <si>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</si>
  <si>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</si>
  <si>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</si>
  <si>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</si>
  <si>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</si>
  <si>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</si>
  <si>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</si>
  <si>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</si>
  <si>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</si>
  <si>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</si>
  <si>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</si>
  <si>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</si>
  <si>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</si>
  <si>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</si>
  <si>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</si>
  <si>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</si>
  <si>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</si>
  <si>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</si>
  <si>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</si>
  <si>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</si>
  <si>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</si>
  <si>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</si>
  <si>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</si>
  <si>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</si>
  <si>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</si>
  <si>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</si>
  <si>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</si>
  <si>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</si>
  <si>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</si>
  <si>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</si>
  <si>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</si>
  <si>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</si>
  <si>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</si>
  <si>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</si>
  <si>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</si>
  <si>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</si>
  <si>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</si>
  <si>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</si>
  <si>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</si>
  <si>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</si>
  <si>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</si>
  <si>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</si>
  <si>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</si>
  <si>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</si>
  <si>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</si>
  <si>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</si>
  <si>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</si>
  <si>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</si>
  <si>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</si>
  <si>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</si>
  <si>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</si>
  <si>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</si>
  <si>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</si>
  <si>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</si>
  <si>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</si>
  <si>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</si>
  <si>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</si>
  <si>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</si>
  <si>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</si>
  <si>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</si>
  <si>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</si>
  <si>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</si>
  <si>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</si>
  <si>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</si>
  <si>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</si>
  <si>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</si>
  <si>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</si>
  <si>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</si>
  <si>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</si>
  <si>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</si>
  <si>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</si>
  <si>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</si>
  <si>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</si>
  <si>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</si>
  <si>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</si>
  <si>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</si>
  <si>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</si>
  <si>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</si>
  <si>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</si>
  <si>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</si>
  <si>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</si>
  <si>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</si>
  <si>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</si>
  <si>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</si>
  <si>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</si>
  <si>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</si>
  <si>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</si>
  <si>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</si>
  <si>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</si>
  <si>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</si>
  <si>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</si>
  <si>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</si>
  <si>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</si>
  <si>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</si>
  <si>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</si>
  <si>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</si>
  <si>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</si>
  <si>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</si>
  <si>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</si>
  <si>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</si>
  <si>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</si>
  <si>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</si>
  <si>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</si>
  <si>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</si>
  <si>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</si>
  <si>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</si>
  <si>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</si>
  <si>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</si>
  <si>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</si>
  <si>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</si>
  <si>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</si>
  <si>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</si>
  <si>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</si>
  <si>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</si>
  <si>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</si>
  <si>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</si>
  <si>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</si>
  <si>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</si>
  <si>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</si>
  <si>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</si>
  <si>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</si>
  <si>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</si>
  <si>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</si>
  <si>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</si>
  <si>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</si>
  <si>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</si>
  <si>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</si>
  <si>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</si>
  <si>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</si>
  <si>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</si>
  <si>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</si>
  <si>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</si>
  <si>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</si>
  <si>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</si>
  <si>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</si>
  <si>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</si>
  <si>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</si>
  <si>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</si>
  <si>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</si>
  <si>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</si>
  <si>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</si>
  <si>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</si>
  <si>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</si>
  <si>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</si>
  <si>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</si>
  <si>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</si>
  <si>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</si>
  <si>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</si>
  <si>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</si>
  <si>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</si>
  <si>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</si>
  <si>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</si>
  <si>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</si>
  <si>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</si>
  <si>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</si>
  <si>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</si>
  <si>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</si>
  <si>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</si>
  <si>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</si>
  <si>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</si>
  <si>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</si>
  <si>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</si>
  <si>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</si>
  <si>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</si>
  <si>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</si>
  <si>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</si>
  <si>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</si>
  <si>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</si>
  <si>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</si>
  <si>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</si>
  <si>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</si>
  <si>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</si>
  <si>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</si>
  <si>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</si>
  <si>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</si>
  <si>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</si>
  <si>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</si>
  <si>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</si>
  <si>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</si>
  <si>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</si>
  <si>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</si>
  <si>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</si>
  <si>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</si>
  <si>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</si>
  <si>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</si>
  <si>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</si>
  <si>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</si>
  <si>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</si>
  <si>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</si>
  <si>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</si>
  <si>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</si>
  <si>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</si>
  <si>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</si>
  <si>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</si>
  <si>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</si>
  <si>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</si>
  <si>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</si>
  <si>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</si>
  <si>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</si>
  <si>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</si>
  <si>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</si>
  <si>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</si>
  <si>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</si>
  <si>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</si>
  <si>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</si>
  <si>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</si>
  <si>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</si>
  <si>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</si>
  <si>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</si>
  <si>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</si>
  <si>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</si>
  <si>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</si>
  <si>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</si>
  <si>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</si>
  <si>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</si>
  <si>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</si>
  <si>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</si>
  <si>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</si>
  <si>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</si>
  <si>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</si>
  <si>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</si>
  <si>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</si>
  <si>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</si>
  <si>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</si>
  <si>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</si>
  <si>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</si>
  <si>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</si>
  <si>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</si>
  <si>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</si>
  <si>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</si>
  <si>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</si>
  <si>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</si>
  <si>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</si>
  <si>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</si>
  <si>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</si>
  <si>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</si>
  <si>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</si>
  <si>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</si>
  <si>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</si>
  <si>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</si>
  <si>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</si>
  <si>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</si>
  <si>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</si>
  <si>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</si>
  <si>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</si>
  <si>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</si>
  <si>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</si>
  <si>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</si>
  <si>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</si>
  <si>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</si>
  <si>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</si>
  <si>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</si>
  <si>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</si>
  <si>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</si>
  <si>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</si>
  <si>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</si>
  <si>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</si>
  <si>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</si>
  <si>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</si>
  <si>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</si>
  <si>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</si>
  <si>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</si>
  <si>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</si>
  <si>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</si>
  <si>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</si>
  <si>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</si>
  <si>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</si>
  <si>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</si>
  <si>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</si>
  <si>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</si>
  <si>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</si>
  <si>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</si>
  <si>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</si>
  <si>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</si>
  <si>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</si>
  <si>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</si>
  <si>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</si>
  <si>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</si>
  <si>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</si>
  <si>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</si>
  <si>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</si>
  <si>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</si>
  <si>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</si>
  <si>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</si>
  <si>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</si>
  <si>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</si>
  <si>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</si>
  <si>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</si>
  <si>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</si>
  <si>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</si>
  <si>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</si>
  <si>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</si>
  <si>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</si>
  <si>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</si>
  <si>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</si>
  <si>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</si>
  <si>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</si>
  <si>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</si>
  <si>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</si>
  <si>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</si>
  <si>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</si>
  <si>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</si>
  <si>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</si>
  <si>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</si>
  <si>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</si>
  <si>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</si>
  <si>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</si>
  <si>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</si>
  <si>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</si>
  <si>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</si>
  <si>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</si>
  <si>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</si>
  <si>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</si>
  <si>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</si>
  <si>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</si>
  <si>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</si>
  <si>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</si>
  <si>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</si>
  <si>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</si>
  <si>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</si>
  <si>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</si>
  <si>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</si>
  <si>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</si>
  <si>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</si>
  <si>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</si>
  <si>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</si>
  <si>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</si>
  <si>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</si>
  <si>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</si>
  <si>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</si>
  <si>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</si>
  <si>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</si>
  <si>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</si>
  <si>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</si>
  <si>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</si>
  <si>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</si>
  <si>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</si>
  <si>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</si>
  <si>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</si>
  <si>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</si>
  <si>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</si>
  <si>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</si>
  <si>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</si>
  <si>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</si>
  <si>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</si>
  <si>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</si>
  <si>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</si>
  <si>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</si>
  <si>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</si>
  <si>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</si>
  <si>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</si>
  <si>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</si>
  <si>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</si>
  <si>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</si>
  <si>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</si>
  <si>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</si>
  <si>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</si>
  <si>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</si>
  <si>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</si>
  <si>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</si>
  <si>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</si>
  <si>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</si>
  <si>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</si>
  <si>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</si>
  <si>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</si>
  <si>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</si>
  <si>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</si>
  <si>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</si>
  <si>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</si>
  <si>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</si>
  <si>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</si>
  <si>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</si>
  <si>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</si>
  <si>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</si>
  <si>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</si>
  <si>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</si>
  <si>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</si>
  <si>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</si>
  <si>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</si>
  <si>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</si>
  <si>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</si>
  <si>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</si>
  <si>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</si>
  <si>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</si>
  <si>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</si>
  <si>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</si>
  <si>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</si>
  <si>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</si>
  <si>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</si>
  <si>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</si>
  <si>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</si>
  <si>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</si>
  <si>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</si>
  <si>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</si>
  <si>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</si>
  <si>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</si>
  <si>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</si>
  <si>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</si>
  <si>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</si>
  <si>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</si>
  <si>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</si>
  <si>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</si>
  <si>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</si>
  <si>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</si>
  <si>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</si>
  <si>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</si>
  <si>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</si>
  <si>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</si>
  <si>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</si>
  <si>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</si>
  <si>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</si>
  <si>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</si>
  <si>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</si>
  <si>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</si>
  <si>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</si>
  <si>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</si>
  <si>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</si>
  <si>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</si>
  <si>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</si>
  <si>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</si>
  <si>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</si>
  <si>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</si>
  <si>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</si>
  <si>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</si>
  <si>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</si>
  <si>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</si>
  <si>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</si>
  <si>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</si>
  <si>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</si>
  <si>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</si>
  <si>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</si>
  <si>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</si>
  <si>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</si>
  <si>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</si>
  <si>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</si>
  <si>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</si>
  <si>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</si>
  <si>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</si>
  <si>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</si>
  <si>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</si>
  <si>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</si>
  <si>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</si>
  <si>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</si>
  <si>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</si>
  <si>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</si>
  <si>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</si>
  <si>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</si>
  <si>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</si>
  <si>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</si>
  <si>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</si>
  <si>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</si>
  <si>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</si>
  <si>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</si>
  <si>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</si>
  <si>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</si>
  <si>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</si>
  <si>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</si>
  <si>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</si>
  <si>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</si>
  <si>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</si>
  <si>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</si>
  <si>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</si>
  <si>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</si>
  <si>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</si>
  <si>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</si>
  <si>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</si>
  <si>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</si>
  <si>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</si>
  <si>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</si>
  <si>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</si>
  <si>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</si>
  <si>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</si>
  <si>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</si>
  <si>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</si>
  <si>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</si>
  <si>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</si>
  <si>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</si>
  <si>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</si>
  <si>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</si>
  <si>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</si>
  <si>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</si>
  <si>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</si>
  <si>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</si>
  <si>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</si>
  <si>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</si>
  <si>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</si>
  <si>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</si>
  <si>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</si>
  <si>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</si>
  <si>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</si>
  <si>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</si>
  <si>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</si>
  <si>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</si>
  <si>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</si>
  <si>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</si>
  <si>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</si>
  <si>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</si>
  <si>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</si>
  <si>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</si>
  <si>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</si>
  <si>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</si>
  <si>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</si>
  <si>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</si>
  <si>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</si>
  <si>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</si>
  <si>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</si>
  <si>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</si>
  <si>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</si>
  <si>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</si>
  <si>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</si>
  <si>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</si>
  <si>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</si>
  <si>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</si>
  <si>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</si>
  <si>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</si>
  <si>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</si>
  <si>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</si>
  <si>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</si>
  <si>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</si>
  <si>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</si>
  <si>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</si>
  <si>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</si>
  <si>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</si>
  <si>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</si>
  <si>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</si>
  <si>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</si>
  <si>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</si>
  <si>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</si>
  <si>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</si>
  <si>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</si>
  <si>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</si>
  <si>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</si>
  <si>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</si>
  <si>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</si>
  <si>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</si>
  <si>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</si>
  <si>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</si>
  <si>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</si>
  <si>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</si>
  <si>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</si>
  <si>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</si>
  <si>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</si>
  <si>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</si>
  <si>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</si>
  <si>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</si>
  <si>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</si>
  <si>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</si>
  <si>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</si>
  <si>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</si>
  <si>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</si>
  <si>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</si>
  <si>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</si>
  <si>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</si>
  <si>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</si>
  <si>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</si>
  <si>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</si>
  <si>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</si>
  <si>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</si>
  <si>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</si>
  <si>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</si>
  <si>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</si>
  <si>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</si>
  <si>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</si>
  <si>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</si>
  <si>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</si>
  <si>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</si>
  <si>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</si>
  <si>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</si>
  <si>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</si>
  <si>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</si>
  <si>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</si>
  <si>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</si>
  <si>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</si>
  <si>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</si>
  <si>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</si>
  <si>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</si>
  <si>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</si>
  <si>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</si>
  <si>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</si>
  <si>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</si>
  <si>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</si>
  <si>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</si>
  <si>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</si>
  <si>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</si>
  <si>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</si>
  <si>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</si>
  <si>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</si>
  <si>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</si>
  <si>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</si>
  <si>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</si>
  <si>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</si>
  <si>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</si>
  <si>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</si>
  <si>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</si>
  <si>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</si>
  <si>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</si>
  <si>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</si>
  <si>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</si>
  <si>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</si>
  <si>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</si>
  <si>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</si>
  <si>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</si>
  <si>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</si>
  <si>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</si>
  <si>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</si>
  <si>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</si>
  <si>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</si>
  <si>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</si>
  <si>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</si>
  <si>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</si>
  <si>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</si>
  <si>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</si>
  <si>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</si>
  <si>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</si>
  <si>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</si>
  <si>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</si>
  <si>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</si>
  <si>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</si>
  <si>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</si>
  <si>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</si>
  <si>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</si>
  <si>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</si>
  <si>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</si>
  <si>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</si>
  <si>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</si>
  <si>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</si>
  <si>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</si>
  <si>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</si>
  <si>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</si>
  <si>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</si>
  <si>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</si>
  <si>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</si>
  <si>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</si>
  <si>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</si>
  <si>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</si>
  <si>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</si>
  <si>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</si>
  <si>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</si>
  <si>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</si>
  <si>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</si>
  <si>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</si>
  <si>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</si>
  <si>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</si>
  <si>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</si>
  <si>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</si>
  <si>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</si>
  <si>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</si>
  <si>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</si>
  <si>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</si>
  <si>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</si>
  <si>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</si>
  <si>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</si>
  <si>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</si>
  <si>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</si>
  <si>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</si>
  <si>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</si>
  <si>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</si>
  <si>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</si>
  <si>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</si>
  <si>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</si>
  <si>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</si>
  <si>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</si>
  <si>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</si>
  <si>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</si>
  <si>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</si>
  <si>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</si>
  <si>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</si>
  <si>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</si>
  <si>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</si>
  <si>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</si>
  <si>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</si>
  <si>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</si>
  <si>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</si>
  <si>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</si>
  <si>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</si>
  <si>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</si>
  <si>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</si>
  <si>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</si>
  <si>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</si>
  <si>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</si>
  <si>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</si>
  <si>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</si>
  <si>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</si>
  <si>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</si>
  <si>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</si>
  <si>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</si>
  <si>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</si>
  <si>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</si>
  <si>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</si>
  <si>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</si>
  <si>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</si>
  <si>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</si>
  <si>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</si>
  <si>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</si>
  <si>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</si>
  <si>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</si>
  <si>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</si>
  <si>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</si>
  <si>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</si>
  <si>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</si>
  <si>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</si>
  <si>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</si>
  <si>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</si>
  <si>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</si>
  <si>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</si>
  <si>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</si>
  <si>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</si>
  <si>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</si>
  <si>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</si>
  <si>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</si>
  <si>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</si>
  <si>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</si>
  <si>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</si>
  <si>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</si>
  <si>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</si>
  <si>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</si>
  <si>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</si>
  <si>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</si>
  <si>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</si>
  <si>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</si>
  <si>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</si>
  <si>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</si>
  <si>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</si>
  <si>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</si>
  <si>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</si>
  <si>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</si>
  <si>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</si>
  <si>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</si>
  <si>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</si>
  <si>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</si>
  <si>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</si>
  <si>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</si>
  <si>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</si>
  <si>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</si>
  <si>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</si>
  <si>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</si>
  <si>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</si>
  <si>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</si>
  <si>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</si>
  <si>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</si>
  <si>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</si>
  <si>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</si>
  <si>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</si>
  <si>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</si>
  <si>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</si>
  <si>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</si>
  <si>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</si>
  <si>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</si>
  <si>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</si>
  <si>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</si>
  <si>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</si>
  <si>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</si>
  <si>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</si>
  <si>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</si>
  <si>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</si>
  <si>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</si>
  <si>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</si>
  <si>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</si>
  <si>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</si>
  <si>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</si>
  <si>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</si>
  <si>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</si>
  <si>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</si>
  <si>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</si>
  <si>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</si>
  <si>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</si>
  <si>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</si>
  <si>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</si>
  <si>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</si>
  <si>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</si>
  <si>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</si>
  <si>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</si>
  <si>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</si>
  <si>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</si>
  <si>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</si>
  <si>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</si>
  <si>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</si>
  <si>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</si>
  <si>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</si>
  <si>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</si>
  <si>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</si>
  <si>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</si>
  <si>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</si>
  <si>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</si>
  <si>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</si>
  <si>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</si>
  <si>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</si>
  <si>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</si>
  <si>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</si>
  <si>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</si>
  <si>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</si>
  <si>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</si>
  <si>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</si>
  <si>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</si>
  <si>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</si>
  <si>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</si>
  <si>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</si>
  <si>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</si>
  <si>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</si>
  <si>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</si>
  <si>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</si>
  <si>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</si>
  <si>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</si>
  <si>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</si>
  <si>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</si>
  <si>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</si>
  <si>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</si>
  <si>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</si>
  <si>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</si>
  <si>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</si>
  <si>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</si>
  <si>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</si>
  <si>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</si>
  <si>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</si>
  <si>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</si>
  <si>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</si>
  <si>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</si>
  <si>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</si>
  <si>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</si>
  <si>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</si>
  <si>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</si>
  <si>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</si>
  <si>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</si>
  <si>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</si>
  <si>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</si>
  <si>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</si>
  <si>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</si>
  <si>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</si>
  <si>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</si>
  <si>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</si>
  <si>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</si>
  <si>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</si>
  <si>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</si>
  <si>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</si>
  <si>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</si>
  <si>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</si>
  <si>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</si>
  <si>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</si>
  <si>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</si>
  <si>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</si>
  <si>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</si>
  <si>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</si>
  <si>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</si>
  <si>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</si>
  <si>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</si>
  <si>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</si>
  <si>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</si>
  <si>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</si>
  <si>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</si>
  <si>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</si>
  <si>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</si>
  <si>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</si>
  <si>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</si>
  <si>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</si>
  <si>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</si>
  <si>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</si>
  <si>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</si>
  <si>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</si>
  <si>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</si>
  <si>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</si>
  <si>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</si>
  <si>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</si>
  <si>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</si>
  <si>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</si>
  <si>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</si>
  <si>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</si>
  <si>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</si>
  <si>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</si>
  <si>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</si>
  <si>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</si>
  <si>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</si>
  <si>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</si>
  <si>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</si>
  <si>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</si>
  <si>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</si>
  <si>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</si>
  <si>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</si>
  <si>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</si>
  <si>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</si>
  <si>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</si>
  <si>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</si>
  <si>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</si>
  <si>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</si>
  <si>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</si>
  <si>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</si>
  <si>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</si>
  <si>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</si>
  <si>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</si>
  <si>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</si>
  <si>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</si>
  <si>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</si>
  <si>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</si>
  <si>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</si>
  <si>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</si>
  <si>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</si>
  <si>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</si>
  <si>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</si>
  <si>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</si>
  <si>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</si>
  <si>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</si>
  <si>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</si>
  <si>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</si>
  <si>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</si>
  <si>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</si>
  <si>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</si>
  <si>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</si>
  <si>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</si>
  <si>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</si>
  <si>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</si>
  <si>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</si>
  <si>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</si>
  <si>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</si>
  <si>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</si>
  <si>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</si>
  <si>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</si>
  <si>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</si>
  <si>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</si>
  <si>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</si>
  <si>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</si>
  <si>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</si>
  <si>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</si>
  <si>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</si>
  <si>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</si>
  <si>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</si>
  <si>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</si>
  <si>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</si>
  <si>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</si>
  <si>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</si>
  <si>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</si>
  <si>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</si>
  <si>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</si>
  <si>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</si>
  <si>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</si>
  <si>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</si>
  <si>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</si>
  <si>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</si>
  <si>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</si>
  <si>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</si>
  <si>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</si>
  <si>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</si>
  <si>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</si>
  <si>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</si>
  <si>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</si>
  <si>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</si>
  <si>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</si>
  <si>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</si>
  <si>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</si>
  <si>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</si>
  <si>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</si>
  <si>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</si>
  <si>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</si>
  <si>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</si>
  <si>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</si>
  <si>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</si>
  <si>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</si>
  <si>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</si>
  <si>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</si>
  <si>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</si>
  <si>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</si>
  <si>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</si>
  <si>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</si>
  <si>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</si>
  <si>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</si>
  <si>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</si>
  <si>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</si>
  <si>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</si>
  <si>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</si>
  <si>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</si>
  <si>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</si>
  <si>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</si>
  <si>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</si>
  <si>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</si>
  <si>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</si>
  <si>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</si>
  <si>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</si>
  <si>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</si>
  <si>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</si>
  <si>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</si>
  <si>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</si>
  <si>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</si>
  <si>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</si>
  <si>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</si>
  <si>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</si>
  <si>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</si>
  <si>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</si>
  <si>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</si>
  <si>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</si>
  <si>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</si>
  <si>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</si>
  <si>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</si>
  <si>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</si>
  <si>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</si>
  <si>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</si>
  <si>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</si>
  <si>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</si>
  <si>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</si>
  <si>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</si>
  <si>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</si>
  <si>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</si>
  <si>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</si>
  <si>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</si>
  <si>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</si>
  <si>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</si>
  <si>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</si>
  <si>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</si>
  <si>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</si>
  <si>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</si>
  <si>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</si>
  <si>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</si>
  <si>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</si>
  <si>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</si>
  <si>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</si>
  <si>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</si>
  <si>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</si>
  <si>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</si>
  <si>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</si>
  <si>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</si>
  <si>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</si>
  <si>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</si>
  <si>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</si>
  <si>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</si>
  <si>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</si>
  <si>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</si>
  <si>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</si>
  <si>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</si>
  <si>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</si>
  <si>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</si>
  <si>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</si>
  <si>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</si>
  <si>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</si>
  <si>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</si>
  <si>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</si>
  <si>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</si>
  <si>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</si>
  <si>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</si>
  <si>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</si>
  <si>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</si>
  <si>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</si>
  <si>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</si>
  <si>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</si>
  <si>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</si>
  <si>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</si>
  <si>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</si>
  <si>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</si>
  <si>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</si>
  <si>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</si>
  <si>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</si>
  <si>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</si>
  <si>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</si>
  <si>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</si>
  <si>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</si>
  <si>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</si>
  <si>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</si>
  <si>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</si>
  <si>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</si>
  <si>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</si>
  <si>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</si>
  <si>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</si>
  <si>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</si>
  <si>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</si>
  <si>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</si>
  <si>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</si>
  <si>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</si>
  <si>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</si>
  <si>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</si>
  <si>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</si>
  <si>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</si>
  <si>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</si>
  <si>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</si>
  <si>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</si>
  <si>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</si>
  <si>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</si>
  <si>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</si>
  <si>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</si>
  <si>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</si>
  <si>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</si>
  <si>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</si>
  <si>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</si>
  <si>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</si>
  <si>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</si>
  <si>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</si>
  <si>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</si>
  <si>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</si>
  <si>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</si>
  <si>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</si>
  <si>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</si>
  <si>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</si>
  <si>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</si>
  <si>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</si>
  <si>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</si>
  <si>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</si>
  <si>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</si>
  <si>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</si>
  <si>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</si>
  <si>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</si>
  <si>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</si>
  <si>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</si>
  <si>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</si>
  <si>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</si>
  <si>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</si>
  <si>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</si>
  <si>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</si>
  <si>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</si>
  <si>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</si>
  <si>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</si>
  <si>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</si>
  <si>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</si>
  <si>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</si>
  <si>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</si>
  <si>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</si>
  <si>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</si>
  <si>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</si>
  <si>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</si>
  <si>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</si>
  <si>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</si>
  <si>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</si>
  <si>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</si>
  <si>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</si>
  <si>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</si>
  <si>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</si>
  <si>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</si>
  <si>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</si>
  <si>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</si>
  <si>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</si>
  <si>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</si>
  <si>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</si>
  <si>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</si>
  <si>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</si>
  <si>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</si>
  <si>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</si>
  <si>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</si>
  <si>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</si>
  <si>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</si>
  <si>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</si>
  <si>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</si>
  <si>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</si>
  <si>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</si>
  <si>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</si>
  <si>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</si>
  <si>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</si>
  <si>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</si>
  <si>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</si>
  <si>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</si>
  <si>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</si>
  <si>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</si>
  <si>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</si>
  <si>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</si>
  <si>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</si>
  <si>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</si>
  <si>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</si>
  <si>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</si>
  <si>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</si>
  <si>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</si>
  <si>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</si>
  <si>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</si>
  <si>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</si>
  <si>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</si>
  <si>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</si>
  <si>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</si>
  <si>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</si>
  <si>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</si>
  <si>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</si>
  <si>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</si>
  <si>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</si>
  <si>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</si>
  <si>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</si>
  <si>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</si>
  <si>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</si>
  <si>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</si>
  <si>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</si>
  <si>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</si>
  <si>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</si>
  <si>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</si>
  <si>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</si>
  <si>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</si>
  <si>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</si>
  <si>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</si>
  <si>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</si>
  <si>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</si>
  <si>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</si>
  <si>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</si>
  <si>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</si>
  <si>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</si>
  <si>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</si>
  <si>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</si>
  <si>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</si>
  <si>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</si>
  <si>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</si>
  <si>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</si>
  <si>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</si>
  <si>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</si>
  <si>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</si>
  <si>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</si>
  <si>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</si>
  <si>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</si>
  <si>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</si>
  <si>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</si>
  <si>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</si>
  <si>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</si>
  <si>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</si>
  <si>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</si>
  <si>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</si>
  <si>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</si>
  <si>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</si>
  <si>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</si>
  <si>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</si>
  <si>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</si>
  <si>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</si>
  <si>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</si>
  <si>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</si>
  <si>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</si>
  <si>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</si>
  <si>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</si>
  <si>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</si>
  <si>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</si>
  <si>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</si>
  <si>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</si>
  <si>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</si>
  <si>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</si>
  <si>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</si>
  <si>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</si>
  <si>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</si>
  <si>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</si>
  <si>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</si>
  <si>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</si>
  <si>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</si>
  <si>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</si>
  <si>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</si>
  <si>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</si>
  <si>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</si>
  <si>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</si>
  <si>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</si>
  <si>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</si>
  <si>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</si>
  <si>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</si>
  <si>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</si>
  <si>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</si>
  <si>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</si>
  <si>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</si>
  <si>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</si>
  <si>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</si>
  <si>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</si>
  <si>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</si>
  <si>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</si>
  <si>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</si>
  <si>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</si>
  <si>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</si>
  <si>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</si>
  <si>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</si>
  <si>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</si>
  <si>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</si>
  <si>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</si>
  <si>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</si>
  <si>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</si>
  <si>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</si>
  <si>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</si>
  <si>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</si>
  <si>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</si>
  <si>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</si>
  <si>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</si>
  <si>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</si>
  <si>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</si>
  <si>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</si>
  <si>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</si>
  <si>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</si>
  <si>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</si>
  <si>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</si>
  <si>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</si>
  <si>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</si>
  <si>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</si>
  <si>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</si>
  <si>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</si>
  <si>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</si>
  <si>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</si>
  <si>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</si>
  <si>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</si>
  <si>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</si>
  <si>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</si>
  <si>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</si>
  <si>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</si>
  <si>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</si>
  <si>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</si>
  <si>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</si>
  <si>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</si>
  <si>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</si>
  <si>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</si>
  <si>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</si>
  <si>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</si>
  <si>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</si>
  <si>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</si>
  <si>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</si>
  <si>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</si>
  <si>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</si>
  <si>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</si>
  <si>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</si>
  <si>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</si>
  <si>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</si>
  <si>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</si>
  <si>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</si>
  <si>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</si>
  <si>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</si>
  <si>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</si>
  <si>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</si>
  <si>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</si>
  <si>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</si>
  <si>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</si>
  <si>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</si>
  <si>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</si>
  <si>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</si>
  <si>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</si>
  <si>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</si>
  <si>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</si>
  <si>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</si>
  <si>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</si>
  <si>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</si>
  <si>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</si>
  <si>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</si>
  <si>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</si>
  <si>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</si>
  <si>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</si>
  <si>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</si>
  <si>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</si>
  <si>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</si>
  <si>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</si>
  <si>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</si>
  <si>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</si>
  <si>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</si>
  <si>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</si>
  <si>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</si>
  <si>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</si>
  <si>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</si>
  <si>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</si>
  <si>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</si>
  <si>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</si>
  <si>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</si>
  <si>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</si>
  <si>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</si>
  <si>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</si>
  <si>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</si>
  <si>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</si>
  <si>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</si>
  <si>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</si>
  <si>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</si>
  <si>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</si>
  <si>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</si>
  <si>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</si>
  <si>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</si>
  <si>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</si>
  <si>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</si>
  <si>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</si>
  <si>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</si>
  <si>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</si>
  <si>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</si>
  <si>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</si>
  <si>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</si>
  <si>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</si>
  <si>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</si>
  <si>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</si>
  <si>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</si>
  <si>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</si>
  <si>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</si>
  <si>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</si>
  <si>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</si>
  <si>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</si>
  <si>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</si>
  <si>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</si>
  <si>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</si>
  <si>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</si>
  <si>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</si>
  <si>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</si>
  <si>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</si>
  <si>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</si>
  <si>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</si>
  <si>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</si>
  <si>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</si>
  <si>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</si>
  <si>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</si>
  <si>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</si>
  <si>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</si>
  <si>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</si>
  <si>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</si>
  <si>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</si>
  <si>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</si>
  <si>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</si>
  <si>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</si>
  <si>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</si>
  <si>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</si>
  <si>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</si>
  <si>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</si>
  <si>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</si>
  <si>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</si>
  <si>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</si>
  <si>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</si>
  <si>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</si>
  <si>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</si>
  <si>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</si>
  <si>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</si>
  <si>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</si>
  <si>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</si>
  <si>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</si>
  <si>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</si>
  <si>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</si>
  <si>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</si>
  <si>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</si>
  <si>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</si>
  <si>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</si>
  <si>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</si>
  <si>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</si>
  <si>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</si>
  <si>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</si>
  <si>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</si>
  <si>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</si>
  <si>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</si>
  <si>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</si>
  <si>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</si>
  <si>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</si>
  <si>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</si>
  <si>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</si>
  <si>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</si>
  <si>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</si>
  <si>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</si>
  <si>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</si>
  <si>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</si>
  <si>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</si>
  <si>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</si>
  <si>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</si>
  <si>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</si>
  <si>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</si>
  <si>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</si>
  <si>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</si>
  <si>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</si>
  <si>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</si>
  <si>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</si>
  <si>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</si>
  <si>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</si>
  <si>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</si>
  <si>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</si>
  <si>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</si>
  <si>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</si>
  <si>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</si>
  <si>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</si>
  <si>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</si>
  <si>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</si>
  <si>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</si>
  <si>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</si>
  <si>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</si>
  <si>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</si>
  <si>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</si>
  <si>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</si>
  <si>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</si>
  <si>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</si>
  <si>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</si>
  <si>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</si>
  <si>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</si>
  <si>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</si>
  <si>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</si>
  <si>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</si>
  <si>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</si>
  <si>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</si>
  <si>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</si>
  <si>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</si>
  <si>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</si>
  <si>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</si>
  <si>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</si>
  <si>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</si>
  <si>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</si>
  <si>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</si>
  <si>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</si>
  <si>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</si>
  <si>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</si>
  <si>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</si>
  <si>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</si>
  <si>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</si>
  <si>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</si>
  <si>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</si>
  <si>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</si>
  <si>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</si>
  <si>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</si>
  <si>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</si>
  <si>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</si>
  <si>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</si>
  <si>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</si>
  <si>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</si>
  <si>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</si>
  <si>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</si>
  <si>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</si>
  <si>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</si>
  <si>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</si>
  <si>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</si>
  <si>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</si>
  <si>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</si>
  <si>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</si>
  <si>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</si>
  <si>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</si>
  <si>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</si>
  <si>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</si>
  <si>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</si>
  <si>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</si>
  <si>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</si>
  <si>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</si>
  <si>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</si>
  <si>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</si>
  <si>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</si>
  <si>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</si>
  <si>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</si>
  <si>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</si>
  <si>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</si>
  <si>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</si>
  <si>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</si>
  <si>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</si>
  <si>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</si>
  <si>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</si>
  <si>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</si>
  <si>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</si>
  <si>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</si>
  <si>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</si>
  <si>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</si>
  <si>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</si>
  <si>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</si>
  <si>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</si>
  <si>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</si>
  <si>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</si>
  <si>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</si>
  <si>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</si>
  <si>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</si>
  <si>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</si>
  <si>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</si>
  <si>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</si>
  <si>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</si>
  <si>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</si>
  <si>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</si>
  <si>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</si>
  <si>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</si>
  <si>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</si>
  <si>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</si>
  <si>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</si>
  <si>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</si>
  <si>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</si>
  <si>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</si>
  <si>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</si>
  <si>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</si>
  <si>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</si>
  <si>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</si>
  <si>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</si>
  <si>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</si>
  <si>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</si>
  <si>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</si>
  <si>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</si>
  <si>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</si>
  <si>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</si>
  <si>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</si>
  <si>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</si>
  <si>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</si>
  <si>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</si>
  <si>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</si>
  <si>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</si>
  <si>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</si>
  <si>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</si>
  <si>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</si>
  <si>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</si>
  <si>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</si>
  <si>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</si>
  <si>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</si>
  <si>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</si>
  <si>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</si>
  <si>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</si>
  <si>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</si>
  <si>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</si>
  <si>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</si>
  <si>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</si>
  <si>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</si>
  <si>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</si>
  <si>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</si>
  <si>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</si>
  <si>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</si>
  <si>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</si>
  <si>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</si>
  <si>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</si>
  <si>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</si>
  <si>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</si>
  <si>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</si>
  <si>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</si>
  <si>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</si>
  <si>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</si>
  <si>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</si>
  <si>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</si>
  <si>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</si>
  <si>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</si>
  <si>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</si>
  <si>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</si>
  <si>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</si>
  <si>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</si>
  <si>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</si>
  <si>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</si>
  <si>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</si>
  <si>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</si>
  <si>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</si>
  <si>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</si>
  <si>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</si>
  <si>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</si>
  <si>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</si>
  <si>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</si>
  <si>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</si>
  <si>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</si>
  <si>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</si>
  <si>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</si>
  <si>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</si>
  <si>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</si>
  <si>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</si>
  <si>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</si>
  <si>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</si>
  <si>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</si>
  <si>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</si>
  <si>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</si>
  <si>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</si>
  <si>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</si>
  <si>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</si>
  <si>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</si>
  <si>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</si>
  <si>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</si>
  <si>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</si>
  <si>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</si>
  <si>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</si>
  <si>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</si>
  <si>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</si>
  <si>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</si>
  <si>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</si>
  <si>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</si>
  <si>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</si>
  <si>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</si>
  <si>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</si>
  <si>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</si>
  <si>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</si>
  <si>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</si>
  <si>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</si>
  <si>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</si>
  <si>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</si>
  <si>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</si>
  <si>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</si>
  <si>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</si>
  <si>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</si>
  <si>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</si>
  <si>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</si>
  <si>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</si>
  <si>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</si>
  <si>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</si>
  <si>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</si>
  <si>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</si>
  <si>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</si>
  <si>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</si>
  <si>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</si>
  <si>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</si>
  <si>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</si>
  <si>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</si>
  <si>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</si>
  <si>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</si>
  <si>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</si>
  <si>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</si>
  <si>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</si>
  <si>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</si>
  <si>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</si>
  <si>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</si>
  <si>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</si>
  <si>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</si>
  <si>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</si>
  <si>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</si>
  <si>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</si>
  <si>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</si>
  <si>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</si>
  <si>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</si>
  <si>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</si>
  <si>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</si>
  <si>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</si>
  <si>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</si>
  <si>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</si>
  <si>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</si>
  <si>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</si>
  <si>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</si>
  <si>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</si>
  <si>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</si>
  <si>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</si>
  <si>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</si>
  <si>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</si>
  <si>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</si>
  <si>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</si>
  <si>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</si>
  <si>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</si>
  <si>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</si>
  <si>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</si>
  <si>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</si>
  <si>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</si>
  <si>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</si>
  <si>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</si>
  <si>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</si>
  <si>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</si>
  <si>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</si>
  <si>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</si>
  <si>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</si>
  <si>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</si>
  <si>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</si>
  <si>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</si>
  <si>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</si>
  <si>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</si>
  <si>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</si>
  <si>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</si>
  <si>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</si>
  <si>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</si>
  <si>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</si>
  <si>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</si>
  <si>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</si>
  <si>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</si>
  <si>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</si>
  <si>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</si>
  <si>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</si>
  <si>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</si>
  <si>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</si>
  <si>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</si>
  <si>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</si>
  <si>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</si>
  <si>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</si>
  <si>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</si>
  <si>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</si>
  <si>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</si>
  <si>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</si>
  <si>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</si>
  <si>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</si>
  <si>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</si>
  <si>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</si>
  <si>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</si>
  <si>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</si>
  <si>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</si>
  <si>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</si>
  <si>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</si>
  <si>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</si>
  <si>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</si>
  <si>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</si>
  <si>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</si>
  <si>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</si>
  <si>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</si>
  <si>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</si>
  <si>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</si>
  <si>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</si>
  <si>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</si>
  <si>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</si>
  <si>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</si>
  <si>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</si>
  <si>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</si>
  <si>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</si>
  <si>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</si>
  <si>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</si>
  <si>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</si>
  <si>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</si>
  <si>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</si>
  <si>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</si>
  <si>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</si>
  <si>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</si>
  <si>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</si>
  <si>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</si>
  <si>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</si>
  <si>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</si>
  <si>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</si>
  <si>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</si>
  <si>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</si>
  <si>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</si>
  <si>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</si>
  <si>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</si>
  <si>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</si>
  <si>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</si>
  <si>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</si>
  <si>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</si>
  <si>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</si>
  <si>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</si>
  <si>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</si>
  <si>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</si>
  <si>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</si>
  <si>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</si>
  <si>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</si>
  <si>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</si>
  <si>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</si>
  <si>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</si>
  <si>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</si>
  <si>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</si>
  <si>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</si>
  <si>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</si>
  <si>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</si>
  <si>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</si>
  <si>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</si>
  <si>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</si>
  <si>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</si>
  <si>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</si>
  <si>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</si>
  <si>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</si>
  <si>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</si>
  <si>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</si>
  <si>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</si>
  <si>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</si>
  <si>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</si>
  <si>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</si>
  <si>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</si>
  <si>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</si>
  <si>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</si>
  <si>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</si>
  <si>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</si>
  <si>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</si>
  <si>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</si>
  <si>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</si>
  <si>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</si>
  <si>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</si>
  <si>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</si>
  <si>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</si>
  <si>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</si>
  <si>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</si>
  <si>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</si>
  <si>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</si>
  <si>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</si>
  <si>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</si>
  <si>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</si>
  <si>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</si>
  <si>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</si>
  <si>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</si>
  <si>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</si>
  <si>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</si>
  <si>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</si>
  <si>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</si>
  <si>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</si>
  <si>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</si>
  <si>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</si>
  <si>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</si>
  <si>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</si>
  <si>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</si>
  <si>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</si>
  <si>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</si>
  <si>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</si>
  <si>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</si>
  <si>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</si>
  <si>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</si>
  <si>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</si>
  <si>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</si>
  <si>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</si>
  <si>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</si>
  <si>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</si>
  <si>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</si>
  <si>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</si>
  <si>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</si>
  <si>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</si>
  <si>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</si>
  <si>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</si>
  <si>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</si>
  <si>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</si>
  <si>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</si>
  <si>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</si>
  <si>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</si>
  <si>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</si>
  <si>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</si>
  <si>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</si>
  <si>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</si>
  <si>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</si>
  <si>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</si>
  <si>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</si>
  <si>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</si>
  <si>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</si>
  <si>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</si>
  <si>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</si>
  <si>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</si>
  <si>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</si>
  <si>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</si>
  <si>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</si>
  <si>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</si>
  <si>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</si>
  <si>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</si>
  <si>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</si>
  <si>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</si>
  <si>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</si>
  <si>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</si>
  <si>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</si>
  <si>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</si>
  <si>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</si>
  <si>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</si>
  <si>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</si>
  <si>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</si>
  <si>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</si>
  <si>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</si>
  <si>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</si>
  <si>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</si>
  <si>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</si>
  <si>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</si>
  <si>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</si>
  <si>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</si>
  <si>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</si>
  <si>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</si>
  <si>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</si>
  <si>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</si>
  <si>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</si>
  <si>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</si>
  <si>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</si>
  <si>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</si>
  <si>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</si>
  <si>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</si>
  <si>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</si>
  <si>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</si>
  <si>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</si>
  <si>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</si>
  <si>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</si>
  <si>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</si>
  <si>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</si>
  <si>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</si>
  <si>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</si>
  <si>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</si>
  <si>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</si>
  <si>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</si>
  <si>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</si>
  <si>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</si>
  <si>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</si>
  <si>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</si>
  <si>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</si>
  <si>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</si>
  <si>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</si>
  <si>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</si>
  <si>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</si>
  <si>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</si>
  <si>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</si>
  <si>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</si>
  <si>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</si>
  <si>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</si>
  <si>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</si>
  <si>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</si>
  <si>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</si>
  <si>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</si>
  <si>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</si>
  <si>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</si>
  <si>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</si>
  <si>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</si>
  <si>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</si>
  <si>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</si>
  <si>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</si>
  <si>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</si>
  <si>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</si>
  <si>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</si>
  <si>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</si>
  <si>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</si>
  <si>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</si>
  <si>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</si>
  <si>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</si>
  <si>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</si>
  <si>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</si>
  <si>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</si>
  <si>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</si>
  <si>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</si>
  <si>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</si>
  <si>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</si>
  <si>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</si>
  <si>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</si>
  <si>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</si>
  <si>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</si>
  <si>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</si>
  <si>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</si>
  <si>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</si>
  <si>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</si>
  <si>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</si>
  <si>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</si>
  <si>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</si>
  <si>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</si>
  <si>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</si>
  <si>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</si>
  <si>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</si>
  <si>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</si>
  <si>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</si>
  <si>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</si>
  <si>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</si>
  <si>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</si>
  <si>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</si>
  <si>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</si>
  <si>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</si>
  <si>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</si>
  <si>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</si>
  <si>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</si>
  <si>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</si>
  <si>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</si>
  <si>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</si>
  <si>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</si>
  <si>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</si>
  <si>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</si>
  <si>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</si>
  <si>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</si>
  <si>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</si>
  <si>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</si>
  <si>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</si>
  <si>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</si>
  <si>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</si>
  <si>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</si>
  <si>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</si>
  <si>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</si>
  <si>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</si>
  <si>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</si>
  <si>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</si>
  <si>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</si>
  <si>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</si>
  <si>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</si>
  <si>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</si>
  <si>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</si>
  <si>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</si>
  <si>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</si>
  <si>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</si>
  <si>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</si>
  <si>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</si>
  <si>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</si>
  <si>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</si>
  <si>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</si>
  <si>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</si>
  <si>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</si>
  <si>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</si>
  <si>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</si>
  <si>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</si>
  <si>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</si>
  <si>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</si>
  <si>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</si>
  <si>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</si>
  <si>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</si>
  <si>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</si>
  <si>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</si>
  <si>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</si>
  <si>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</si>
  <si>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</si>
  <si>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</si>
  <si>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</si>
  <si>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</si>
  <si>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</si>
  <si>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</si>
  <si>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</si>
  <si>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</si>
  <si>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</si>
  <si>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</si>
  <si>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</si>
  <si>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</si>
  <si>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</si>
  <si>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</si>
  <si>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</si>
  <si>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</si>
  <si>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</si>
  <si>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</si>
  <si>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</si>
  <si>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</si>
  <si>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</si>
  <si>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</si>
  <si>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</si>
  <si>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</si>
  <si>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</si>
  <si>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</si>
  <si>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</si>
  <si>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</si>
  <si>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</si>
  <si>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</si>
  <si>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</si>
  <si>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</si>
  <si>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</si>
  <si>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</si>
  <si>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</si>
  <si>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</si>
  <si>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</si>
  <si>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</si>
  <si>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</si>
  <si>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</si>
  <si>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</si>
  <si>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</si>
  <si>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</si>
  <si>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</si>
  <si>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</si>
  <si>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</si>
  <si>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</si>
  <si>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</si>
  <si>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</si>
  <si>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</si>
  <si>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</si>
  <si>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</si>
  <si>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</si>
  <si>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</si>
  <si>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</si>
  <si>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</si>
  <si>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</si>
  <si>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</si>
  <si>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</si>
  <si>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</si>
  <si>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</si>
  <si>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</si>
  <si>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</si>
  <si>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</si>
  <si>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</si>
  <si>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</si>
  <si>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</si>
  <si>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</si>
  <si>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</si>
  <si>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</si>
  <si>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</si>
  <si>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</si>
  <si>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</si>
  <si>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</si>
  <si>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</si>
  <si>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</si>
  <si>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</si>
  <si>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</si>
  <si>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</si>
  <si>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</si>
  <si>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</si>
  <si>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</si>
  <si>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</si>
  <si>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</si>
  <si>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</si>
  <si>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</si>
  <si>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</si>
  <si>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</si>
  <si>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</si>
  <si>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</si>
  <si>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</si>
  <si>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</si>
  <si>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</si>
  <si>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</si>
  <si>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</si>
  <si>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</si>
  <si>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</si>
  <si>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</si>
  <si>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</si>
  <si>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</si>
  <si>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</si>
  <si>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</si>
  <si>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</si>
  <si>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</si>
  <si>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</si>
  <si>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</si>
  <si>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</si>
  <si>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</si>
  <si>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</si>
  <si>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</si>
  <si>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</si>
  <si>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</si>
  <si>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</si>
  <si>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</si>
  <si>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</si>
  <si>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</si>
  <si>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</si>
  <si>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</si>
  <si>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</si>
  <si>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</si>
  <si>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</si>
  <si>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</si>
  <si>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</si>
  <si>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</si>
  <si>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</si>
  <si>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</si>
  <si>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</si>
  <si>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</si>
  <si>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</si>
  <si>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</si>
  <si>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</si>
  <si>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</si>
  <si>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</si>
  <si>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</si>
  <si>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</si>
  <si>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</si>
  <si>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</si>
  <si>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</si>
  <si>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</si>
  <si>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</si>
  <si>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</si>
  <si>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</si>
  <si>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</si>
  <si>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</si>
  <si>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</si>
  <si>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</si>
  <si>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</si>
  <si>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</si>
  <si>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</si>
  <si>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</si>
  <si>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</si>
  <si>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</si>
  <si>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</si>
  <si>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</si>
  <si>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</si>
  <si>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</si>
  <si>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</si>
  <si>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</si>
  <si>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</si>
  <si>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</si>
  <si>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</si>
  <si>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</si>
  <si>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</si>
  <si>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</si>
  <si>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</si>
  <si>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</si>
  <si>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</si>
  <si>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</si>
  <si>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</si>
  <si>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</si>
  <si>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</si>
  <si>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</si>
  <si>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</si>
  <si>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</si>
  <si>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</si>
  <si>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</si>
  <si>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</si>
  <si>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</si>
  <si>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</si>
  <si>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</si>
  <si>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</si>
  <si>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</si>
  <si>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</si>
  <si>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</si>
  <si>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</si>
  <si>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</si>
  <si>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</si>
  <si>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</si>
  <si>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</si>
  <si>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</si>
  <si>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</si>
  <si>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</si>
  <si>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</si>
  <si>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</si>
  <si>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</si>
  <si>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</si>
  <si>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</si>
  <si>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</si>
  <si>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</si>
  <si>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</si>
  <si>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</si>
  <si>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</si>
  <si>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</si>
  <si>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</si>
  <si>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</si>
  <si>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</si>
  <si>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</si>
  <si>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</si>
  <si>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</si>
  <si>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</si>
  <si>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</si>
  <si>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</si>
  <si>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</si>
  <si>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</si>
  <si>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</si>
  <si>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</si>
  <si>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</si>
  <si>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</si>
  <si>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</si>
  <si>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</si>
  <si>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</si>
  <si>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</si>
  <si>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</si>
  <si>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</si>
  <si>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</si>
  <si>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</si>
  <si>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</si>
  <si>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</si>
  <si>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</si>
  <si>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</si>
  <si>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</si>
  <si>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</si>
  <si>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</si>
  <si>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</si>
  <si>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</si>
  <si>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</si>
  <si>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</si>
  <si>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</si>
  <si>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</si>
  <si>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</si>
  <si>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</si>
  <si>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</si>
  <si>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</si>
  <si>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</si>
  <si>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</si>
  <si>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</si>
  <si>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</si>
  <si>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</si>
  <si>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</si>
  <si>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</si>
  <si>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</si>
  <si>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</si>
  <si>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</si>
  <si>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</si>
  <si>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</si>
  <si>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</si>
  <si>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</si>
  <si>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</si>
  <si>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</si>
  <si>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</si>
  <si>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</si>
  <si>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</si>
  <si>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</si>
  <si>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</si>
  <si>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</si>
  <si>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</si>
  <si>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</si>
  <si>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</si>
  <si>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</si>
  <si>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</si>
  <si>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</si>
  <si>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</si>
  <si>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</si>
  <si>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</si>
  <si>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</si>
  <si>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</si>
  <si>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</si>
  <si>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</si>
  <si>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</si>
  <si>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</si>
  <si>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</si>
  <si>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</si>
  <si>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</si>
  <si>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</si>
  <si>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</si>
  <si>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</si>
  <si>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</si>
  <si>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</si>
  <si>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</si>
  <si>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</si>
  <si>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</si>
  <si>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</si>
  <si>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</si>
  <si>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</si>
  <si>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</si>
  <si>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</si>
  <si>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</si>
  <si>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</si>
  <si>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</si>
  <si>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</si>
  <si>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</si>
  <si>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</si>
  <si>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</si>
  <si>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</si>
  <si>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</si>
  <si>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</si>
  <si>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</si>
  <si>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</si>
  <si>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</si>
  <si>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</si>
  <si>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</si>
  <si>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</si>
  <si>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</si>
  <si>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</si>
  <si>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</si>
  <si>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</si>
  <si>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</si>
  <si>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</si>
  <si>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</si>
  <si>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</si>
  <si>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</si>
  <si>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</si>
  <si>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</si>
  <si>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</si>
  <si>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</si>
  <si>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</si>
  <si>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</si>
  <si>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</si>
  <si>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</si>
  <si>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</si>
  <si>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</si>
  <si>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</si>
  <si>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</si>
  <si>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</si>
  <si>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</si>
  <si>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</si>
  <si>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</si>
  <si>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</si>
  <si>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</si>
  <si>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</si>
  <si>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</si>
  <si>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</si>
  <si>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</si>
  <si>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</si>
  <si>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</si>
  <si>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</si>
  <si>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</si>
  <si>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</si>
  <si>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</si>
  <si>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</si>
  <si>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</si>
  <si>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</si>
  <si>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</si>
  <si>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</si>
  <si>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</si>
  <si>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</si>
  <si>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</si>
  <si>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</si>
  <si>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</si>
  <si>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</si>
  <si>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</si>
  <si>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</si>
  <si>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</si>
  <si>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</si>
  <si>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</si>
  <si>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</si>
  <si>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</si>
  <si>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</si>
  <si>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</si>
  <si>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</si>
  <si>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</si>
  <si>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</si>
  <si>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</si>
  <si>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</si>
  <si>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</si>
  <si>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</si>
  <si>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</si>
  <si>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</si>
  <si>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</si>
  <si>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</si>
  <si>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</si>
  <si>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</si>
  <si>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</si>
  <si>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</si>
  <si>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</si>
  <si>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</si>
  <si>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</si>
  <si>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</si>
  <si>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</si>
  <si>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</si>
  <si>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</si>
  <si>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</si>
  <si>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</si>
  <si>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</si>
  <si>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</si>
  <si>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</si>
  <si>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</si>
  <si>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</si>
  <si>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</si>
  <si>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</si>
  <si>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</si>
  <si>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</si>
  <si>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</si>
  <si>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</si>
  <si>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</si>
  <si>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</si>
  <si>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</si>
  <si>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</si>
  <si>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</si>
  <si>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</si>
  <si>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</si>
  <si>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</si>
  <si>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</si>
  <si>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</si>
  <si>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</si>
  <si>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</si>
  <si>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</si>
  <si>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</si>
  <si>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</si>
  <si>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</si>
  <si>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</si>
  <si>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</si>
  <si>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</si>
  <si>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</si>
  <si>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</si>
  <si>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</si>
  <si>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</si>
  <si>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</si>
  <si>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</si>
  <si>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</si>
  <si>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</si>
  <si>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</si>
  <si>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</si>
  <si>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</si>
  <si>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</si>
  <si>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</si>
  <si>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</si>
  <si>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</si>
  <si>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</si>
  <si>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</si>
  <si>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</si>
  <si>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</si>
  <si>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</si>
  <si>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</si>
  <si>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</si>
  <si>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</si>
  <si>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</si>
  <si>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</si>
  <si>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</si>
  <si>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</si>
  <si>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</si>
  <si>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</si>
  <si>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</si>
  <si>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</si>
  <si>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</si>
  <si>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</si>
  <si>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</si>
  <si>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</si>
  <si>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</si>
  <si>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</si>
  <si>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</si>
  <si>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</si>
  <si>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</si>
  <si>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</si>
  <si>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</si>
  <si>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</si>
  <si>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</si>
  <si>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</si>
  <si>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</si>
  <si>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</si>
  <si>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</si>
  <si>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</si>
  <si>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</si>
  <si>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</si>
  <si>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</si>
  <si>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</si>
  <si>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</si>
  <si>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</si>
  <si>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</si>
  <si>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</si>
  <si>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</si>
  <si>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</si>
  <si>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</si>
  <si>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</si>
  <si>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</si>
  <si>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</si>
  <si>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</si>
  <si>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</si>
  <si>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</si>
  <si>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</si>
  <si>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</si>
  <si>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</si>
  <si>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</si>
  <si>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</si>
  <si>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</si>
  <si>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</si>
  <si>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</si>
  <si>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</si>
  <si>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</si>
  <si>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</si>
  <si>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</si>
  <si>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</si>
  <si>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</si>
  <si>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</si>
  <si>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</si>
  <si>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</si>
  <si>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</si>
  <si>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</si>
  <si>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</si>
  <si>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</si>
  <si>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</si>
  <si>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</si>
  <si>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</si>
  <si>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</si>
  <si>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</si>
  <si>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</si>
  <si>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</si>
  <si>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</si>
  <si>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</si>
  <si>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</si>
  <si>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</si>
  <si>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</si>
  <si>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</si>
  <si>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</si>
  <si>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</si>
  <si>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</si>
  <si>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</si>
  <si>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</si>
  <si>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</si>
  <si>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</si>
  <si>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</si>
  <si>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</si>
  <si>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</si>
  <si>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</si>
  <si>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</si>
  <si>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</si>
  <si>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</si>
  <si>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</si>
  <si>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</si>
  <si>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</si>
  <si>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</si>
  <si>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</si>
  <si>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</si>
  <si>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</si>
  <si>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</si>
  <si>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</si>
  <si>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</si>
  <si>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</si>
  <si>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</si>
  <si>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</si>
  <si>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</si>
  <si>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</si>
  <si>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</si>
  <si>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</si>
  <si>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</si>
  <si>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</si>
  <si>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</si>
  <si>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</si>
  <si>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</si>
  <si>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</si>
  <si>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</si>
  <si>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</si>
  <si>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</si>
  <si>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</si>
  <si>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</si>
  <si>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</si>
  <si>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</si>
  <si>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</si>
  <si>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</si>
  <si>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</si>
  <si>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</si>
  <si>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</si>
  <si>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</si>
  <si>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</si>
  <si>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</si>
  <si>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</si>
  <si>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</si>
  <si>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</si>
  <si>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</si>
  <si>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</si>
  <si>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</si>
  <si>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</si>
  <si>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</si>
  <si>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</si>
  <si>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</si>
  <si>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</si>
  <si>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</si>
  <si>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</si>
  <si>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</si>
  <si>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</si>
  <si>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</si>
  <si>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</si>
  <si>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</si>
  <si>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</si>
  <si>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</si>
  <si>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</si>
  <si>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</si>
  <si>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</si>
  <si>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</si>
  <si>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</si>
  <si>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</si>
  <si>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</si>
  <si>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</si>
  <si>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</si>
  <si>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</si>
  <si>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</si>
  <si>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</si>
  <si>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</si>
  <si>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</si>
  <si>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</si>
  <si>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</si>
  <si>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</si>
  <si>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</si>
  <si>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</si>
  <si>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</si>
  <si>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</si>
  <si>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</si>
  <si>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</si>
  <si>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</si>
  <si>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</si>
  <si>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</si>
  <si>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</si>
  <si>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</si>
  <si>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</si>
  <si>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</si>
  <si>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</si>
  <si>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</si>
  <si>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</si>
  <si>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</si>
  <si>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</si>
  <si>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</si>
  <si>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</si>
  <si>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</si>
  <si>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</si>
  <si>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</si>
  <si>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</si>
  <si>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</si>
  <si>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</si>
  <si>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</si>
  <si>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</si>
  <si>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</si>
  <si>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</si>
  <si>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</si>
  <si>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</si>
  <si>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</si>
  <si>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</si>
  <si>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</si>
  <si>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</si>
  <si>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</si>
  <si>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</si>
  <si>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</si>
  <si>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</si>
  <si>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</si>
  <si>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</si>
  <si>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</si>
  <si>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</si>
  <si>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</si>
  <si>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</si>
  <si>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</si>
  <si>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</si>
  <si>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</si>
  <si>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</si>
  <si>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</si>
  <si>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</si>
  <si>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</si>
  <si>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</si>
  <si>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</si>
  <si>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</si>
  <si>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</si>
  <si>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</si>
  <si>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</si>
  <si>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</si>
  <si>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</si>
  <si>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</si>
  <si>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</si>
  <si>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</si>
  <si>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</si>
  <si>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</si>
  <si>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</si>
  <si>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</si>
  <si>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</si>
  <si>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</si>
  <si>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</si>
  <si>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</si>
  <si>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</si>
  <si>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</si>
  <si>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</si>
  <si>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</si>
  <si>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</si>
  <si>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</si>
  <si>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</si>
  <si>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</si>
  <si>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</si>
  <si>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</si>
  <si>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</si>
  <si>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</si>
  <si>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</si>
  <si>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</si>
  <si>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</si>
  <si>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</si>
  <si>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</si>
  <si>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</si>
  <si>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</si>
  <si>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</si>
  <si>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</si>
  <si>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</si>
  <si>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</si>
  <si>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</si>
  <si>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</si>
  <si>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</si>
  <si>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</si>
  <si>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</si>
  <si>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</si>
  <si>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</si>
  <si>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</si>
  <si>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</si>
  <si>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</si>
  <si>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</si>
  <si>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</si>
  <si>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</si>
  <si>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</si>
  <si>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</si>
  <si>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</si>
  <si>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</si>
  <si>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</si>
  <si>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</si>
  <si>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</si>
  <si>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</si>
  <si>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</si>
  <si>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</si>
  <si>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</si>
  <si>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</si>
  <si>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</si>
  <si>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</si>
  <si>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</si>
  <si>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</si>
  <si>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</si>
  <si>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</si>
  <si>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</si>
  <si>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</si>
  <si>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</si>
  <si>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</si>
  <si>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</si>
  <si>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</si>
  <si>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</si>
  <si>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</si>
  <si>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</si>
  <si>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</si>
  <si>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</si>
  <si>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</si>
  <si>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</si>
  <si>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</si>
  <si>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</si>
  <si>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</si>
  <si>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</si>
  <si>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</si>
  <si>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</si>
  <si>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</si>
  <si>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</si>
  <si>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</si>
  <si>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</si>
  <si>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</si>
  <si>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</si>
  <si>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</si>
  <si>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</si>
  <si>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</si>
  <si>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</si>
  <si>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</si>
  <si>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</si>
  <si>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</si>
  <si>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</si>
  <si>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</si>
  <si>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</si>
  <si>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</si>
  <si>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</si>
  <si>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</si>
  <si>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</si>
  <si>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</si>
  <si>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</si>
  <si>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</si>
  <si>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</si>
  <si>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</si>
  <si>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</si>
  <si>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</si>
  <si>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</si>
  <si>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</si>
  <si>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</si>
  <si>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</si>
  <si>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</si>
  <si>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</si>
  <si>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</si>
  <si>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</si>
  <si>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</si>
  <si>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</si>
  <si>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</si>
  <si>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</si>
  <si>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</si>
  <si>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</si>
  <si>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</si>
  <si>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</si>
  <si>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</si>
  <si>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</si>
  <si>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</si>
  <si>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</si>
  <si>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</si>
  <si>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</si>
  <si>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</si>
  <si>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</si>
  <si>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</si>
  <si>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</si>
  <si>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</si>
  <si>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</si>
  <si>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</si>
  <si>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</si>
  <si>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</si>
  <si>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</si>
  <si>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</si>
  <si>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</si>
  <si>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</si>
  <si>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</si>
  <si>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</si>
  <si>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</si>
  <si>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</si>
  <si>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</si>
  <si>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</si>
  <si>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</si>
  <si>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</si>
  <si>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</si>
  <si>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</si>
  <si>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</si>
  <si>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</si>
  <si>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</si>
  <si>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</si>
  <si>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</si>
  <si>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</si>
  <si>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</si>
  <si>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</si>
  <si>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</si>
  <si>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</si>
  <si>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</si>
  <si>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</si>
  <si>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</si>
  <si>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</si>
  <si>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</si>
  <si>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</si>
  <si>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</si>
  <si>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</si>
  <si>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</si>
  <si>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</si>
  <si>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</si>
  <si>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</si>
  <si>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</si>
  <si>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</si>
  <si>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</si>
  <si>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</si>
  <si>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</si>
  <si>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</si>
  <si>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</si>
  <si>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</si>
  <si>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</si>
  <si>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</si>
  <si>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</si>
  <si>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</si>
  <si>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</si>
  <si>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</si>
  <si>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</si>
  <si>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</si>
  <si>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</si>
  <si>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</si>
  <si>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</si>
  <si>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</si>
  <si>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</si>
  <si>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</si>
  <si>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</si>
  <si>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</si>
  <si>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</si>
  <si>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</si>
  <si>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</si>
  <si>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</si>
  <si>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</si>
  <si>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</si>
  <si>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</si>
  <si>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</si>
  <si>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</si>
  <si>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</si>
  <si>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</si>
  <si>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</si>
  <si>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</si>
  <si>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</si>
  <si>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</si>
  <si>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</si>
  <si>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</si>
  <si>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</si>
  <si>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</si>
  <si>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</si>
  <si>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</si>
  <si>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</si>
  <si>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</si>
  <si>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</si>
  <si>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</si>
  <si>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</si>
  <si>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</si>
  <si>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</si>
  <si>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</si>
  <si>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</si>
  <si>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</si>
  <si>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</si>
  <si>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</si>
  <si>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</si>
  <si>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</si>
  <si>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</si>
  <si>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</si>
  <si>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</si>
  <si>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</si>
  <si>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</si>
  <si>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</si>
  <si>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</si>
  <si>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</si>
  <si>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</si>
  <si>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</si>
  <si>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</si>
  <si>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</si>
  <si>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</si>
  <si>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</si>
  <si>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</si>
  <si>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</si>
  <si>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</si>
  <si>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</si>
  <si>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</si>
  <si>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</si>
  <si>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</si>
  <si>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</si>
  <si>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</si>
  <si>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</si>
  <si>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</si>
  <si>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</si>
  <si>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</si>
  <si>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</si>
  <si>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</si>
  <si>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</si>
  <si>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</si>
  <si>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</si>
  <si>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</si>
  <si>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</si>
  <si>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</si>
  <si>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</si>
  <si>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</si>
  <si>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</si>
  <si>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</si>
  <si>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</si>
  <si>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</si>
  <si>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</si>
  <si>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</si>
  <si>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</si>
  <si>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</si>
  <si>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</si>
  <si>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</si>
  <si>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</si>
  <si>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</si>
  <si>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</si>
  <si>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</si>
  <si>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</si>
  <si>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</si>
  <si>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</si>
  <si>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</si>
  <si>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</si>
  <si>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</si>
  <si>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</si>
  <si>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</si>
  <si>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</si>
  <si>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</si>
  <si>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</si>
  <si>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</si>
  <si>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</si>
  <si>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</si>
  <si>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</si>
  <si>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</si>
  <si>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</si>
  <si>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</si>
  <si>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</si>
  <si>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</si>
  <si>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</si>
  <si>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</si>
  <si>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</si>
  <si>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</si>
  <si>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</si>
  <si>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</si>
  <si>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</si>
  <si>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</si>
  <si>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</si>
  <si>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</si>
  <si>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</si>
  <si>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</si>
  <si>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</si>
  <si>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</si>
  <si>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</si>
  <si>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</si>
  <si>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</si>
  <si>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</si>
  <si>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</si>
  <si>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</si>
  <si>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</si>
  <si>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</si>
  <si>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</si>
  <si>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</si>
  <si>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</si>
  <si>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</si>
  <si>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</si>
  <si>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</si>
  <si>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</si>
  <si>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</si>
  <si>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</si>
  <si>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</si>
  <si>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</si>
  <si>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</si>
  <si>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</si>
  <si>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</si>
  <si>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</si>
  <si>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</si>
  <si>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</si>
  <si>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</si>
  <si>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</si>
  <si>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</si>
  <si>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</si>
  <si>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</si>
  <si>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</si>
  <si>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</si>
  <si>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</si>
  <si>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</si>
  <si>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</si>
  <si>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</si>
  <si>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</si>
  <si>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</si>
  <si>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</si>
  <si>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</si>
  <si>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</si>
  <si>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</si>
  <si>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</si>
  <si>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</si>
  <si>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</si>
  <si>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</si>
  <si>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</si>
  <si>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</si>
  <si>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</si>
  <si>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</si>
  <si>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</si>
  <si>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</si>
  <si>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</si>
  <si>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</si>
  <si>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</si>
  <si>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</si>
  <si>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</si>
  <si>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</si>
  <si>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</si>
  <si>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</si>
  <si>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</si>
  <si>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</si>
  <si>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</si>
  <si>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</si>
  <si>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</si>
  <si>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</si>
  <si>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</si>
  <si>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</si>
  <si>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</si>
  <si>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</si>
  <si>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</si>
  <si>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</si>
  <si>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</si>
  <si>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</si>
  <si>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</si>
  <si>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</si>
  <si>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</si>
  <si>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</si>
  <si>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</si>
  <si>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</si>
  <si>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</si>
  <si>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</si>
  <si>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</si>
  <si>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</si>
  <si>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</si>
  <si>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</si>
  <si>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</si>
  <si>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</si>
  <si>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</si>
  <si>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</si>
  <si>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</si>
  <si>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</si>
  <si>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</si>
  <si>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</si>
  <si>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</si>
  <si>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</si>
  <si>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</si>
  <si>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</si>
  <si>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</si>
  <si>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</si>
  <si>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</si>
  <si>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</si>
  <si>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</si>
  <si>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</si>
  <si>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</si>
  <si>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</si>
  <si>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</si>
  <si>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</si>
  <si>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</si>
  <si>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</si>
  <si>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</si>
  <si>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</si>
  <si>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</si>
  <si>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</si>
  <si>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</si>
  <si>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</si>
  <si>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</si>
  <si>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</si>
  <si>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</si>
  <si>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</si>
  <si>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</si>
  <si>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</si>
  <si>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</si>
  <si>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</si>
  <si>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</si>
  <si>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</si>
  <si>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</si>
  <si>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</si>
  <si>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</si>
  <si>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</si>
  <si>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</si>
  <si>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</si>
  <si>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</si>
  <si>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</si>
  <si>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</si>
  <si>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</si>
  <si>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</si>
  <si>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</si>
  <si>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</si>
  <si>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</si>
  <si>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</si>
  <si>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</si>
  <si>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</si>
  <si>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</si>
  <si>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</si>
  <si>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</si>
  <si>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</si>
  <si>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</si>
  <si>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</si>
  <si>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</si>
  <si>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</si>
  <si>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</si>
  <si>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</si>
  <si>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</si>
  <si>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</si>
  <si>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</si>
  <si>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</si>
  <si>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</si>
  <si>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</si>
  <si>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</si>
  <si>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</si>
  <si>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</si>
  <si>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</si>
  <si>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</si>
  <si>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</si>
  <si>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</si>
  <si>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</si>
  <si>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</si>
  <si>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</si>
  <si>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</si>
  <si>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</si>
  <si>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</si>
  <si>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</si>
  <si>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</si>
  <si>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</si>
  <si>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</si>
  <si>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</si>
  <si>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</si>
  <si>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</si>
  <si>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</si>
  <si>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</si>
  <si>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</si>
  <si>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</si>
  <si>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</si>
  <si>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</si>
  <si>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</si>
  <si>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</si>
  <si>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</si>
  <si>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</si>
  <si>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</si>
  <si>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</si>
  <si>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</si>
  <si>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</si>
  <si>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</si>
  <si>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</si>
  <si>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</si>
  <si>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</si>
  <si>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</si>
  <si>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</si>
  <si>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</si>
  <si>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</si>
  <si>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</si>
  <si>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</si>
  <si>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</si>
  <si>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</si>
  <si>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</si>
  <si>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</si>
  <si>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</si>
  <si>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</si>
  <si>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</si>
  <si>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</si>
  <si>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</si>
  <si>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</si>
  <si>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</si>
  <si>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</si>
  <si>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</si>
  <si>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</si>
  <si>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</si>
  <si>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</si>
  <si>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</si>
  <si>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</si>
  <si>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</si>
  <si>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</si>
  <si>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</si>
  <si>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</si>
  <si>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</si>
  <si>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</si>
  <si>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</si>
  <si>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</si>
  <si>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</si>
  <si>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</si>
  <si>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</si>
  <si>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</si>
  <si>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</si>
  <si>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</si>
  <si>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</si>
  <si>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</si>
  <si>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</si>
  <si>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</si>
  <si>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</si>
  <si>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</si>
  <si>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</si>
  <si>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</si>
  <si>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</si>
  <si>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</si>
  <si>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</si>
  <si>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</si>
  <si>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</si>
  <si>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</si>
  <si>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</si>
  <si>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</si>
  <si>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</si>
  <si>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</si>
  <si>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</si>
  <si>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</si>
  <si>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</si>
  <si>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</si>
  <si>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</si>
  <si>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</si>
  <si>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</si>
  <si>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</si>
  <si>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</si>
  <si>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</si>
  <si>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</si>
  <si>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</si>
  <si>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</si>
  <si>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</si>
  <si>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</si>
  <si>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</si>
  <si>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</si>
  <si>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</si>
  <si>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</si>
  <si>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</si>
  <si>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</si>
  <si>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</si>
  <si>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</si>
  <si>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</si>
  <si>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</si>
  <si>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</si>
  <si>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</si>
  <si>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</si>
  <si>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</si>
  <si>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</si>
  <si>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</si>
  <si>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</si>
  <si>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</si>
  <si>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</si>
  <si>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</si>
  <si>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</si>
  <si>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</si>
  <si>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</si>
  <si>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</si>
  <si>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</si>
  <si>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</si>
  <si>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</si>
  <si>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</si>
  <si>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</si>
  <si>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</si>
  <si>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</si>
  <si>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</si>
  <si>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</si>
  <si>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</si>
  <si>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</si>
  <si>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</si>
  <si>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</si>
  <si>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</si>
  <si>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</si>
  <si>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</si>
  <si>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</si>
  <si>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</si>
  <si>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</si>
  <si>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</si>
  <si>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</si>
  <si>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</si>
  <si>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</si>
  <si>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</si>
  <si>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</si>
  <si>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</si>
  <si>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</si>
  <si>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</si>
  <si>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</si>
  <si>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</si>
  <si>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</si>
  <si>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</si>
  <si>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</si>
  <si>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</si>
  <si>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</si>
  <si>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</si>
  <si>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</si>
  <si>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</si>
  <si>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</si>
  <si>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</si>
  <si>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</si>
  <si>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</si>
  <si>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</si>
  <si>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</si>
  <si>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</si>
  <si>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</si>
  <si>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</si>
  <si>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</si>
  <si>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</si>
  <si>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</si>
  <si>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</si>
  <si>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</si>
  <si>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</si>
  <si>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</si>
  <si>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</si>
  <si>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</si>
  <si>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</si>
  <si>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</si>
  <si>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</si>
  <si>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</si>
  <si>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</si>
  <si>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</si>
  <si>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</si>
  <si>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</si>
  <si>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</si>
  <si>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</si>
  <si>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</si>
  <si>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</si>
  <si>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</si>
  <si>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</si>
  <si>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</si>
  <si>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</si>
  <si>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</si>
  <si>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</si>
  <si>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</si>
  <si>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</si>
  <si>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</si>
  <si>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</si>
  <si>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</si>
  <si>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</si>
  <si>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</si>
  <si>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</si>
  <si>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</si>
  <si>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</si>
  <si>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</si>
  <si>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</si>
  <si>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</si>
  <si>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</si>
  <si>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</si>
  <si>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</si>
  <si>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</si>
  <si>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</si>
  <si>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</si>
  <si>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</si>
  <si>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</si>
  <si>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</si>
  <si>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</si>
  <si>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</si>
  <si>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</si>
  <si>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</si>
  <si>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</si>
  <si>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</si>
  <si>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</si>
  <si>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</si>
  <si>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</si>
  <si>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</si>
  <si>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</si>
  <si>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</si>
  <si>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</si>
  <si>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</si>
  <si>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</si>
  <si>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</si>
  <si>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</si>
  <si>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</si>
  <si>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</si>
  <si>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</si>
  <si>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</si>
  <si>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</si>
  <si>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</si>
  <si>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</si>
  <si>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</si>
  <si>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</si>
  <si>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</si>
  <si>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</si>
  <si>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</si>
  <si>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</si>
  <si>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</si>
  <si>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</si>
  <si>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</si>
  <si>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</si>
  <si>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</si>
  <si>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</si>
  <si>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</si>
  <si>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</si>
  <si>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</si>
  <si>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</si>
  <si>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</si>
  <si>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</si>
  <si>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</si>
  <si>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</si>
  <si>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</si>
  <si>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</si>
  <si>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</si>
  <si>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</si>
  <si>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</si>
  <si>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</si>
  <si>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</si>
  <si>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</si>
  <si>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</si>
  <si>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</si>
  <si>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</si>
  <si>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</si>
  <si>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</si>
  <si>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</si>
  <si>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</si>
  <si>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</si>
  <si>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</si>
  <si>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</si>
  <si>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</si>
  <si>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</si>
  <si>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</si>
  <si>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</si>
  <si>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</si>
  <si>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</si>
  <si>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</si>
  <si>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</si>
  <si>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</si>
  <si>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</si>
  <si>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</si>
  <si>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</si>
  <si>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</si>
  <si>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</si>
  <si>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</si>
  <si>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</si>
  <si>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</si>
  <si>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</si>
  <si>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</si>
  <si>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</si>
  <si>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</si>
  <si>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</si>
  <si>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</si>
  <si>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</si>
  <si>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</si>
  <si>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</si>
  <si>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</si>
  <si>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</si>
  <si>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</si>
  <si>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</si>
  <si>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</si>
  <si>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</si>
  <si>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</si>
  <si>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</si>
  <si>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</si>
  <si>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</si>
  <si>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</si>
  <si>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</si>
  <si>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</si>
  <si>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</si>
  <si>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</si>
  <si>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</si>
  <si>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</si>
  <si>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</si>
  <si>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</si>
  <si>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</si>
  <si>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</si>
  <si>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</si>
  <si>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</si>
  <si>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</si>
  <si>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</si>
  <si>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</si>
  <si>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</si>
  <si>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</si>
  <si>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</si>
  <si>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</si>
  <si>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</si>
  <si>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</si>
  <si>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</si>
  <si>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</si>
  <si>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</si>
  <si>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</si>
  <si>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</si>
  <si>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</si>
  <si>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</si>
  <si>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</si>
  <si>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</si>
  <si>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</si>
  <si>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</si>
  <si>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</si>
  <si>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</si>
  <si>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</si>
  <si>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</si>
  <si>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</si>
  <si>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</si>
  <si>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</si>
  <si>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</si>
  <si>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</si>
  <si>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</si>
  <si>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</si>
  <si>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</si>
  <si>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</si>
  <si>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</si>
  <si>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</si>
  <si>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</si>
  <si>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</si>
  <si>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</si>
  <si>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</si>
  <si>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</si>
  <si>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</si>
  <si>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</si>
  <si>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</si>
  <si>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</si>
  <si>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</si>
  <si>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</si>
  <si>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</si>
  <si>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</si>
  <si>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</si>
  <si>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</si>
  <si>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</si>
  <si>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</si>
  <si>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</si>
  <si>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</si>
  <si>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</si>
  <si>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</si>
  <si>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</si>
  <si>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</si>
  <si>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</si>
  <si>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</si>
  <si>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</si>
  <si>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</si>
  <si>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</si>
  <si>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</si>
  <si>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</si>
  <si>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</si>
  <si>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</si>
  <si>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</si>
  <si>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</si>
  <si>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</si>
  <si>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</si>
  <si>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</si>
  <si>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</si>
  <si>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</si>
  <si>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</si>
  <si>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</si>
  <si>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</si>
  <si>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</si>
  <si>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</si>
  <si>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</si>
  <si>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</si>
  <si>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</si>
  <si>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</si>
  <si>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</si>
  <si>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</si>
  <si>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</si>
  <si>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</si>
  <si>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</si>
  <si>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</si>
  <si>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</si>
  <si>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</si>
  <si>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</si>
  <si>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</si>
  <si>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</si>
  <si>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</si>
  <si>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</si>
  <si>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</si>
  <si>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</si>
  <si>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</si>
  <si>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</si>
  <si>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</si>
  <si>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</si>
  <si>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</si>
  <si>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</si>
  <si>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</si>
  <si>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</si>
  <si>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</si>
  <si>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</si>
  <si>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</si>
  <si>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</si>
  <si>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</si>
  <si>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</si>
  <si>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</si>
  <si>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</si>
  <si>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</si>
  <si>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</si>
  <si>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</si>
  <si>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</si>
  <si>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</si>
  <si>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</si>
  <si>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</si>
  <si>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</si>
  <si>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</si>
  <si>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</si>
  <si>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</si>
  <si>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</si>
  <si>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</si>
  <si>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</si>
  <si>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</si>
  <si>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</si>
  <si>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</si>
  <si>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</si>
  <si>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</si>
  <si>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</si>
  <si>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</si>
  <si>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</si>
  <si>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</si>
  <si>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</si>
  <si>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</si>
  <si>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</si>
  <si>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</si>
  <si>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</si>
  <si>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</si>
  <si>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</si>
  <si>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</si>
  <si>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</si>
  <si>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</si>
  <si>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</si>
  <si>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</si>
  <si>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</si>
  <si>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</si>
  <si>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</si>
  <si>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</si>
  <si>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</si>
  <si>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</si>
  <si>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</si>
  <si>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</si>
  <si>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</si>
  <si>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</si>
  <si>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</si>
  <si>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</si>
  <si>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</si>
  <si>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</si>
  <si>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</si>
  <si>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</si>
  <si>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</si>
  <si>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</si>
  <si>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</si>
  <si>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</si>
  <si>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</si>
  <si>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</si>
  <si>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</si>
  <si>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</si>
  <si>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</si>
  <si>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</si>
  <si>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</si>
  <si>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</si>
  <si>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</si>
  <si>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</si>
  <si>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</si>
  <si>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</si>
  <si>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</si>
  <si>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</si>
  <si>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</si>
  <si>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</si>
  <si>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</si>
  <si>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</si>
  <si>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</si>
  <si>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</si>
  <si>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</si>
  <si>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</si>
  <si>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</si>
  <si>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</si>
  <si>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</si>
  <si>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</si>
  <si>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</si>
  <si>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</si>
  <si>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</si>
  <si>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</si>
  <si>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</si>
  <si>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</si>
  <si>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</si>
  <si>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</si>
  <si>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</si>
  <si>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</si>
  <si>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</si>
  <si>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</si>
  <si>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</si>
  <si>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</si>
  <si>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</si>
  <si>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</si>
  <si>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</si>
  <si>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</si>
  <si>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</si>
  <si>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</si>
  <si>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</si>
  <si>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</si>
  <si>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</si>
  <si>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</si>
  <si>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</si>
  <si>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</si>
  <si>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</si>
  <si>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</si>
  <si>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</si>
  <si>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</si>
  <si>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</si>
  <si>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</si>
  <si>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</si>
  <si>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</si>
  <si>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</si>
  <si>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</si>
  <si>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</si>
  <si>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</si>
  <si>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</si>
  <si>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</si>
  <si>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</si>
  <si>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</si>
  <si>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</si>
  <si>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</si>
  <si>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</si>
  <si>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</si>
  <si>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</si>
  <si>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</si>
  <si>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</si>
  <si>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</si>
  <si>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</si>
  <si>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</si>
  <si>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</si>
  <si>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</si>
  <si>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</si>
  <si>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</si>
  <si>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</si>
  <si>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</si>
  <si>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</si>
  <si>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</si>
  <si>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</si>
  <si>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</si>
  <si>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</si>
  <si>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</si>
  <si>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</si>
  <si>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</si>
  <si>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</si>
  <si>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</si>
  <si>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</si>
  <si>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</si>
  <si>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</si>
  <si>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</si>
  <si>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</si>
  <si>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</si>
  <si>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</si>
  <si>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</si>
  <si>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</si>
  <si>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</si>
  <si>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</si>
  <si>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</si>
  <si>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</si>
  <si>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</si>
  <si>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</si>
  <si>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</si>
  <si>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</si>
  <si>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</si>
  <si>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</si>
  <si>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</si>
  <si>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</si>
  <si>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</si>
  <si>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</si>
  <si>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</si>
  <si>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</si>
  <si>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</si>
  <si>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</si>
  <si>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</si>
  <si>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</si>
  <si>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</si>
  <si>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</si>
  <si>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</si>
  <si>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</si>
  <si>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</si>
  <si>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</si>
  <si>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</si>
  <si>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</si>
  <si>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</si>
  <si>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</si>
  <si>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</si>
  <si>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</si>
  <si>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</si>
  <si>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</si>
  <si>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</si>
  <si>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</si>
  <si>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</si>
  <si>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</si>
  <si>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</si>
  <si>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</si>
  <si>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</si>
  <si>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</si>
  <si>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</si>
  <si>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</si>
  <si>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</si>
  <si>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</si>
  <si>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</si>
  <si>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</si>
  <si>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</si>
  <si>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</si>
  <si>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</si>
  <si>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</si>
  <si>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</si>
  <si>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</si>
  <si>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</si>
  <si>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</si>
  <si>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</si>
  <si>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</si>
  <si>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</si>
  <si>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</si>
  <si>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</si>
  <si>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</si>
  <si>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</si>
  <si>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</si>
  <si>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</si>
  <si>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</si>
  <si>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</si>
  <si>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</si>
  <si>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</si>
  <si>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</si>
  <si>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</si>
  <si>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</si>
  <si>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</si>
  <si>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</si>
  <si>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</si>
  <si>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</si>
  <si>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</si>
  <si>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</si>
  <si>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</si>
  <si>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</si>
  <si>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</si>
  <si>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</si>
  <si>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</si>
  <si>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</si>
  <si>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</si>
  <si>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</si>
  <si>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</si>
  <si>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</si>
  <si>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</si>
  <si>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</si>
  <si>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</si>
  <si>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</si>
  <si>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</si>
  <si>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</si>
  <si>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</si>
  <si>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</si>
  <si>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</si>
  <si>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</si>
  <si>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</si>
  <si>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</si>
  <si>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</si>
  <si>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</si>
  <si>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</si>
  <si>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</si>
  <si>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</si>
  <si>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</si>
  <si>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</si>
  <si>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</si>
  <si>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</si>
  <si>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</si>
  <si>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</si>
  <si>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</si>
  <si>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</si>
  <si>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</si>
  <si>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</si>
  <si>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</si>
  <si>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</si>
  <si>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</si>
  <si>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</si>
  <si>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</si>
  <si>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</si>
  <si>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</si>
  <si>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</si>
  <si>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</si>
  <si>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</si>
  <si>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</si>
  <si>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</si>
  <si>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</si>
  <si>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</si>
  <si>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</si>
  <si>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</si>
  <si>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</si>
  <si>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</si>
  <si>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</si>
  <si>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</si>
  <si>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</si>
  <si>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</si>
  <si>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</si>
  <si>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</si>
  <si>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</si>
  <si>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</si>
  <si>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</si>
  <si>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</si>
  <si>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</si>
  <si>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</si>
  <si>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</si>
  <si>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</si>
  <si>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</si>
  <si>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</si>
  <si>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</si>
  <si>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</si>
  <si>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</si>
  <si>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</si>
  <si>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</si>
  <si>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</si>
  <si>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</si>
  <si>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</si>
  <si>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</si>
  <si>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</si>
  <si>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</si>
  <si>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</si>
  <si>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</si>
  <si>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</si>
  <si>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</si>
  <si>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</si>
  <si>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</si>
  <si>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</si>
  <si>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</si>
  <si>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</si>
  <si>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</si>
  <si>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</si>
  <si>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</si>
  <si>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</si>
  <si>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</si>
  <si>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</si>
  <si>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</si>
  <si>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</si>
  <si>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</si>
  <si>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</si>
  <si>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</si>
  <si>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</si>
  <si>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</si>
  <si>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</si>
  <si>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</si>
  <si>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</si>
  <si>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</si>
  <si>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</si>
  <si>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</si>
  <si>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</si>
  <si>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</si>
  <si>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</si>
  <si>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</si>
  <si>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</si>
  <si>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</si>
  <si>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</si>
  <si>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</si>
  <si>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</si>
  <si>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</si>
  <si>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</si>
  <si>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</si>
  <si>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</si>
  <si>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</si>
  <si>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</si>
  <si>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</si>
  <si>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</si>
  <si>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</si>
  <si>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</si>
  <si>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</si>
  <si>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</si>
  <si>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</si>
  <si>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</si>
  <si>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</si>
  <si>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</si>
  <si>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</si>
  <si>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</si>
  <si>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</si>
  <si>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</si>
  <si>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</si>
  <si>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</si>
  <si>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</si>
  <si>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</si>
  <si>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</si>
  <si>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</si>
  <si>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</si>
  <si>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</si>
  <si>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</si>
  <si>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</si>
  <si>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</si>
  <si>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</si>
  <si>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</si>
  <si>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</si>
  <si>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</si>
  <si>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</si>
  <si>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</si>
  <si>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</si>
  <si>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</si>
  <si>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</si>
  <si>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</si>
  <si>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</si>
  <si>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</si>
  <si>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</si>
  <si>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</si>
  <si>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</si>
  <si>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</si>
  <si>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</si>
  <si>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</si>
  <si>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</si>
  <si>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</si>
  <si>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</si>
  <si>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</si>
  <si>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</si>
  <si>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</si>
  <si>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</si>
  <si>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</si>
  <si>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</si>
  <si>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</si>
  <si>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</si>
  <si>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</si>
  <si>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</si>
  <si>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</si>
  <si>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</si>
  <si>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</si>
  <si>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</si>
  <si>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</si>
  <si>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</si>
  <si>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</si>
  <si>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</si>
  <si>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</si>
  <si>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</si>
  <si>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</si>
  <si>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</si>
  <si>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</si>
  <si>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</si>
  <si>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</si>
  <si>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</si>
  <si>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</si>
  <si>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</si>
  <si>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</si>
  <si>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</si>
  <si>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</si>
  <si>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</si>
  <si>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</si>
  <si>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</si>
  <si>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</si>
  <si>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</si>
  <si>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</si>
  <si>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</si>
  <si>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</si>
  <si>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</si>
  <si>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</si>
  <si>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</si>
  <si>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</si>
  <si>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</si>
  <si>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</si>
  <si>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</si>
  <si>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</si>
  <si>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</si>
  <si>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</si>
  <si>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</si>
  <si>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</si>
  <si>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</si>
  <si>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</si>
  <si>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</si>
  <si>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</si>
  <si>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</si>
  <si>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</si>
  <si>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</si>
  <si>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</si>
  <si>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</si>
  <si>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</si>
  <si>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</si>
  <si>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</si>
  <si>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</si>
  <si>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</si>
  <si>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</si>
  <si>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</si>
  <si>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</si>
  <si>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</si>
  <si>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</si>
  <si>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</si>
  <si>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</si>
  <si>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</si>
  <si>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</si>
  <si>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</si>
  <si>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</si>
  <si>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</si>
  <si>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</si>
  <si>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</si>
  <si>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</si>
  <si>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</si>
  <si>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</si>
  <si>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</si>
  <si>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</si>
  <si>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</si>
  <si>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</si>
  <si>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</si>
  <si>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</si>
  <si>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</si>
  <si>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</si>
  <si>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</si>
  <si>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</si>
  <si>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</si>
  <si>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</si>
  <si>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</si>
  <si>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</si>
  <si>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</si>
  <si>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</si>
  <si>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</si>
  <si>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</si>
  <si>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</si>
  <si>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</si>
  <si>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</si>
  <si>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</si>
  <si>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</si>
  <si>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</si>
  <si>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</si>
  <si>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</si>
  <si>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</si>
  <si>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</si>
  <si>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</si>
  <si>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</si>
  <si>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</si>
  <si>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</si>
  <si>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</si>
  <si>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</si>
  <si>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</si>
  <si>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</si>
  <si>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</si>
  <si>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</si>
  <si>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</si>
  <si>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</si>
  <si>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</si>
  <si>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</si>
  <si>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</si>
  <si>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</si>
  <si>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</si>
  <si>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</si>
  <si>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</si>
  <si>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</si>
  <si>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</si>
  <si>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</si>
  <si>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</si>
  <si>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</si>
  <si>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</si>
  <si>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</si>
  <si>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</si>
  <si>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</si>
  <si>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</si>
  <si>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</si>
  <si>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</si>
  <si>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</si>
  <si>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</si>
  <si>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</si>
  <si>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</si>
  <si>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</si>
  <si>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</si>
  <si>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</si>
  <si>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</si>
  <si>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</si>
  <si>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</si>
  <si>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</si>
  <si>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</si>
  <si>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</si>
  <si>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</si>
  <si>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</si>
  <si>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</si>
  <si>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</si>
  <si>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</si>
  <si>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</si>
  <si>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</si>
  <si>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</si>
  <si>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</si>
  <si>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</si>
  <si>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</si>
  <si>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</si>
  <si>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</si>
  <si>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</si>
  <si>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</si>
  <si>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</si>
  <si>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</si>
  <si>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</si>
  <si>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</si>
  <si>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</si>
  <si>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</si>
  <si>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</si>
  <si>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</si>
  <si>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</si>
  <si>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</si>
  <si>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</si>
  <si>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</si>
  <si>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</si>
  <si>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</si>
  <si>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</si>
  <si>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</si>
  <si>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</si>
  <si>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</si>
  <si>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</si>
  <si>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</si>
  <si>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</si>
  <si>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</si>
  <si>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</si>
  <si>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</si>
  <si>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</si>
  <si>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</si>
  <si>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</si>
  <si>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</si>
  <si>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</si>
  <si>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</si>
  <si>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</si>
  <si>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</si>
  <si>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</si>
  <si>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</si>
  <si>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</si>
  <si>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</si>
  <si>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</si>
  <si>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</si>
  <si>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</si>
  <si>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</si>
  <si>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</si>
  <si>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</si>
  <si>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</si>
  <si>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</si>
  <si>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</si>
  <si>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</si>
  <si>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</si>
  <si>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</si>
  <si>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</si>
  <si>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</si>
  <si>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</si>
  <si>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</si>
  <si>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</si>
  <si>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</si>
  <si>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</si>
  <si>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</si>
  <si>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</si>
  <si>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</si>
  <si>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</si>
  <si>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</si>
  <si>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</si>
  <si>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</si>
  <si>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</si>
  <si>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</si>
  <si>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</si>
  <si>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</si>
  <si>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</si>
  <si>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</si>
  <si>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</si>
  <si>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</si>
  <si>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</si>
  <si>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</si>
  <si>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</si>
  <si>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</si>
  <si>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</si>
  <si>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</si>
  <si>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</si>
  <si>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</si>
  <si>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</si>
  <si>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</si>
  <si>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</si>
  <si>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</si>
  <si>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</si>
  <si>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</si>
  <si>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</si>
  <si>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</si>
  <si>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</si>
  <si>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</si>
  <si>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</si>
  <si>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</si>
  <si>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</si>
  <si>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</si>
  <si>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</si>
  <si>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</si>
  <si>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</si>
  <si>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</si>
  <si>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</si>
  <si>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</si>
  <si>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</si>
  <si>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</si>
  <si>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</si>
  <si>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</si>
  <si>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</si>
  <si>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</si>
  <si>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</si>
  <si>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</si>
  <si>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</si>
  <si>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</si>
  <si>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</si>
  <si>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</si>
  <si>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</si>
  <si>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</si>
  <si>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</si>
  <si>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</si>
  <si>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</si>
  <si>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</si>
  <si>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</si>
  <si>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</si>
  <si>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</si>
  <si>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</si>
  <si>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</si>
  <si>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</si>
  <si>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</si>
  <si>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</si>
  <si>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</si>
  <si>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</si>
  <si>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</si>
  <si>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</si>
  <si>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</si>
  <si>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</si>
  <si>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</si>
  <si>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</si>
  <si>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</si>
  <si>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</si>
  <si>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</si>
  <si>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</si>
  <si>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</si>
  <si>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</si>
  <si>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</si>
  <si>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</si>
  <si>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</si>
  <si>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</si>
  <si>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</si>
  <si>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</si>
  <si>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</si>
  <si>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</si>
  <si>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</si>
  <si>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</si>
  <si>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</si>
  <si>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</si>
  <si>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</si>
  <si>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</si>
  <si>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</si>
  <si>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</si>
  <si>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</si>
  <si>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</si>
  <si>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</si>
  <si>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</si>
  <si>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</si>
  <si>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</si>
  <si>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</si>
  <si>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</si>
  <si>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</si>
  <si>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</si>
  <si>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</si>
  <si>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</si>
  <si>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</si>
  <si>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</si>
  <si>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</si>
  <si>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</si>
  <si>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</si>
  <si>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</si>
  <si>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</si>
  <si>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</si>
  <si>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</si>
  <si>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</si>
  <si>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</si>
  <si>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</si>
  <si>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</si>
  <si>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</si>
  <si>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</si>
  <si>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</si>
  <si>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</si>
  <si>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</si>
  <si>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</si>
  <si>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</si>
  <si>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</si>
  <si>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</si>
  <si>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</si>
  <si>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</si>
  <si>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</si>
  <si>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</si>
  <si>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</si>
  <si>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</si>
  <si>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</si>
  <si>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</si>
  <si>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</si>
  <si>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</si>
  <si>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</si>
  <si>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</si>
  <si>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</si>
  <si>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</si>
  <si>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</si>
  <si>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</si>
  <si>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</si>
  <si>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</si>
  <si>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</si>
  <si>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</si>
  <si>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</si>
  <si>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</si>
  <si>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</si>
  <si>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</si>
  <si>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</si>
  <si>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</si>
  <si>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</si>
  <si>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</si>
  <si>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</si>
  <si>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</si>
  <si>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</si>
  <si>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</si>
  <si>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</si>
  <si>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</si>
  <si>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</si>
  <si>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</si>
  <si>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</si>
  <si>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</si>
  <si>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</si>
  <si>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</si>
  <si>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</si>
  <si>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</si>
  <si>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</si>
  <si>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</si>
  <si>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</si>
  <si>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</si>
  <si>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</si>
  <si>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</si>
  <si>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</si>
  <si>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</si>
  <si>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</si>
  <si>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</si>
  <si>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</si>
  <si>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</si>
  <si>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</si>
  <si>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</si>
  <si>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</si>
  <si>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</si>
  <si>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</si>
  <si>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</si>
  <si>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</si>
  <si>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</si>
  <si>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</si>
  <si>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</si>
  <si>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</si>
  <si>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</si>
  <si>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</si>
  <si>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</si>
  <si>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</si>
  <si>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</si>
  <si>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</si>
  <si>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</si>
  <si>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</si>
  <si>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</si>
  <si>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</si>
  <si>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</si>
  <si>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</si>
  <si>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</si>
  <si>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</si>
  <si>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</si>
  <si>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</si>
  <si>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</si>
  <si>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</si>
  <si>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</si>
  <si>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</si>
  <si>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</si>
  <si>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</si>
  <si>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</si>
  <si>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</si>
  <si>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</si>
  <si>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</si>
  <si>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</si>
  <si>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</si>
  <si>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</si>
  <si>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</si>
  <si>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</si>
  <si>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</si>
  <si>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</si>
  <si>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</si>
  <si>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</si>
  <si>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</si>
  <si>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</si>
  <si>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</si>
  <si>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</si>
  <si>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</si>
  <si>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</si>
  <si>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</si>
  <si>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</si>
  <si>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</si>
  <si>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</si>
  <si>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</si>
  <si>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</si>
  <si>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</si>
  <si>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</si>
  <si>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</si>
  <si>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</si>
  <si>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</si>
  <si>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</si>
  <si>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</si>
  <si>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</si>
  <si>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</si>
  <si>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</si>
  <si>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</si>
  <si>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</si>
  <si>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</si>
  <si>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</si>
  <si>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</si>
  <si>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</si>
  <si>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</si>
  <si>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</si>
  <si>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</si>
  <si>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</si>
  <si>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</si>
  <si>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</si>
  <si>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</si>
  <si>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</si>
  <si>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</si>
  <si>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</si>
  <si>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</si>
  <si>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</si>
  <si>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</si>
  <si>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</si>
  <si>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</si>
  <si>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</si>
  <si>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</si>
  <si>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</si>
  <si>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</si>
  <si>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</si>
  <si>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</si>
  <si>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</si>
  <si>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</si>
  <si>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</si>
  <si>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</si>
  <si>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</si>
  <si>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</si>
  <si>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</si>
  <si>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</si>
  <si>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</si>
  <si>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</si>
  <si>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</si>
  <si>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</si>
  <si>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</si>
  <si>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</si>
  <si>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</si>
  <si>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</si>
  <si>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</si>
  <si>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</si>
  <si>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</si>
  <si>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</si>
  <si>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</si>
  <si>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</si>
  <si>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</si>
  <si>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</si>
  <si>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</si>
  <si>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</si>
  <si>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</si>
  <si>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</si>
  <si>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</si>
  <si>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</si>
  <si>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</si>
  <si>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</si>
  <si>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</si>
  <si>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</si>
  <si>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</si>
  <si>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</si>
  <si>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</si>
  <si>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</si>
  <si>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</si>
  <si>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</si>
  <si>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</si>
  <si>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</si>
  <si>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</si>
  <si>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</si>
  <si>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</si>
  <si>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</si>
  <si>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</si>
  <si>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</si>
  <si>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</si>
  <si>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</si>
  <si>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</si>
  <si>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</si>
  <si>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</si>
  <si>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</si>
  <si>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</si>
  <si>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</si>
  <si>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</si>
  <si>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</si>
  <si>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</si>
  <si>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</si>
  <si>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</si>
  <si>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</si>
  <si>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</si>
  <si>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</si>
  <si>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</si>
  <si>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</si>
  <si>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</si>
  <si>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</si>
  <si>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</si>
  <si>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</si>
  <si>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</si>
  <si>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</si>
  <si>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</si>
  <si>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</si>
  <si>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</si>
  <si>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</si>
  <si>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</si>
  <si>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</si>
  <si>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</si>
  <si>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</si>
  <si>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</si>
  <si>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</si>
  <si>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</si>
  <si>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</si>
  <si>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</si>
  <si>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</si>
  <si>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</si>
  <si>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</si>
  <si>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</si>
  <si>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</si>
  <si>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</si>
  <si>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</si>
  <si>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</si>
  <si>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</si>
  <si>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</si>
  <si>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</si>
  <si>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</si>
  <si>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</si>
  <si>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</si>
  <si>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</si>
  <si>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</si>
  <si>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</si>
  <si>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</si>
  <si>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</si>
  <si>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</si>
  <si>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</si>
  <si>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</si>
  <si>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</si>
  <si>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</si>
  <si>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</si>
  <si>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</si>
  <si>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</si>
  <si>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</si>
  <si>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</si>
  <si>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</si>
  <si>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</si>
  <si>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</si>
  <si>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</si>
  <si>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</si>
  <si>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</si>
  <si>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</si>
  <si>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</si>
  <si>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</si>
  <si>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</si>
  <si>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</si>
  <si>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</si>
  <si>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</si>
  <si>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</si>
  <si>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</si>
  <si>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</si>
  <si>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</si>
  <si>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</si>
  <si>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</si>
  <si>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</si>
  <si>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</si>
  <si>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</si>
  <si>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</si>
  <si>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</si>
  <si>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</si>
  <si>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</si>
  <si>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</si>
  <si>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</si>
  <si>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</si>
  <si>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</si>
  <si>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</si>
  <si>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</si>
  <si>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</si>
  <si>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</si>
  <si>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</si>
  <si>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</si>
  <si>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</si>
  <si>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</si>
  <si>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</si>
  <si>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</si>
  <si>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</si>
  <si>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</si>
  <si>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</si>
  <si>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</si>
  <si>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</si>
  <si>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</si>
  <si>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</si>
  <si>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</si>
  <si>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</si>
  <si>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</si>
  <si>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</si>
  <si>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</si>
  <si>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</si>
  <si>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</si>
  <si>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</si>
  <si>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</si>
  <si>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</si>
  <si>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</si>
  <si>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</si>
  <si>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</si>
  <si>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</si>
  <si>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</si>
  <si>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</si>
  <si>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</si>
  <si>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</si>
  <si>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</si>
  <si>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</si>
  <si>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</si>
  <si>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</si>
  <si>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</si>
  <si>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</si>
  <si>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</si>
  <si>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</si>
  <si>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</si>
  <si>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</si>
  <si>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</si>
  <si>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</si>
  <si>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</si>
  <si>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</si>
  <si>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</si>
  <si>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</si>
  <si>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</si>
  <si>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</si>
  <si>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</si>
  <si>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</si>
  <si>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</si>
  <si>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</si>
  <si>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</si>
  <si>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</si>
  <si>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</si>
  <si>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</si>
  <si>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</si>
  <si>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</si>
  <si>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</si>
  <si>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</si>
  <si>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</si>
  <si>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</si>
  <si>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</si>
  <si>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</si>
  <si>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</si>
  <si>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</si>
  <si>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</si>
  <si>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</si>
  <si>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</si>
  <si>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</si>
  <si>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</si>
  <si>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</si>
  <si>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</si>
  <si>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</si>
  <si>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</si>
  <si>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</si>
  <si>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</si>
  <si>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</si>
  <si>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</si>
  <si>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</si>
  <si>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</si>
  <si>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</si>
  <si>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</si>
  <si>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</si>
  <si>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</si>
  <si>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</si>
  <si>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</si>
  <si>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</si>
  <si>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</si>
  <si>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</si>
  <si>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</si>
  <si>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</si>
  <si>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</si>
  <si>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</si>
  <si>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</si>
  <si>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</si>
  <si>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</si>
  <si>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</si>
  <si>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</si>
  <si>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</si>
  <si>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</si>
  <si>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</si>
  <si>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</si>
  <si>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</si>
  <si>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</si>
  <si>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</si>
  <si>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</si>
  <si>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</si>
  <si>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</si>
  <si>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</si>
  <si>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</si>
  <si>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</si>
  <si>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</si>
  <si>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</si>
  <si>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</si>
  <si>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</si>
  <si>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</si>
  <si>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</si>
  <si>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</si>
  <si>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</si>
  <si>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</si>
  <si>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</si>
  <si>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</si>
  <si>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</si>
  <si>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</si>
  <si>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</si>
  <si>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</si>
  <si>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</si>
  <si>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</si>
  <si>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</si>
  <si>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</si>
  <si>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</si>
  <si>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</si>
  <si>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</si>
  <si>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</si>
  <si>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</si>
  <si>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</si>
  <si>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</si>
  <si>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</si>
  <si>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</si>
  <si>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</si>
  <si>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</si>
  <si>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</si>
  <si>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</si>
  <si>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</si>
  <si>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</si>
  <si>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</si>
  <si>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</si>
  <si>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</si>
  <si>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</si>
  <si>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</si>
  <si>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</si>
  <si>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</si>
  <si>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</si>
  <si>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</si>
  <si>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</si>
  <si>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</si>
  <si>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</si>
  <si>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</si>
  <si>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</si>
  <si>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</si>
  <si>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</si>
  <si>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</si>
  <si>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</si>
  <si>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</si>
  <si>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</si>
  <si>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</si>
  <si>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</si>
  <si>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</si>
  <si>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</si>
  <si>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</si>
  <si>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</si>
  <si>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</si>
  <si>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</si>
  <si>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</si>
  <si>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</si>
  <si>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</si>
  <si>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</si>
  <si>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</si>
  <si>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</si>
  <si>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</si>
  <si>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</si>
  <si>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</si>
  <si>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</si>
  <si>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</si>
  <si>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</si>
  <si>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</si>
  <si>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</si>
  <si>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</si>
  <si>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</si>
  <si>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</si>
  <si>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</si>
  <si>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</si>
  <si>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</si>
  <si>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</si>
  <si>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</si>
  <si>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</si>
  <si>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</si>
  <si>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</si>
  <si>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</si>
  <si>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</si>
  <si>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</si>
  <si>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</si>
  <si>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</si>
  <si>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</si>
  <si>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</si>
  <si>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</si>
  <si>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</si>
  <si>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</si>
  <si>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</si>
  <si>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</si>
  <si>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</si>
  <si>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</si>
  <si>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</si>
  <si>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</si>
  <si>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</si>
  <si>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</si>
  <si>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</si>
  <si>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</si>
  <si>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</si>
  <si>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</si>
  <si>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</si>
  <si>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</si>
  <si>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</si>
  <si>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</si>
  <si>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</si>
  <si>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</si>
  <si>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</si>
  <si>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</si>
  <si>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</si>
  <si>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</si>
  <si>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</si>
  <si>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</si>
  <si>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</si>
  <si>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</si>
  <si>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</si>
  <si>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</si>
  <si>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</si>
  <si>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</si>
  <si>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</si>
  <si>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</si>
  <si>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</si>
  <si>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</si>
  <si>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</si>
  <si>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</si>
  <si>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</si>
  <si>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</si>
  <si>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</si>
  <si>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</si>
  <si>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</si>
  <si>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</si>
  <si>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</si>
  <si>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</si>
  <si>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</si>
  <si>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</si>
  <si>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</si>
  <si>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</si>
  <si>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</si>
  <si>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</si>
  <si>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</si>
  <si>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</si>
  <si>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</si>
  <si>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</si>
  <si>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</si>
  <si>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</si>
  <si>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</si>
  <si>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</si>
  <si>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</si>
  <si>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</si>
  <si>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</si>
  <si>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</si>
  <si>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</si>
  <si>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</si>
  <si>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</si>
  <si>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</si>
  <si>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</si>
  <si>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</si>
  <si>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</si>
  <si>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</si>
  <si>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</si>
  <si>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</si>
  <si>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</si>
  <si>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</si>
  <si>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</si>
  <si>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</si>
  <si>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</si>
  <si>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</si>
  <si>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</si>
  <si>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</si>
  <si>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</si>
  <si>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</si>
  <si>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</si>
  <si>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</si>
  <si>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</si>
  <si>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</si>
  <si>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</si>
  <si>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</si>
  <si>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</si>
  <si>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</si>
  <si>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</si>
  <si>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</si>
  <si>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</si>
  <si>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</si>
  <si>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</si>
  <si>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</si>
  <si>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</si>
  <si>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</si>
  <si>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</si>
  <si>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</si>
  <si>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</si>
  <si>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</si>
  <si>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</si>
  <si>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</si>
  <si>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</si>
  <si>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</si>
  <si>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</si>
  <si>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</si>
  <si>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</si>
  <si>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</si>
  <si>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</si>
  <si>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</si>
  <si>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</si>
  <si>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</si>
  <si>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</si>
  <si>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</si>
  <si>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</si>
  <si>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</si>
  <si>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</si>
  <si>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</si>
  <si>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</si>
  <si>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</si>
  <si>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</si>
  <si>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</si>
  <si>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</si>
  <si>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</si>
  <si>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</si>
  <si>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</si>
  <si>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</si>
  <si>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</si>
  <si>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</si>
  <si>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</si>
  <si>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</si>
  <si>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</si>
  <si>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</si>
  <si>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</si>
  <si>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</si>
  <si>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</si>
  <si>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</si>
  <si>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</si>
  <si>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</si>
  <si>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</si>
  <si>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</si>
  <si>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</si>
  <si>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</si>
  <si>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</si>
  <si>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</si>
  <si>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</si>
  <si>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</si>
  <si>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</si>
  <si>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</si>
  <si>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</si>
  <si>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</si>
  <si>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</si>
  <si>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</si>
  <si>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</si>
  <si>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</si>
  <si>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</si>
  <si>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</si>
  <si>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</si>
  <si>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</si>
  <si>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</si>
  <si>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</si>
  <si>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</si>
  <si>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</si>
  <si>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</si>
  <si>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</si>
  <si>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</si>
  <si>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</si>
  <si>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</si>
  <si>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</si>
  <si>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</si>
  <si>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</si>
  <si>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</si>
  <si>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</si>
  <si>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</si>
  <si>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</si>
  <si>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</si>
  <si>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</si>
  <si>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</si>
  <si>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</si>
  <si>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</si>
  <si>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</si>
  <si>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</si>
  <si>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</si>
  <si>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</si>
  <si>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</si>
  <si>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</si>
  <si>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</si>
  <si>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</si>
  <si>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</si>
  <si>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</si>
  <si>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</si>
  <si>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</si>
  <si>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</si>
  <si>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</si>
  <si>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</si>
  <si>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</si>
  <si>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</si>
  <si>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</si>
  <si>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</si>
  <si>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</si>
  <si>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</si>
  <si>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</si>
  <si>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</si>
  <si>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</si>
  <si>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</si>
  <si>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</si>
  <si>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</si>
  <si>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</si>
  <si>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</si>
  <si>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</si>
  <si>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</si>
  <si>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</si>
  <si>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</si>
  <si>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</si>
  <si>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</si>
  <si>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</si>
  <si>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</si>
  <si>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</si>
  <si>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</si>
  <si>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</si>
  <si>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</si>
  <si>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</si>
  <si>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</si>
  <si>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</si>
  <si>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</si>
  <si>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</si>
  <si>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</si>
  <si>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</si>
  <si>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</si>
  <si>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</si>
  <si>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</si>
  <si>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</si>
  <si>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</si>
  <si>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</si>
  <si>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</si>
  <si>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</si>
  <si>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</si>
  <si>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</si>
  <si>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</si>
  <si>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</si>
  <si>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</si>
  <si>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</si>
  <si>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</si>
  <si>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</si>
  <si>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</si>
  <si>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</si>
  <si>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</si>
  <si>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</si>
  <si>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</si>
  <si>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</si>
  <si>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</si>
  <si>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</si>
  <si>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</si>
  <si>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</si>
  <si>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</si>
  <si>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</si>
  <si>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</si>
  <si>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</si>
  <si>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</si>
  <si>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</si>
  <si>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</si>
  <si>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</si>
  <si>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</si>
  <si>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</si>
  <si>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</si>
  <si>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</si>
  <si>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</si>
  <si>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</si>
  <si>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</si>
  <si>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</si>
  <si>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</si>
  <si>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</si>
  <si>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</si>
  <si>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</si>
  <si>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</si>
  <si>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</si>
  <si>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</si>
  <si>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</si>
  <si>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</si>
  <si>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</si>
  <si>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</si>
  <si>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</si>
  <si>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</si>
  <si>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</si>
  <si>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</si>
  <si>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</si>
  <si>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</si>
  <si>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</si>
  <si>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</si>
  <si>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</si>
  <si>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</si>
  <si>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</si>
  <si>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</si>
  <si>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</si>
  <si>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</si>
  <si>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</si>
  <si>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</si>
  <si>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</si>
  <si>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</si>
  <si>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</si>
  <si>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</si>
  <si>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</si>
  <si>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</si>
  <si>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</si>
  <si>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</si>
  <si>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</si>
  <si>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</si>
  <si>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</si>
  <si>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</si>
  <si>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</si>
  <si>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</si>
  <si>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</si>
  <si>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</si>
  <si>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</si>
  <si>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</si>
  <si>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</si>
  <si>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</si>
  <si>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</si>
  <si>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</si>
  <si>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</si>
  <si>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</si>
  <si>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</si>
  <si>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</si>
  <si>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</si>
  <si>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</si>
  <si>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</si>
  <si>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</si>
  <si>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</si>
  <si>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</si>
  <si>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</si>
  <si>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</si>
  <si>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</si>
  <si>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</si>
  <si>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</si>
  <si>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</si>
  <si>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</si>
  <si>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</si>
  <si>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</si>
  <si>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</si>
  <si>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</si>
  <si>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</si>
  <si>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</si>
  <si>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</si>
  <si>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</si>
  <si>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</si>
  <si>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</si>
  <si>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</si>
  <si>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</si>
  <si>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</si>
  <si>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</si>
  <si>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</si>
  <si>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</si>
  <si>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</si>
  <si>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</si>
  <si>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</si>
  <si>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</si>
  <si>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</si>
  <si>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</si>
  <si>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</si>
  <si>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</si>
  <si>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</si>
  <si>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</si>
  <si>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</si>
  <si>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</si>
  <si>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</si>
  <si>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</si>
  <si>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</si>
  <si>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</si>
  <si>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</si>
  <si>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</si>
  <si>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</si>
  <si>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</si>
  <si>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</si>
  <si>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</si>
  <si>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</si>
  <si>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</si>
  <si>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</si>
  <si>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</si>
  <si>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</si>
  <si>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</si>
  <si>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</si>
  <si>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</si>
  <si>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</si>
  <si>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</si>
  <si>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</si>
  <si>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</si>
  <si>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</si>
  <si>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</si>
  <si>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</si>
  <si>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</si>
  <si>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</si>
  <si>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</si>
  <si>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</si>
  <si>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</si>
  <si>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</si>
  <si>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</si>
  <si>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</si>
  <si>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</si>
  <si>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</si>
  <si>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</si>
  <si>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</si>
  <si>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</si>
  <si>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</si>
  <si>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</si>
  <si>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</si>
  <si>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</si>
  <si>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</si>
  <si>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</si>
  <si>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</si>
  <si>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</si>
  <si>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</si>
  <si>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</si>
  <si>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</si>
  <si>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</si>
  <si>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</si>
  <si>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</si>
  <si>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</si>
  <si>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</si>
  <si>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</si>
  <si>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</si>
  <si>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</si>
  <si>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</si>
  <si>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</si>
  <si>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</si>
  <si>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</si>
  <si>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</si>
  <si>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</si>
  <si>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</si>
  <si>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</si>
  <si>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</si>
  <si>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</si>
  <si>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</si>
  <si>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</si>
  <si>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</si>
  <si>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</si>
  <si>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</si>
  <si>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</si>
  <si>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</si>
  <si>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</si>
  <si>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</si>
  <si>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</si>
  <si>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</si>
  <si>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</si>
  <si>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</si>
  <si>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</si>
  <si>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</si>
  <si>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</si>
  <si>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</si>
  <si>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</si>
  <si>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</si>
  <si>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</si>
  <si>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</si>
  <si>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</si>
  <si>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</si>
  <si>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</si>
  <si>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</si>
  <si>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</si>
  <si>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</si>
  <si>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</si>
  <si>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</si>
  <si>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</si>
  <si>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</si>
  <si>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</si>
  <si>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</si>
  <si>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</si>
  <si>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</si>
  <si>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</si>
  <si>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</si>
  <si>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</si>
  <si>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</si>
  <si>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</si>
  <si>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</si>
  <si>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</si>
  <si>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</si>
  <si>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</si>
  <si>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</si>
  <si>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</si>
  <si>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</si>
  <si>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</si>
  <si>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</si>
  <si>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</si>
  <si>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</si>
  <si>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</si>
  <si>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</si>
  <si>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</si>
  <si>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</si>
  <si>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</si>
  <si>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</si>
  <si>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</si>
  <si>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</si>
  <si>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</si>
  <si>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</si>
  <si>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</si>
  <si>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</si>
  <si>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</si>
  <si>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</si>
  <si>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</si>
  <si>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</si>
  <si>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</si>
  <si>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</si>
  <si>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</si>
  <si>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</si>
  <si>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</si>
  <si>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</si>
  <si>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</si>
  <si>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</si>
  <si>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</si>
  <si>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</si>
  <si>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</si>
  <si>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</si>
  <si>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</si>
  <si>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</si>
  <si>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</si>
  <si>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</si>
  <si>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</si>
  <si>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</si>
  <si>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</si>
  <si>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</si>
  <si>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</si>
  <si>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</si>
  <si>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</si>
  <si>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</si>
  <si>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</si>
  <si>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</si>
  <si>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</si>
  <si>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</si>
  <si>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</si>
  <si>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</si>
  <si>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</si>
  <si>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</si>
  <si>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</si>
  <si>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</si>
  <si>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</si>
  <si>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</si>
  <si>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</si>
  <si>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</si>
  <si>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</si>
  <si>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</si>
  <si>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</si>
  <si>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</si>
  <si>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</si>
  <si>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</si>
  <si>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</si>
  <si>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</si>
  <si>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</si>
  <si>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</si>
  <si>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</si>
  <si>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</si>
  <si>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</si>
  <si>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</si>
  <si>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</si>
  <si>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</si>
  <si>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</si>
  <si>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</si>
  <si>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</si>
  <si>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</si>
  <si>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</si>
  <si>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</si>
  <si>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</si>
  <si>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</si>
  <si>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</si>
  <si>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</si>
  <si>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</si>
  <si>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</si>
  <si>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</si>
  <si>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</si>
  <si>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</si>
  <si>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</si>
  <si>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</si>
  <si>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</si>
  <si>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</si>
  <si>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</si>
  <si>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</si>
  <si>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</si>
  <si>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</si>
  <si>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</si>
  <si>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</si>
  <si>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</si>
  <si>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</si>
  <si>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</si>
  <si>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</si>
  <si>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</si>
  <si>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</si>
  <si>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</si>
  <si>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</si>
  <si>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</si>
  <si>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</si>
  <si>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</si>
  <si>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</si>
  <si>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</si>
  <si>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</si>
  <si>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</si>
  <si>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</si>
  <si>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</si>
  <si>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</si>
  <si>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</si>
  <si>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</si>
  <si>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</si>
  <si>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</si>
  <si>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</si>
  <si>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</si>
  <si>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</si>
  <si>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</si>
  <si>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</si>
  <si>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</si>
  <si>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</si>
  <si>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</si>
  <si>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</si>
  <si>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</si>
  <si>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</si>
  <si>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</si>
  <si>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</si>
  <si>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</si>
  <si>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</si>
  <si>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</si>
  <si>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</si>
  <si>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</si>
  <si>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</si>
  <si>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</si>
  <si>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</si>
  <si>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</si>
  <si>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</si>
  <si>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</si>
  <si>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</si>
  <si>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</si>
  <si>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</si>
  <si>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</si>
  <si>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</si>
  <si>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</si>
  <si>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</si>
  <si>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</si>
  <si>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</si>
  <si>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</si>
  <si>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</si>
  <si>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</si>
  <si>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</si>
  <si>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</si>
  <si>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</si>
  <si>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</si>
  <si>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</si>
  <si>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</si>
  <si>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</si>
  <si>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</si>
  <si>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</si>
  <si>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</si>
  <si>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</si>
  <si>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</si>
  <si>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</si>
  <si>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</si>
  <si>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</si>
  <si>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</si>
  <si>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</si>
  <si>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</si>
  <si>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</si>
  <si>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</si>
  <si>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</si>
  <si>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</si>
  <si>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</si>
  <si>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</si>
  <si>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</si>
  <si>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</si>
  <si>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</si>
  <si>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</si>
  <si>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</si>
  <si>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</si>
  <si>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</si>
  <si>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</si>
  <si>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</si>
  <si>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</si>
  <si>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</si>
  <si>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</si>
  <si>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</si>
  <si>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</si>
  <si>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</si>
  <si>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</si>
  <si>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</si>
  <si>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</si>
  <si>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</si>
  <si>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</si>
  <si>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</si>
  <si>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</si>
  <si>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</si>
  <si>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</si>
  <si>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</si>
  <si>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</si>
  <si>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</si>
  <si>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</si>
  <si>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</si>
  <si>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</si>
  <si>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</si>
  <si>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</si>
  <si>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</si>
  <si>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</si>
  <si>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</si>
  <si>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</si>
  <si>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</si>
  <si>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</si>
  <si>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</si>
  <si>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</si>
  <si>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</si>
  <si>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</si>
  <si>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</si>
  <si>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</si>
  <si>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</si>
  <si>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</si>
  <si>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</si>
  <si>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</si>
  <si>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</si>
  <si>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</si>
  <si>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</si>
  <si>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</si>
  <si>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</si>
  <si>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</si>
  <si>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</si>
  <si>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</si>
  <si>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</si>
  <si>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</si>
  <si>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</si>
  <si>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</si>
  <si>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</si>
  <si>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</si>
  <si>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</si>
  <si>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</si>
  <si>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</si>
  <si>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</si>
  <si>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</si>
  <si>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</si>
  <si>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</si>
  <si>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</si>
  <si>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</si>
  <si>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</si>
  <si>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</si>
  <si>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</si>
  <si>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</si>
  <si>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</si>
  <si>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</si>
  <si>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</si>
  <si>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</si>
  <si>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</si>
  <si>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</si>
  <si>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</si>
  <si>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</si>
  <si>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</si>
  <si>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</si>
  <si>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</si>
  <si>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</si>
  <si>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</si>
  <si>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</si>
  <si>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</si>
  <si>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</si>
  <si>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</si>
  <si>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</si>
  <si>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</si>
  <si>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</si>
  <si>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</si>
  <si>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</si>
  <si>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</si>
  <si>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</si>
  <si>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</si>
  <si>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</si>
  <si>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</si>
  <si>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</si>
  <si>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</si>
  <si>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</si>
  <si>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</si>
  <si>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</si>
  <si>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</si>
  <si>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</si>
  <si>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</si>
  <si>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</si>
  <si>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</si>
  <si>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</si>
  <si>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</si>
  <si>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</si>
  <si>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</si>
  <si>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</si>
  <si>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</si>
  <si>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</si>
  <si>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</si>
  <si>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</si>
  <si>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</si>
  <si>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</si>
  <si>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</si>
  <si>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</si>
  <si>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</si>
  <si>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</si>
  <si>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</si>
  <si>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</si>
  <si>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</si>
  <si>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</si>
  <si>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</si>
  <si>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</si>
  <si>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</si>
  <si>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</si>
  <si>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</si>
  <si>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</si>
  <si>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</si>
  <si>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</si>
  <si>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</si>
  <si>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</si>
  <si>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</si>
  <si>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</si>
  <si>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</si>
  <si>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</si>
  <si>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</si>
  <si>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</si>
  <si>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</si>
  <si>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</si>
  <si>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</si>
  <si>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</si>
  <si>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</si>
  <si>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</si>
  <si>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</si>
  <si>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</si>
  <si>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</si>
  <si>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</si>
  <si>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</si>
  <si>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</si>
  <si>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</si>
  <si>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</si>
  <si>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</si>
  <si>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</si>
  <si>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</si>
  <si>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</si>
  <si>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</si>
  <si>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</si>
  <si>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</si>
  <si>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</si>
  <si>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</si>
  <si>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</si>
  <si>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</si>
  <si>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</si>
  <si>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</si>
  <si>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</si>
  <si>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</si>
  <si>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</si>
  <si>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</si>
  <si>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</si>
  <si>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</si>
  <si>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</si>
  <si>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</si>
  <si>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</si>
  <si>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</si>
  <si>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</si>
  <si>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</si>
  <si>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</si>
  <si>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</si>
  <si>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</si>
  <si>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</si>
  <si>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</si>
  <si>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</si>
  <si>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</si>
  <si>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</si>
  <si>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</si>
  <si>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</si>
  <si>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</si>
  <si>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</si>
  <si>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</si>
  <si>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</si>
  <si>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</si>
  <si>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</si>
  <si>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</si>
  <si>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</si>
  <si>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</si>
  <si>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</si>
  <si>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</si>
  <si>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</si>
  <si>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</si>
  <si>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</si>
  <si>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</si>
  <si>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</si>
  <si>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</si>
  <si>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</si>
  <si>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</si>
  <si>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</si>
  <si>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</si>
  <si>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</si>
  <si>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</si>
  <si>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</si>
  <si>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</si>
  <si>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</si>
  <si>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</si>
  <si>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</si>
  <si>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</si>
  <si>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</si>
  <si>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</si>
  <si>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</si>
  <si>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</si>
  <si>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</si>
  <si>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</si>
  <si>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</si>
  <si>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</si>
  <si>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</si>
  <si>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</si>
  <si>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</si>
  <si>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</si>
  <si>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</si>
  <si>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</si>
  <si>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</si>
  <si>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</si>
  <si>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</si>
  <si>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</si>
  <si>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</si>
  <si>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</si>
  <si>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</si>
  <si>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</si>
  <si>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</si>
  <si>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</si>
  <si>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</si>
  <si>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</si>
  <si>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</si>
  <si>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</si>
  <si>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</si>
  <si>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</si>
  <si>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</si>
  <si>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</si>
  <si>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</si>
  <si>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</si>
  <si>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</si>
  <si>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</si>
  <si>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</si>
  <si>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</si>
  <si>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</si>
  <si>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</si>
  <si>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</si>
  <si>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</si>
  <si>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</si>
  <si>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</si>
  <si>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</si>
  <si>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</si>
  <si>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</si>
  <si>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</si>
  <si>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</si>
  <si>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</si>
  <si>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</si>
  <si>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</si>
  <si>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</si>
  <si>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</si>
  <si>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</si>
  <si>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</si>
  <si>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</si>
  <si>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</si>
  <si>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</si>
  <si>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</si>
  <si>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</si>
  <si>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</si>
  <si>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</si>
  <si>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</si>
  <si>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</si>
  <si>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</si>
  <si>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</si>
  <si>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</si>
  <si>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</si>
  <si>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</si>
  <si>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</si>
  <si>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</si>
  <si>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</si>
  <si>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</si>
  <si>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</si>
  <si>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</si>
  <si>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</si>
  <si>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</si>
  <si>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</si>
  <si>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</si>
  <si>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</si>
  <si>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</si>
  <si>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</si>
  <si>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</si>
  <si>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</si>
  <si>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</si>
  <si>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</si>
  <si>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</si>
  <si>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</si>
  <si>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</si>
  <si>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</si>
  <si>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</si>
  <si>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</si>
  <si>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</si>
  <si>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</si>
  <si>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</si>
  <si>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</si>
  <si>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</si>
  <si>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</si>
  <si>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</si>
  <si>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</si>
  <si>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</si>
  <si>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</si>
  <si>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</si>
  <si>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</si>
  <si>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</si>
  <si>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</si>
  <si>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</si>
  <si>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</si>
  <si>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</si>
  <si>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</si>
  <si>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</si>
  <si>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</si>
  <si>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</si>
  <si>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</si>
  <si>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</si>
  <si>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</si>
  <si>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</si>
  <si>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</si>
  <si>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</si>
  <si>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</si>
  <si>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</si>
  <si>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</si>
  <si>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</si>
  <si>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</si>
  <si>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</si>
  <si>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</si>
  <si>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</si>
  <si>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</si>
  <si>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</si>
  <si>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</si>
  <si>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</si>
  <si>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</si>
  <si>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</si>
  <si>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</si>
  <si>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</si>
  <si>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</si>
  <si>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</si>
  <si>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</si>
  <si>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</si>
  <si>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</si>
  <si>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</si>
  <si>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</si>
  <si>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</si>
  <si>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</si>
  <si>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</si>
  <si>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</si>
  <si>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</si>
  <si>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</si>
  <si>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</si>
  <si>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</si>
  <si>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</si>
  <si>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</si>
  <si>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</si>
  <si>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</si>
  <si>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</si>
  <si>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</si>
  <si>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</si>
  <si>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</si>
  <si>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</si>
  <si>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</si>
  <si>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</si>
  <si>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</si>
  <si>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</si>
  <si>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</si>
  <si>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</si>
  <si>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</si>
  <si>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</si>
  <si>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</si>
  <si>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</si>
  <si>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</si>
  <si>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</si>
  <si>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</si>
  <si>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</si>
  <si>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</si>
  <si>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</si>
  <si>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</si>
  <si>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</si>
  <si>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</si>
  <si>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</si>
  <si>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</si>
  <si>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</si>
  <si>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</si>
  <si>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</si>
  <si>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</si>
  <si>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</si>
  <si>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</si>
  <si>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</si>
  <si>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</si>
  <si>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</si>
  <si>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</si>
  <si>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</si>
  <si>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</si>
  <si>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</si>
  <si>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</si>
  <si>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</si>
  <si>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</si>
  <si>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</si>
  <si>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</si>
  <si>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</si>
  <si>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</si>
  <si>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</si>
  <si>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</si>
  <si>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</si>
  <si>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</si>
  <si>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</si>
  <si>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</si>
  <si>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</si>
  <si>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</si>
  <si>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</si>
  <si>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</si>
  <si>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</si>
  <si>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</si>
  <si>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</si>
  <si>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</si>
  <si>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</si>
  <si>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</si>
  <si>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</si>
  <si>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</si>
  <si>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</si>
  <si>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</si>
  <si>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</si>
  <si>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</si>
  <si>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</si>
  <si>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</si>
  <si>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</si>
  <si>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</si>
  <si>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</si>
  <si>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</si>
  <si>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</si>
  <si>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</si>
  <si>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</si>
  <si>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</si>
  <si>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</si>
  <si>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</si>
  <si>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</si>
  <si>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</si>
  <si>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</si>
  <si>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</si>
  <si>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</si>
  <si>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</si>
  <si>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</si>
  <si>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</si>
  <si>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</si>
  <si>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</si>
  <si>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</si>
  <si>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</si>
  <si>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</si>
  <si>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</si>
  <si>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</si>
  <si>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</si>
  <si>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</si>
  <si>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</si>
  <si>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</si>
  <si>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</si>
  <si>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</si>
  <si>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</si>
  <si>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</si>
  <si>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</si>
  <si>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</si>
  <si>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</si>
  <si>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</si>
  <si>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</si>
  <si>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</si>
  <si>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</si>
  <si>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</si>
  <si>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</si>
  <si>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</si>
  <si>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</si>
  <si>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</si>
  <si>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</si>
  <si>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</si>
  <si>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</si>
  <si>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</si>
  <si>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</si>
  <si>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</si>
  <si>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</si>
  <si>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</si>
  <si>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</si>
  <si>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</si>
  <si>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</si>
  <si>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</si>
  <si>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</si>
  <si>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</si>
  <si>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</si>
  <si>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</si>
  <si>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</si>
  <si>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</si>
  <si>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</si>
  <si>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</si>
  <si>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</si>
  <si>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</si>
  <si>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</si>
  <si>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</si>
  <si>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</si>
  <si>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</si>
  <si>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</si>
  <si>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</si>
  <si>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</si>
  <si>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</si>
  <si>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</si>
  <si>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</si>
  <si>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</si>
  <si>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</si>
  <si>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</si>
  <si>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</si>
  <si>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</si>
  <si>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</si>
  <si>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</si>
  <si>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</si>
  <si>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</si>
  <si>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</si>
  <si>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</si>
  <si>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</si>
  <si>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</si>
  <si>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</si>
  <si>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</si>
  <si>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</si>
  <si>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</si>
  <si>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</si>
  <si>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</si>
  <si>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</si>
  <si>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</si>
  <si>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</si>
  <si>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</si>
  <si>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</si>
  <si>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</si>
  <si>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</si>
  <si>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</si>
  <si>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</si>
  <si>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</si>
  <si>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</si>
  <si>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</si>
  <si>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</si>
  <si>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</si>
  <si>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</si>
  <si>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</si>
  <si>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</si>
  <si>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</si>
  <si>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</si>
  <si>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</si>
  <si>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</si>
  <si>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</si>
  <si>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</si>
  <si>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</si>
  <si>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</si>
  <si>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</si>
  <si>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</si>
  <si>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</si>
  <si>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</si>
  <si>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</si>
  <si>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</si>
  <si>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</si>
  <si>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</si>
  <si>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</si>
  <si>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</si>
  <si>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</si>
  <si>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</si>
  <si>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</si>
  <si>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</si>
  <si>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</si>
  <si>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</si>
  <si>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</si>
  <si>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</si>
  <si>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</si>
  <si>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</si>
  <si>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</si>
  <si>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</si>
  <si>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</si>
  <si>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</si>
  <si>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</si>
  <si>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</si>
  <si>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</si>
  <si>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</si>
  <si>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</si>
  <si>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</si>
  <si>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</si>
  <si>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</si>
  <si>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</si>
  <si>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</si>
  <si>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</si>
  <si>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</si>
  <si>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</si>
  <si>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</si>
  <si>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</si>
  <si>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</si>
  <si>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</si>
  <si>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</si>
  <si>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</si>
  <si>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</si>
  <si>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</si>
  <si>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</si>
  <si>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</si>
  <si>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</si>
  <si>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</si>
  <si>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</si>
  <si>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</si>
  <si>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</si>
  <si>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</si>
  <si>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</si>
  <si>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</si>
  <si>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</si>
  <si>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</si>
  <si>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</si>
  <si>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</si>
  <si>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</si>
  <si>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</si>
  <si>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</si>
  <si>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</si>
  <si>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</si>
  <si>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</si>
  <si>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</si>
  <si>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</si>
  <si>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</si>
  <si>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</si>
  <si>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</si>
  <si>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</si>
  <si>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</si>
  <si>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</si>
  <si>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</si>
  <si>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</si>
  <si>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</si>
  <si>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</si>
  <si>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</si>
  <si>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</si>
  <si>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</si>
  <si>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</si>
  <si>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</si>
  <si>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</si>
  <si>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</si>
  <si>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</si>
  <si>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</si>
  <si>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</si>
  <si>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</si>
  <si>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</si>
  <si>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</si>
  <si>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</si>
  <si>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</si>
  <si>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</si>
  <si>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</si>
  <si>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</si>
  <si>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</si>
  <si>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</si>
  <si>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</si>
  <si>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</si>
  <si>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</si>
  <si>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</si>
  <si>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</si>
  <si>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</si>
  <si>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</si>
  <si>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</si>
  <si>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</si>
  <si>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</si>
  <si>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</si>
  <si>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</si>
  <si>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</si>
  <si>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</si>
  <si>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</si>
  <si>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</si>
  <si>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</si>
  <si>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</si>
  <si>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</si>
  <si>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</si>
  <si>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</si>
  <si>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</si>
  <si>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</si>
  <si>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</si>
  <si>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</si>
  <si>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</si>
  <si>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</si>
  <si>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</si>
  <si>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</si>
  <si>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</si>
  <si>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</si>
  <si>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</si>
  <si>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</si>
  <si>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</si>
  <si>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</si>
  <si>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</si>
  <si>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</si>
  <si>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</si>
  <si>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</si>
  <si>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</si>
  <si>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</si>
  <si>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</si>
  <si>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</si>
  <si>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</si>
  <si>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</si>
  <si>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</si>
  <si>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</si>
  <si>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</si>
  <si>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</si>
  <si>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</si>
  <si>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</si>
  <si>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</si>
  <si>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</si>
  <si>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</si>
  <si>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</si>
  <si>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</si>
  <si>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</si>
  <si>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</si>
  <si>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</si>
  <si>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</si>
  <si>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</si>
  <si>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</si>
  <si>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</si>
  <si>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</si>
  <si>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</si>
  <si>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</si>
  <si>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</si>
  <si>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</si>
  <si>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</si>
  <si>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</si>
  <si>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</si>
  <si>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</si>
  <si>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</si>
  <si>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</si>
  <si>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</si>
  <si>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</si>
  <si>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</si>
  <si>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</si>
  <si>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</si>
  <si>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</si>
  <si>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</si>
  <si>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</si>
  <si>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</si>
  <si>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</si>
  <si>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</si>
  <si>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</si>
  <si>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</si>
  <si>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</si>
  <si>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</si>
  <si>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</si>
  <si>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</si>
  <si>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</si>
  <si>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</si>
  <si>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</si>
  <si>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</si>
  <si>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</si>
  <si>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</si>
  <si>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</si>
  <si>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</si>
  <si>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</si>
  <si>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</si>
  <si>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</si>
  <si>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</si>
  <si>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</si>
  <si>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</si>
  <si>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</si>
  <si>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</si>
  <si>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</si>
  <si>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</si>
  <si>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</si>
  <si>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</si>
  <si>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</si>
  <si>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</si>
  <si>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</si>
  <si>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</si>
  <si>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</si>
  <si>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</si>
  <si>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</si>
  <si>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</si>
  <si>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</si>
  <si>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</si>
  <si>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</si>
  <si>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</si>
  <si>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</si>
  <si>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</si>
  <si>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</si>
  <si>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</si>
  <si>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</si>
  <si>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</si>
  <si>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</si>
  <si>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</si>
  <si>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</si>
  <si>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</si>
  <si>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</si>
  <si>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</si>
  <si>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</si>
  <si>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</si>
  <si>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</si>
  <si>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</si>
  <si>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</si>
  <si>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</si>
  <si>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</si>
  <si>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</si>
  <si>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</si>
  <si>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</si>
  <si>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</si>
  <si>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</si>
  <si>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</si>
  <si>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</si>
  <si>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</si>
  <si>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</si>
  <si>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</si>
  <si>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</si>
  <si>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</si>
  <si>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</si>
  <si>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</si>
  <si>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</si>
  <si>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</si>
  <si>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</si>
  <si>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</si>
  <si>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</si>
  <si>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</si>
  <si>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</si>
  <si>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</si>
  <si>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</si>
  <si>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</si>
  <si>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</si>
  <si>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</si>
  <si>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</si>
  <si>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</si>
  <si>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</si>
  <si>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</si>
  <si>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</si>
  <si>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</si>
  <si>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</si>
  <si>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</si>
  <si>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</si>
  <si>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</si>
  <si>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</si>
  <si>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</si>
  <si>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</si>
  <si>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</si>
  <si>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</si>
  <si>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</si>
  <si>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</si>
  <si>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</si>
  <si>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</si>
  <si>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</si>
  <si>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</si>
  <si>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</si>
  <si>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</si>
  <si>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</si>
  <si>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</si>
  <si>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</si>
  <si>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</si>
  <si>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</si>
  <si>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</si>
  <si>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</si>
  <si>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</si>
  <si>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</si>
  <si>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</si>
  <si>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</si>
  <si>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</si>
  <si>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</si>
  <si>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</si>
  <si>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</si>
  <si>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</si>
  <si>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</si>
  <si>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</si>
  <si>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</si>
  <si>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</si>
  <si>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</si>
  <si>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</si>
  <si>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</si>
  <si>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</si>
  <si>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</si>
  <si>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</si>
  <si>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</si>
  <si>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</si>
  <si>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</si>
  <si>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</si>
  <si>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</si>
  <si>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</si>
  <si>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</si>
  <si>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</si>
  <si>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</si>
  <si>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</si>
  <si>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</si>
  <si>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</si>
  <si>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</si>
  <si>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</si>
  <si>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</si>
  <si>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</si>
  <si>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</si>
  <si>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</si>
  <si>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</si>
  <si>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</si>
  <si>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</si>
  <si>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</si>
  <si>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</si>
  <si>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</si>
  <si>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</si>
  <si>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</si>
  <si>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</si>
  <si>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</si>
  <si>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</si>
  <si>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</si>
  <si>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</si>
  <si>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</si>
  <si>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</si>
  <si>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</si>
  <si>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</si>
  <si>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</si>
  <si>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</si>
  <si>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</si>
  <si>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</si>
  <si>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</si>
  <si>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</si>
  <si>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</si>
  <si>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</si>
  <si>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</si>
  <si>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</si>
  <si>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</si>
  <si>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</si>
  <si>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</si>
  <si>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</si>
  <si>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</si>
  <si>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</si>
  <si>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</si>
  <si>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</si>
  <si>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</si>
  <si>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</si>
  <si>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</si>
  <si>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</si>
  <si>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</si>
  <si>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</si>
  <si>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</si>
  <si>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</si>
  <si>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</si>
  <si>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</si>
  <si>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</si>
  <si>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</si>
  <si>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</si>
  <si>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</si>
  <si>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</si>
  <si>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</si>
  <si>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</si>
  <si>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</si>
  <si>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</si>
  <si>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</si>
  <si>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</si>
  <si>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</si>
  <si>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</si>
  <si>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</si>
  <si>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</si>
  <si>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</si>
  <si>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</si>
  <si>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</si>
  <si>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</si>
  <si>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</si>
  <si>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</si>
  <si>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</si>
  <si>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</si>
  <si>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</si>
  <si>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</si>
  <si>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</si>
  <si>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</si>
  <si>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</si>
  <si>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</si>
  <si>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</si>
  <si>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</si>
  <si>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</si>
  <si>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</si>
  <si>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</si>
  <si>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</si>
  <si>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</si>
  <si>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</si>
  <si>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</si>
  <si>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</si>
  <si>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</si>
  <si>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</si>
  <si>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</si>
  <si>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</si>
  <si>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</si>
  <si>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</si>
  <si>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</si>
  <si>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</si>
  <si>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</si>
  <si>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</si>
  <si>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</si>
  <si>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</si>
  <si>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</si>
  <si>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</si>
  <si>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</si>
  <si>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</si>
  <si>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</si>
  <si>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</si>
  <si>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</si>
  <si>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</si>
  <si>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</si>
  <si>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</si>
  <si>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</si>
  <si>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</si>
  <si>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</si>
  <si>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</si>
  <si>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</si>
  <si>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</si>
  <si>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</si>
  <si>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</si>
  <si>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</si>
  <si>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</si>
  <si>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</si>
  <si>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</si>
  <si>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</si>
  <si>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</si>
  <si>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</si>
  <si>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</si>
  <si>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</si>
  <si>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</si>
  <si>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</si>
  <si>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</si>
  <si>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</si>
  <si>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</si>
  <si>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</si>
  <si>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</si>
  <si>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</si>
  <si>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</si>
  <si>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</si>
  <si>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</si>
  <si>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</si>
  <si>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</si>
  <si>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</si>
  <si>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</si>
  <si>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</si>
  <si>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</si>
  <si>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</si>
  <si>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</si>
  <si>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</si>
  <si>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</si>
  <si>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</si>
  <si>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</si>
  <si>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</si>
  <si>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</si>
  <si>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</si>
  <si>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</si>
  <si>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</si>
  <si>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</si>
  <si>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</si>
  <si>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</si>
  <si>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</si>
  <si>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</si>
  <si>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</si>
  <si>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</si>
  <si>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</si>
  <si>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</si>
  <si>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</si>
  <si>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</si>
  <si>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</si>
  <si>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</si>
  <si>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</si>
  <si>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</si>
  <si>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</si>
  <si>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</si>
  <si>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</si>
  <si>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</si>
  <si>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</si>
  <si>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</si>
  <si>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</si>
  <si>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</si>
  <si>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</si>
  <si>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</si>
  <si>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</si>
  <si>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</si>
  <si>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</si>
  <si>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</si>
  <si>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</si>
  <si>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</si>
  <si>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</si>
  <si>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</si>
  <si>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</si>
  <si>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</si>
  <si>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</si>
  <si>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</si>
  <si>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</si>
  <si>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</si>
  <si>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</si>
  <si>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</si>
  <si>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</si>
  <si>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</si>
  <si>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</si>
  <si>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</si>
  <si>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</si>
  <si>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</si>
  <si>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</si>
  <si>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</si>
  <si>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</si>
  <si>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</si>
  <si>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</si>
  <si>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</si>
  <si>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</si>
  <si>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</si>
  <si>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</si>
  <si>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</si>
  <si>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</si>
  <si>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</si>
  <si>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</si>
  <si>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</si>
  <si>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</si>
  <si>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</si>
  <si>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</si>
  <si>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</si>
  <si>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</si>
  <si>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</si>
  <si>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</si>
  <si>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</si>
  <si>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</si>
  <si>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</si>
  <si>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</si>
  <si>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</si>
  <si>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</si>
  <si>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</si>
  <si>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</si>
  <si>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</si>
  <si>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</si>
  <si>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</si>
  <si>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</si>
  <si>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</si>
  <si>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</si>
  <si>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</si>
  <si>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</si>
  <si>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</si>
  <si>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</si>
  <si>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</si>
  <si>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</si>
  <si>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</si>
  <si>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</si>
  <si>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</si>
  <si>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</si>
  <si>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</si>
  <si>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</si>
  <si>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</si>
  <si>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</si>
  <si>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</si>
  <si>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</si>
  <si>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</si>
  <si>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</si>
  <si>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</si>
  <si>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</si>
  <si>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</si>
  <si>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</si>
  <si>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</si>
  <si>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</si>
  <si>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</si>
  <si>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</si>
  <si>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</si>
  <si>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</si>
  <si>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</si>
  <si>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</si>
  <si>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</si>
  <si>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</si>
  <si>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</si>
  <si>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</si>
  <si>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</si>
  <si>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</si>
  <si>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</si>
  <si>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</si>
  <si>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</si>
  <si>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</si>
  <si>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</si>
  <si>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</si>
  <si>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</si>
  <si>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</si>
  <si>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</si>
  <si>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</si>
  <si>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</si>
  <si>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</si>
  <si>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</si>
  <si>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</si>
  <si>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</si>
  <si>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</si>
  <si>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</si>
  <si>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</si>
  <si>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</si>
  <si>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</si>
  <si>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</si>
  <si>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</si>
  <si>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</si>
  <si>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</si>
  <si>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</si>
  <si>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</si>
  <si>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</si>
  <si>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</si>
  <si>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</si>
  <si>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</si>
  <si>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</si>
  <si>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</si>
  <si>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</si>
  <si>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</si>
  <si>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</si>
  <si>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</si>
  <si>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</si>
  <si>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</si>
  <si>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</si>
  <si>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</si>
  <si>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</si>
  <si>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</si>
  <si>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</si>
  <si>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</si>
  <si>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</si>
  <si>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</si>
  <si>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</si>
  <si>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</si>
  <si>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</si>
  <si>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</si>
  <si>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</si>
  <si>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</si>
  <si>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</si>
  <si>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</si>
  <si>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</si>
  <si>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</si>
  <si>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</si>
  <si>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</si>
  <si>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</si>
  <si>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</si>
  <si>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</si>
  <si>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</si>
  <si>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</si>
  <si>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</si>
  <si>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</si>
  <si>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</si>
  <si>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</si>
  <si>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</si>
  <si>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</si>
  <si>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</si>
  <si>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</si>
  <si>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</si>
  <si>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</si>
  <si>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</si>
  <si>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</si>
  <si>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</si>
  <si>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</si>
  <si>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</si>
  <si>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</si>
  <si>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</si>
  <si>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</si>
  <si>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</si>
  <si>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</si>
  <si>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</si>
  <si>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</si>
  <si>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</si>
  <si>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</si>
  <si>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</si>
  <si>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</si>
  <si>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</si>
  <si>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</si>
  <si>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</si>
  <si>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</si>
  <si>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</si>
  <si>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</si>
  <si>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</si>
  <si>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</si>
  <si>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</si>
  <si>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</si>
  <si>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</si>
  <si>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</si>
  <si>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</si>
  <si>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</si>
  <si>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</si>
  <si>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</si>
  <si>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</si>
  <si>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</si>
  <si>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</si>
  <si>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</si>
  <si>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</si>
  <si>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</si>
  <si>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</si>
  <si>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</si>
  <si>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</si>
  <si>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</si>
  <si>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</si>
  <si>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</si>
  <si>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</si>
  <si>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</si>
  <si>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</si>
  <si>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</si>
  <si>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</si>
  <si>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</si>
  <si>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</si>
  <si>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</si>
  <si>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</si>
  <si>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</si>
  <si>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</si>
  <si>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</si>
  <si>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</si>
  <si>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</si>
  <si>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</si>
  <si>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</si>
  <si>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</si>
  <si>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</si>
  <si>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</si>
  <si>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</si>
  <si>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</si>
  <si>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</si>
  <si>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</si>
  <si>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</si>
  <si>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</si>
  <si>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</si>
  <si>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</si>
  <si>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</si>
  <si>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</si>
  <si>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</si>
  <si>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</si>
  <si>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</si>
  <si>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</si>
  <si>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</si>
  <si>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</si>
  <si>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</si>
  <si>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</si>
  <si>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</si>
  <si>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</si>
  <si>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</si>
  <si>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</si>
  <si>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</si>
  <si>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</si>
  <si>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</si>
  <si>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</si>
  <si>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</si>
  <si>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</si>
  <si>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</si>
  <si>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</si>
  <si>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</si>
  <si>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</si>
  <si>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</si>
  <si>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</si>
  <si>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</si>
  <si>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</si>
  <si>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</si>
  <si>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</si>
  <si>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</si>
  <si>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</si>
  <si>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</si>
  <si>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</si>
  <si>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</si>
  <si>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</si>
  <si>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</si>
  <si>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</si>
  <si>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</si>
  <si>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</si>
  <si>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</si>
  <si>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</si>
  <si>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</si>
  <si>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</si>
  <si>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</si>
  <si>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</si>
  <si>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</si>
  <si>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</si>
  <si>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</si>
  <si>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</si>
  <si>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</si>
  <si>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</si>
  <si>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</si>
  <si>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</si>
  <si>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</si>
  <si>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</si>
  <si>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</si>
  <si>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</si>
  <si>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</si>
  <si>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</si>
  <si>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</si>
  <si>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</si>
  <si>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</si>
  <si>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</si>
  <si>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</si>
  <si>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</si>
  <si>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</si>
  <si>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</si>
  <si>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</si>
  <si>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</si>
  <si>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</si>
  <si>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</si>
  <si>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</si>
  <si>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</si>
  <si>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</si>
  <si>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</si>
  <si>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</si>
  <si>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</si>
  <si>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</si>
  <si>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</si>
  <si>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</si>
  <si>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</si>
  <si>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</si>
  <si>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</si>
  <si>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</si>
  <si>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</si>
  <si>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</si>
  <si>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</si>
  <si>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</si>
  <si>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</si>
  <si>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</si>
  <si>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</si>
  <si>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</si>
  <si>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</si>
  <si>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</si>
  <si>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</si>
  <si>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</si>
  <si>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</si>
  <si>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</si>
  <si>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</si>
  <si>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</si>
  <si>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</si>
  <si>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</si>
  <si>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</si>
  <si>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</si>
  <si>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</si>
  <si>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</si>
  <si>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</si>
  <si>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</si>
  <si>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</si>
  <si>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</si>
  <si>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</si>
  <si>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</si>
  <si>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</si>
  <si>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</si>
  <si>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</si>
  <si>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</si>
  <si>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</si>
  <si>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</si>
  <si>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</si>
  <si>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</si>
  <si>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</si>
  <si>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</si>
  <si>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</si>
  <si>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</si>
  <si>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</si>
  <si>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</si>
  <si>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</si>
  <si>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</si>
  <si>
    <t>94253732</t>
  </si>
  <si>
    <t>71112499</t>
  </si>
  <si>
    <t>981357680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</si>
  <si>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</si>
  <si>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</si>
  <si>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</si>
  <si>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</si>
  <si>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</si>
  <si>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</si>
  <si>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</si>
  <si>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</si>
  <si>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</si>
  <si>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</si>
  <si>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</si>
  <si>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</si>
  <si>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</si>
  <si>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</si>
  <si>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</si>
  <si>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</si>
  <si>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</si>
  <si>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</si>
  <si>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21/05/2025 11:48:18</t>
  </si>
  <si>
    <t>94254052</t>
  </si>
  <si>
    <t>73444558</t>
  </si>
  <si>
    <t>933853479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</si>
  <si>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</si>
  <si>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</si>
  <si>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</si>
  <si>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</si>
  <si>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</si>
  <si>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</si>
  <si>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</si>
  <si>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</si>
  <si>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</si>
  <si>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</si>
  <si>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</si>
  <si>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21/05/2025 17:40:01</t>
  </si>
  <si>
    <t>94254380</t>
  </si>
  <si>
    <t>25/02/1999</t>
  </si>
  <si>
    <t>76698176</t>
  </si>
  <si>
    <t>994532823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</si>
  <si>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</si>
  <si>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</si>
  <si>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</si>
  <si>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</si>
  <si>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</si>
  <si>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</si>
  <si>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</si>
  <si>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</si>
  <si>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21/05/2025 19:10:31</t>
  </si>
  <si>
    <t>94254436</t>
  </si>
  <si>
    <t>CELADA</t>
  </si>
  <si>
    <t>60558935</t>
  </si>
  <si>
    <t>914331827</t>
  </si>
  <si>
    <t>21/05/2025 20:05:29</t>
  </si>
  <si>
    <t>94254453</t>
  </si>
  <si>
    <t>71895551</t>
  </si>
  <si>
    <t>925619780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</si>
  <si>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</si>
  <si>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</si>
  <si>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</si>
  <si>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</si>
  <si>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</si>
  <si>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</si>
  <si>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</si>
  <si>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</si>
  <si>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</si>
  <si>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</si>
  <si>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21/05/2025 22:20:25</t>
  </si>
  <si>
    <t>94254570</t>
  </si>
  <si>
    <t>03/03/1986</t>
  </si>
  <si>
    <t>43463014</t>
  </si>
  <si>
    <t>972190572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</si>
  <si>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</si>
  <si>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</si>
  <si>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</si>
  <si>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</si>
  <si>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</si>
  <si>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</si>
  <si>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</si>
  <si>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</si>
  <si>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</si>
  <si>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</si>
  <si>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</si>
  <si>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</si>
  <si>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</si>
  <si>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21617487</t>
  </si>
  <si>
    <t>943217837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</si>
  <si>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</si>
  <si>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</si>
  <si>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</si>
  <si>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</si>
  <si>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</si>
  <si>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</si>
  <si>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</si>
  <si>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</si>
  <si>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</si>
  <si>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</si>
  <si>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</si>
  <si>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</si>
  <si>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</si>
  <si>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</si>
  <si>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</si>
  <si>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</si>
  <si>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</si>
  <si>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</si>
  <si>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</si>
  <si>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</si>
  <si>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</si>
  <si>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</si>
  <si>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</si>
  <si>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</si>
  <si>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</si>
  <si>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</si>
  <si>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</si>
  <si>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</si>
  <si>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</si>
  <si>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</si>
  <si>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</si>
  <si>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</si>
  <si>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</si>
  <si>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</si>
  <si>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22/05/2025 06:44:06</t>
  </si>
  <si>
    <t>94254763</t>
  </si>
  <si>
    <t>MADYLENY</t>
  </si>
  <si>
    <t>16/10/1998</t>
  </si>
  <si>
    <t>75961991</t>
  </si>
  <si>
    <t>984353819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</si>
  <si>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</si>
  <si>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</si>
  <si>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</si>
  <si>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</si>
  <si>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</si>
  <si>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</si>
  <si>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</si>
  <si>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</si>
  <si>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</si>
  <si>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</si>
  <si>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</si>
  <si>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</si>
  <si>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</si>
  <si>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</si>
  <si>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</si>
  <si>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</si>
  <si>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</si>
  <si>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</si>
  <si>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</si>
  <si>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</si>
  <si>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</si>
  <si>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</si>
  <si>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</si>
  <si>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</si>
  <si>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</si>
  <si>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</si>
  <si>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</si>
  <si>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</si>
  <si>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</si>
  <si>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</si>
  <si>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</si>
  <si>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</si>
  <si>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</si>
  <si>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</si>
  <si>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</si>
  <si>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</si>
  <si>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</si>
  <si>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</si>
  <si>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</si>
  <si>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</si>
  <si>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</si>
  <si>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</si>
  <si>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</si>
  <si>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</si>
  <si>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</si>
  <si>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</si>
  <si>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</si>
  <si>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</si>
  <si>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</si>
  <si>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</si>
  <si>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</si>
  <si>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</si>
  <si>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</si>
  <si>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</si>
  <si>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</si>
  <si>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</si>
  <si>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</si>
  <si>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</si>
  <si>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</si>
  <si>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</si>
  <si>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</si>
  <si>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</si>
  <si>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</si>
  <si>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</si>
  <si>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</si>
  <si>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</si>
  <si>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</si>
  <si>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</si>
  <si>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</si>
  <si>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</si>
  <si>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</si>
  <si>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</si>
  <si>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</si>
  <si>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</si>
  <si>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</si>
  <si>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</si>
  <si>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</si>
  <si>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</si>
  <si>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</si>
  <si>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</si>
  <si>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</si>
  <si>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</si>
  <si>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</si>
  <si>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</si>
  <si>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</si>
  <si>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22/05/2025 20:45:05</t>
  </si>
  <si>
    <t>94255921</t>
  </si>
  <si>
    <t>SAIDA MILIA</t>
  </si>
  <si>
    <t>21/04/2003</t>
  </si>
  <si>
    <t>71386708</t>
  </si>
  <si>
    <t>965909229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</si>
  <si>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</si>
  <si>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</si>
  <si>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</si>
  <si>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</si>
  <si>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</si>
  <si>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</si>
  <si>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</si>
  <si>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</si>
  <si>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</si>
  <si>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</si>
  <si>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</si>
  <si>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</si>
  <si>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</si>
  <si>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</si>
  <si>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</si>
  <si>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</si>
  <si>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</si>
  <si>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</si>
  <si>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23/05/2025</t>
  </si>
  <si>
    <t>23/05/2025 04:43:20</t>
  </si>
  <si>
    <t>94256045</t>
  </si>
  <si>
    <t>73364265</t>
  </si>
  <si>
    <t>974420795</t>
  </si>
  <si>
    <t>23/05/2025 07:11:23</t>
  </si>
  <si>
    <t>94256399</t>
  </si>
  <si>
    <t>ERICKA VANESSA</t>
  </si>
  <si>
    <t>06/01/2004</t>
  </si>
  <si>
    <t>75937509</t>
  </si>
  <si>
    <t>927799311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</si>
  <si>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</si>
  <si>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</si>
  <si>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</si>
  <si>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</si>
  <si>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</si>
  <si>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</si>
  <si>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</si>
  <si>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</si>
  <si>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</si>
  <si>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</si>
  <si>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23/05/2025 12:30:10</t>
  </si>
  <si>
    <t>94256471</t>
  </si>
  <si>
    <t>45850211</t>
  </si>
  <si>
    <t>901989058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</si>
  <si>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</si>
  <si>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</si>
  <si>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</si>
  <si>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</si>
  <si>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</si>
  <si>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</si>
  <si>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</si>
  <si>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</si>
  <si>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</si>
  <si>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</si>
  <si>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</si>
  <si>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</si>
  <si>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23/05/2025 15:24:08</t>
  </si>
  <si>
    <t>94256713</t>
  </si>
  <si>
    <t>BRISEÑA AVENCIA</t>
  </si>
  <si>
    <t>76756066</t>
  </si>
  <si>
    <t>989728521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</si>
  <si>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</si>
  <si>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</si>
  <si>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</si>
  <si>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</si>
  <si>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</si>
  <si>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</si>
  <si>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</si>
  <si>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</si>
  <si>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</si>
  <si>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</si>
  <si>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</si>
  <si>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23/05/2025 18:52:34</t>
  </si>
  <si>
    <t>94256898</t>
  </si>
  <si>
    <t>04/08/1986</t>
  </si>
  <si>
    <t>44111073</t>
  </si>
  <si>
    <t>942954444</t>
  </si>
  <si>
    <t>23/05/2025 19:25:35</t>
  </si>
  <si>
    <t>94256971</t>
  </si>
  <si>
    <t>05/06/1989</t>
  </si>
  <si>
    <t>45757446</t>
  </si>
  <si>
    <t>970200383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</si>
  <si>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</si>
  <si>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</si>
  <si>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</si>
  <si>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</si>
  <si>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</si>
  <si>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</si>
  <si>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</si>
  <si>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</si>
  <si>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</si>
  <si>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</si>
  <si>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</si>
  <si>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</si>
  <si>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</si>
  <si>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</si>
  <si>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</si>
  <si>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</si>
  <si>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</si>
  <si>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</si>
  <si>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</si>
  <si>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</si>
  <si>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</si>
  <si>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</si>
  <si>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</si>
  <si>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</si>
  <si>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</si>
  <si>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</si>
  <si>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</si>
  <si>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</si>
  <si>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</si>
  <si>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</si>
  <si>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</si>
  <si>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</si>
  <si>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</si>
  <si>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</si>
  <si>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</si>
  <si>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</si>
  <si>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</si>
  <si>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</si>
  <si>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</si>
  <si>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</si>
  <si>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</si>
  <si>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</si>
  <si>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</si>
  <si>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</si>
  <si>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</si>
  <si>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</si>
  <si>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</si>
  <si>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</si>
  <si>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</si>
  <si>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</si>
  <si>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</si>
  <si>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</si>
  <si>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</si>
  <si>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</si>
  <si>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</si>
  <si>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</si>
  <si>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24/05/2025</t>
  </si>
  <si>
    <t>24/05/2025 03:09:09</t>
  </si>
  <si>
    <t>94257212</t>
  </si>
  <si>
    <t>ROCITA ANGELICA</t>
  </si>
  <si>
    <t>46790005</t>
  </si>
  <si>
    <t>928501811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</si>
  <si>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</si>
  <si>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</si>
  <si>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</si>
  <si>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</si>
  <si>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</si>
  <si>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</si>
  <si>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</si>
  <si>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</si>
  <si>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</si>
  <si>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</si>
  <si>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</si>
  <si>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</si>
  <si>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</si>
  <si>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</si>
  <si>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</si>
  <si>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</si>
  <si>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</si>
  <si>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</si>
  <si>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</si>
  <si>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</si>
  <si>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</si>
  <si>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</si>
  <si>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</si>
  <si>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</si>
  <si>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</si>
  <si>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</si>
  <si>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</si>
  <si>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</si>
  <si>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</si>
  <si>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</si>
  <si>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</si>
  <si>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</si>
  <si>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</si>
  <si>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</si>
  <si>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</si>
  <si>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</si>
  <si>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</si>
  <si>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</si>
  <si>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</si>
  <si>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</si>
  <si>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</si>
  <si>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</si>
  <si>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</si>
  <si>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</si>
  <si>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</si>
  <si>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</si>
  <si>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</si>
  <si>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</si>
  <si>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30460</t>
  </si>
  <si>
    <t>24/05/2025 12:03:22</t>
  </si>
  <si>
    <t>94257676</t>
  </si>
  <si>
    <t>AYLI</t>
  </si>
  <si>
    <t>16/04/1990</t>
  </si>
  <si>
    <t>47711197</t>
  </si>
  <si>
    <t>916937853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</si>
  <si>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</si>
  <si>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</si>
  <si>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</si>
  <si>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</si>
  <si>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</si>
  <si>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</si>
  <si>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</si>
  <si>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</si>
  <si>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</si>
  <si>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</si>
  <si>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</si>
  <si>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</si>
  <si>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</si>
  <si>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</si>
  <si>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</si>
  <si>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</si>
  <si>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</si>
  <si>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</si>
  <si>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</si>
  <si>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</si>
  <si>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</si>
  <si>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</si>
  <si>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</si>
  <si>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</si>
  <si>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</si>
  <si>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</si>
  <si>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</si>
  <si>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</si>
  <si>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</si>
  <si>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</si>
  <si>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</si>
  <si>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</si>
  <si>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</si>
  <si>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</si>
  <si>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24/05/2025 17:22:15</t>
  </si>
  <si>
    <t>94257932</t>
  </si>
  <si>
    <t>76033297</t>
  </si>
  <si>
    <t>959812645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</si>
  <si>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</si>
  <si>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</si>
  <si>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</si>
  <si>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</si>
  <si>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</si>
  <si>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</si>
  <si>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</si>
  <si>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</si>
  <si>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</si>
  <si>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</si>
  <si>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24/05/2025 18:59:48</t>
  </si>
  <si>
    <t>94257973</t>
  </si>
  <si>
    <t>GRACIELA</t>
  </si>
  <si>
    <t>27/02/1995</t>
  </si>
  <si>
    <t>60125388</t>
  </si>
  <si>
    <t>940938804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</si>
  <si>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</si>
  <si>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</si>
  <si>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</si>
  <si>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</si>
  <si>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</si>
  <si>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</si>
  <si>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</si>
  <si>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</si>
  <si>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</si>
  <si>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</si>
  <si>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</si>
  <si>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</si>
  <si>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</si>
  <si>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</si>
  <si>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</si>
  <si>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</si>
  <si>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</si>
  <si>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</si>
  <si>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</si>
  <si>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</si>
  <si>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</si>
  <si>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</si>
  <si>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</si>
  <si>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</si>
  <si>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</si>
  <si>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24/05/2025 23:44:22</t>
  </si>
  <si>
    <t>94258242</t>
  </si>
  <si>
    <t>16/11/1992</t>
  </si>
  <si>
    <t>48001440</t>
  </si>
  <si>
    <t>912179131</t>
  </si>
  <si>
    <t>25/05/2025</t>
  </si>
  <si>
    <t>25/05/2025 03:14:59</t>
  </si>
  <si>
    <t>94258251</t>
  </si>
  <si>
    <t>DIANA MILENA</t>
  </si>
  <si>
    <t>72114384</t>
  </si>
  <si>
    <t>947681208</t>
  </si>
  <si>
    <t>25/05/2025 03:36:09</t>
  </si>
  <si>
    <t>94258254</t>
  </si>
  <si>
    <t>16/02/2011</t>
  </si>
  <si>
    <t>62807064</t>
  </si>
  <si>
    <t>937271833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</si>
  <si>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</si>
  <si>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</si>
  <si>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</si>
  <si>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</si>
  <si>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</si>
  <si>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</si>
  <si>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</si>
  <si>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</si>
  <si>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</si>
  <si>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</si>
  <si>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</si>
  <si>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</si>
  <si>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</si>
  <si>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</si>
  <si>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25/05/2025 06:20:58</t>
  </si>
  <si>
    <t>94258323</t>
  </si>
  <si>
    <t>CHINCHANO</t>
  </si>
  <si>
    <t>30/04/2003</t>
  </si>
  <si>
    <t>75750427</t>
  </si>
  <si>
    <t>969278751</t>
  </si>
  <si>
    <t>25/05/2025 06:28:17</t>
  </si>
  <si>
    <t>94258326</t>
  </si>
  <si>
    <t>MAYLI JHULEYCI</t>
  </si>
  <si>
    <t>05/11/2006</t>
  </si>
  <si>
    <t>75882024</t>
  </si>
  <si>
    <t>921225252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</si>
  <si>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</si>
  <si>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</si>
  <si>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</si>
  <si>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</si>
  <si>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</si>
  <si>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</si>
  <si>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</si>
  <si>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</si>
  <si>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</si>
  <si>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</si>
  <si>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25/05/2025 08:52:17</t>
  </si>
  <si>
    <t>94258518</t>
  </si>
  <si>
    <t>75742177</t>
  </si>
  <si>
    <t>946851004</t>
  </si>
  <si>
    <t>25/05/2025 10:32:45</t>
  </si>
  <si>
    <t>94258620</t>
  </si>
  <si>
    <t>47178655</t>
  </si>
  <si>
    <t>942601674</t>
  </si>
  <si>
    <t>25/05/2025 13:01:10</t>
  </si>
  <si>
    <t>94258638</t>
  </si>
  <si>
    <t>19/02/1989</t>
  </si>
  <si>
    <t>47320571</t>
  </si>
  <si>
    <t>927596324</t>
  </si>
  <si>
    <t>25/05/2025 13:34:30</t>
  </si>
  <si>
    <t>94258689</t>
  </si>
  <si>
    <t>BRIANDA LUCERO</t>
  </si>
  <si>
    <t>03/09/2008</t>
  </si>
  <si>
    <t>81222470</t>
  </si>
  <si>
    <t>904949567</t>
  </si>
  <si>
    <t>25/05/2025 15:06:36</t>
  </si>
  <si>
    <t>94258701</t>
  </si>
  <si>
    <t>SANTAMARIA</t>
  </si>
  <si>
    <t>76152825</t>
  </si>
  <si>
    <t>944845924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</si>
  <si>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</si>
  <si>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</si>
  <si>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</si>
  <si>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</si>
  <si>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</si>
  <si>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</si>
  <si>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</si>
  <si>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</si>
  <si>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</si>
  <si>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</si>
  <si>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</si>
  <si>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</si>
  <si>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</si>
  <si>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</si>
  <si>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</si>
  <si>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</si>
  <si>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</si>
  <si>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</si>
  <si>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</si>
  <si>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</si>
  <si>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</si>
  <si>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</si>
  <si>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</si>
  <si>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</si>
  <si>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</si>
  <si>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</si>
  <si>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</si>
  <si>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</si>
  <si>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</si>
  <si>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</si>
  <si>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</si>
  <si>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</si>
  <si>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</si>
  <si>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</si>
  <si>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</si>
  <si>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</si>
  <si>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</si>
  <si>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</si>
  <si>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</si>
  <si>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</si>
  <si>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</si>
  <si>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</si>
  <si>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</si>
  <si>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</si>
  <si>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</si>
  <si>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</si>
  <si>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</si>
  <si>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</si>
  <si>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</si>
  <si>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</si>
  <si>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</si>
  <si>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</si>
  <si>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</si>
  <si>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</si>
  <si>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</si>
  <si>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</si>
  <si>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</si>
  <si>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</si>
  <si>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</si>
  <si>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</si>
  <si>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</si>
  <si>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</si>
  <si>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</si>
  <si>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</si>
  <si>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</si>
  <si>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</si>
  <si>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</si>
  <si>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</si>
  <si>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</si>
  <si>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</si>
  <si>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</si>
  <si>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</si>
  <si>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</si>
  <si>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26/05/2025 05:45:43</t>
  </si>
  <si>
    <t>94259237</t>
  </si>
  <si>
    <t>ARLITH</t>
  </si>
  <si>
    <t>47759257</t>
  </si>
  <si>
    <t>990256903</t>
  </si>
  <si>
    <t>26/05/2025 07:32:21</t>
  </si>
  <si>
    <t>94259249</t>
  </si>
  <si>
    <t>KAREN MILAGROS</t>
  </si>
  <si>
    <t>73495168</t>
  </si>
  <si>
    <t>930798508</t>
  </si>
  <si>
    <t>26/05/2025 07:41:34</t>
  </si>
  <si>
    <t>94259290</t>
  </si>
  <si>
    <t>LUZ ESTHER</t>
  </si>
  <si>
    <t>09/04/1989</t>
  </si>
  <si>
    <t>45692245</t>
  </si>
  <si>
    <t>910926704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</si>
  <si>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</si>
  <si>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</si>
  <si>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</si>
  <si>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</si>
  <si>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</si>
  <si>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</si>
  <si>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</si>
  <si>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</si>
  <si>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</si>
  <si>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</si>
  <si>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</si>
  <si>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</si>
  <si>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</si>
  <si>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26/05/2025 08:42:08</t>
  </si>
  <si>
    <t>94259358</t>
  </si>
  <si>
    <t>MERCELINA</t>
  </si>
  <si>
    <t>48027871</t>
  </si>
  <si>
    <t>926464656</t>
  </si>
  <si>
    <t>26/05/2025 09:24:12</t>
  </si>
  <si>
    <t>94259362</t>
  </si>
  <si>
    <t>EMI MARICIELO</t>
  </si>
  <si>
    <t>05/10/1999</t>
  </si>
  <si>
    <t>71645811</t>
  </si>
  <si>
    <t>964492746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</si>
  <si>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</si>
  <si>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</si>
  <si>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</si>
  <si>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</si>
  <si>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</si>
  <si>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</si>
  <si>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</si>
  <si>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</si>
  <si>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</si>
  <si>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</si>
  <si>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</si>
  <si>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</si>
  <si>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</si>
  <si>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</si>
  <si>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</si>
  <si>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</si>
  <si>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</si>
  <si>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</si>
  <si>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</si>
  <si>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</si>
  <si>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</si>
  <si>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</si>
  <si>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</si>
  <si>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</si>
  <si>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</si>
  <si>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</si>
  <si>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</si>
  <si>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</si>
  <si>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</si>
  <si>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</si>
  <si>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</si>
  <si>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</si>
  <si>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</si>
  <si>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</si>
  <si>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</si>
  <si>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</si>
  <si>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</si>
  <si>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</si>
  <si>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</si>
  <si>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</si>
  <si>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</si>
  <si>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</si>
  <si>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</si>
  <si>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</si>
  <si>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</si>
  <si>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</si>
  <si>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</si>
  <si>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</si>
  <si>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</si>
  <si>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</si>
  <si>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</si>
  <si>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</si>
  <si>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</si>
  <si>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</si>
  <si>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</si>
  <si>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</si>
  <si>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</si>
  <si>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</si>
  <si>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</si>
  <si>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</si>
  <si>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</si>
  <si>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</si>
  <si>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26/05/2025 12:39:27</t>
  </si>
  <si>
    <t>94259667</t>
  </si>
  <si>
    <t>YOVANA DEL MILAGRO</t>
  </si>
  <si>
    <t>75454313</t>
  </si>
  <si>
    <t>938222096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</si>
  <si>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</si>
  <si>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</si>
  <si>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</si>
  <si>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</si>
  <si>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</si>
  <si>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</si>
  <si>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</si>
  <si>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</si>
  <si>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</si>
  <si>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</si>
  <si>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</si>
  <si>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</si>
  <si>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</si>
  <si>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</si>
  <si>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</si>
  <si>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</si>
  <si>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</si>
  <si>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</si>
  <si>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</si>
  <si>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</si>
  <si>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</si>
  <si>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</si>
  <si>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</si>
  <si>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</si>
  <si>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</si>
  <si>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</si>
  <si>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</si>
  <si>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</si>
  <si>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</si>
  <si>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</si>
  <si>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</si>
  <si>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</si>
  <si>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</si>
  <si>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</si>
  <si>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</si>
  <si>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</si>
  <si>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</si>
  <si>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</si>
  <si>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</si>
  <si>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</si>
  <si>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</si>
  <si>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</si>
  <si>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</si>
  <si>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</si>
  <si>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</si>
  <si>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21/05/2025 12:40:51</t>
  </si>
  <si>
    <t>94254068</t>
  </si>
  <si>
    <t>NELLY ROXANA</t>
  </si>
  <si>
    <t>02/04/1996</t>
  </si>
  <si>
    <t>76478926</t>
  </si>
  <si>
    <t>967975359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</si>
  <si>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</si>
  <si>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</si>
  <si>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</si>
  <si>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</si>
  <si>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</si>
  <si>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</si>
  <si>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</si>
  <si>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</si>
  <si>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</si>
  <si>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</si>
  <si>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</si>
  <si>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</si>
  <si>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</si>
  <si>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</si>
  <si>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21/05/2025 15:44:09</t>
  </si>
  <si>
    <t>94254243</t>
  </si>
  <si>
    <t>75718897</t>
  </si>
  <si>
    <t>922346908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</si>
  <si>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</si>
  <si>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</si>
  <si>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</si>
  <si>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</si>
  <si>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</si>
  <si>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</si>
  <si>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</si>
  <si>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</si>
  <si>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</si>
  <si>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</si>
  <si>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</si>
  <si>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</si>
  <si>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</si>
  <si>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</si>
  <si>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</si>
  <si>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</si>
  <si>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</si>
  <si>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</si>
  <si>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21/05/2025 21:01:46</t>
  </si>
  <si>
    <t>94254507</t>
  </si>
  <si>
    <t>ERIKA NIRVANA</t>
  </si>
  <si>
    <t>73767294</t>
  </si>
  <si>
    <t>901402625</t>
  </si>
  <si>
    <t>21/05/2025 22:22:17</t>
  </si>
  <si>
    <t>94254554</t>
  </si>
  <si>
    <t>44485603</t>
  </si>
  <si>
    <t>900461762</t>
  </si>
  <si>
    <t>21/05/2025 23:42:25</t>
  </si>
  <si>
    <t>94254606</t>
  </si>
  <si>
    <t>30/11/1985</t>
  </si>
  <si>
    <t>43283196</t>
  </si>
  <si>
    <t>940369154</t>
  </si>
  <si>
    <t>22/05/2025 01:36:32</t>
  </si>
  <si>
    <t>94254609</t>
  </si>
  <si>
    <t>STEFANY</t>
  </si>
  <si>
    <t>73228003</t>
  </si>
  <si>
    <t>967030656</t>
  </si>
  <si>
    <t>22/05/2025 01:43:59</t>
  </si>
  <si>
    <t>94254632</t>
  </si>
  <si>
    <t>ROSITA MELIDA</t>
  </si>
  <si>
    <t>24/01/1994</t>
  </si>
  <si>
    <t>48369667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</si>
  <si>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</si>
  <si>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</si>
  <si>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</si>
  <si>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</si>
  <si>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</si>
  <si>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</si>
  <si>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</si>
  <si>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</si>
  <si>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</si>
  <si>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</si>
  <si>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</si>
  <si>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</si>
  <si>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22/05/2025 09:11:17</t>
  </si>
  <si>
    <t>94255025</t>
  </si>
  <si>
    <t>NAYELI ARELI</t>
  </si>
  <si>
    <t>75371239</t>
  </si>
  <si>
    <t>960439868</t>
  </si>
  <si>
    <t>10:10:00</t>
  </si>
  <si>
    <t>22/05/2025 10:40:44</t>
  </si>
  <si>
    <t>94255056</t>
  </si>
  <si>
    <t>26/09/1996</t>
  </si>
  <si>
    <t>74967338</t>
  </si>
  <si>
    <t>927124178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</si>
  <si>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</si>
  <si>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</si>
  <si>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</si>
  <si>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</si>
  <si>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</si>
  <si>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</si>
  <si>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</si>
  <si>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</si>
  <si>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</si>
  <si>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</si>
  <si>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</si>
  <si>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</si>
  <si>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</si>
  <si>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</si>
  <si>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</si>
  <si>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</si>
  <si>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</si>
  <si>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</si>
  <si>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</si>
  <si>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22/05/2025 14:13:11</t>
  </si>
  <si>
    <t>94255316</t>
  </si>
  <si>
    <t>CRISS GENIFER</t>
  </si>
  <si>
    <t>29/03/1993</t>
  </si>
  <si>
    <t>72669064</t>
  </si>
  <si>
    <t>942172656</t>
  </si>
  <si>
    <t>22/05/2025 14:22:47</t>
  </si>
  <si>
    <t>94255392</t>
  </si>
  <si>
    <t>MONICA ROCIO</t>
  </si>
  <si>
    <t>70818967</t>
  </si>
  <si>
    <t>900652262</t>
  </si>
  <si>
    <t>22/05/2025 15:37:17</t>
  </si>
  <si>
    <t>94255463</t>
  </si>
  <si>
    <t>LESLIE ERIANA</t>
  </si>
  <si>
    <t>03/02/1999</t>
  </si>
  <si>
    <t>75702989</t>
  </si>
  <si>
    <t>991648932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</si>
  <si>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</si>
  <si>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</si>
  <si>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</si>
  <si>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</si>
  <si>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</si>
  <si>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</si>
  <si>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</si>
  <si>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</si>
  <si>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</si>
  <si>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</si>
  <si>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</si>
  <si>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</si>
  <si>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22/05/2025 17:40:49</t>
  </si>
  <si>
    <t>94255615</t>
  </si>
  <si>
    <t>LLINA</t>
  </si>
  <si>
    <t>21/10/1987</t>
  </si>
  <si>
    <t>45955877</t>
  </si>
  <si>
    <t>989944186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</si>
  <si>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</si>
  <si>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</si>
  <si>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</si>
  <si>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</si>
  <si>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</si>
  <si>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</si>
  <si>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</si>
  <si>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22/05/2025 20:42:26</t>
  </si>
  <si>
    <t>94255732</t>
  </si>
  <si>
    <t>19/12/1989</t>
  </si>
  <si>
    <t>70238386</t>
  </si>
  <si>
    <t>928605446</t>
  </si>
  <si>
    <t>22/05/2025 21:50:56</t>
  </si>
  <si>
    <t>94255749</t>
  </si>
  <si>
    <t>JEANER</t>
  </si>
  <si>
    <t>04/07/1994</t>
  </si>
  <si>
    <t>76838746</t>
  </si>
  <si>
    <t>992149642</t>
  </si>
  <si>
    <t>22/05/2025 22:29:03</t>
  </si>
  <si>
    <t>94256014</t>
  </si>
  <si>
    <t>POMAHUALI</t>
  </si>
  <si>
    <t>07/07/2000</t>
  </si>
  <si>
    <t>73130461</t>
  </si>
  <si>
    <t>901638482</t>
  </si>
  <si>
    <t>23/05/2025 06:48:11</t>
  </si>
  <si>
    <t>94256315</t>
  </si>
  <si>
    <t>KIARA STEPHANIE</t>
  </si>
  <si>
    <t>30/11/2004</t>
  </si>
  <si>
    <t>74854327</t>
  </si>
  <si>
    <t>922687007</t>
  </si>
  <si>
    <t>23/05/2025 10:52:50</t>
  </si>
  <si>
    <t>94256328</t>
  </si>
  <si>
    <t>JESSICA ADAILITH</t>
  </si>
  <si>
    <t>19/09/1999</t>
  </si>
  <si>
    <t>73642544</t>
  </si>
  <si>
    <t>971699865</t>
  </si>
  <si>
    <t>23/05/2025 11:01:28</t>
  </si>
  <si>
    <t>94256403</t>
  </si>
  <si>
    <t>07/12/1993</t>
  </si>
  <si>
    <t>74071123</t>
  </si>
  <si>
    <t>931338168</t>
  </si>
  <si>
    <t>23/05/2025 11:50:24</t>
  </si>
  <si>
    <t>94256458</t>
  </si>
  <si>
    <t>EDIZA</t>
  </si>
  <si>
    <t>45617519</t>
  </si>
  <si>
    <t>976405678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</si>
  <si>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</si>
  <si>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</si>
  <si>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</si>
  <si>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</si>
  <si>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</si>
  <si>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</si>
  <si>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</si>
  <si>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</si>
  <si>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</si>
  <si>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</si>
  <si>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</si>
  <si>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</si>
  <si>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</si>
  <si>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</si>
  <si>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</si>
  <si>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23/05/2025 13:03:20</t>
  </si>
  <si>
    <t>94256522</t>
  </si>
  <si>
    <t>SOLIS</t>
  </si>
  <si>
    <t>02/10/1987</t>
  </si>
  <si>
    <t>44715629</t>
  </si>
  <si>
    <t>900586763</t>
  </si>
  <si>
    <t>23/05/2025 13:10:18</t>
  </si>
  <si>
    <t>94256546</t>
  </si>
  <si>
    <t>MARIA DANIKA</t>
  </si>
  <si>
    <t>48773212</t>
  </si>
  <si>
    <t>995097389</t>
  </si>
  <si>
    <t>07:02:00</t>
  </si>
  <si>
    <t>23/05/2025 13:34:45</t>
  </si>
  <si>
    <t>94256552</t>
  </si>
  <si>
    <t>23/05/2025 13:42:47</t>
  </si>
  <si>
    <t>94256574</t>
  </si>
  <si>
    <t>GRUCELI CELERI</t>
  </si>
  <si>
    <t>60913669</t>
  </si>
  <si>
    <t>916862948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</si>
  <si>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</si>
  <si>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</si>
  <si>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</si>
  <si>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</si>
  <si>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</si>
  <si>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</si>
  <si>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</si>
  <si>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</si>
  <si>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</si>
  <si>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</si>
  <si>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</si>
  <si>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</si>
  <si>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</si>
  <si>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</si>
  <si>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</si>
  <si>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</si>
  <si>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</si>
  <si>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</si>
  <si>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</si>
  <si>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</si>
  <si>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</si>
  <si>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</si>
  <si>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23/05/2025 19:40:08</t>
  </si>
  <si>
    <t>94256979</t>
  </si>
  <si>
    <t>YEISI MARICIELO</t>
  </si>
  <si>
    <t>01/01/1998</t>
  </si>
  <si>
    <t>75668116</t>
  </si>
  <si>
    <t>928104155</t>
  </si>
  <si>
    <t>23/05/2025 22:00:03</t>
  </si>
  <si>
    <t>94257108</t>
  </si>
  <si>
    <t xml:space="preserve">SUELPEREZ  </t>
  </si>
  <si>
    <t>LISBEL ARLITA</t>
  </si>
  <si>
    <t>48165127</t>
  </si>
  <si>
    <t>921623058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</si>
  <si>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</si>
  <si>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</si>
  <si>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</si>
  <si>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</si>
  <si>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</si>
  <si>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</si>
  <si>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</si>
  <si>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</si>
  <si>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</si>
  <si>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</si>
  <si>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</si>
  <si>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</si>
  <si>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</si>
  <si>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</si>
  <si>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</si>
  <si>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</si>
  <si>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</si>
  <si>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</si>
  <si>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</si>
  <si>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</si>
  <si>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</si>
  <si>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</si>
  <si>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</si>
  <si>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</si>
  <si>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</si>
  <si>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</si>
  <si>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</si>
  <si>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</si>
  <si>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</si>
  <si>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</si>
  <si>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</si>
  <si>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</si>
  <si>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</si>
  <si>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</si>
  <si>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</si>
  <si>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</si>
  <si>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</si>
  <si>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</si>
  <si>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24/05/2025 19:18:00</t>
  </si>
  <si>
    <t>94258028</t>
  </si>
  <si>
    <t>HELENCITH</t>
  </si>
  <si>
    <t>76180213</t>
  </si>
  <si>
    <t>928929282</t>
  </si>
  <si>
    <t>24/05/2025 20:32:40</t>
  </si>
  <si>
    <t>94258163</t>
  </si>
  <si>
    <t xml:space="preserve">TEAGUA  </t>
  </si>
  <si>
    <t>77014880</t>
  </si>
  <si>
    <t>929684682</t>
  </si>
  <si>
    <t>25/05/2025 00:17:39</t>
  </si>
  <si>
    <t>94258658</t>
  </si>
  <si>
    <t>72197126</t>
  </si>
  <si>
    <t>903206345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</si>
  <si>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</si>
  <si>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</si>
  <si>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</si>
  <si>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</si>
  <si>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</si>
  <si>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</si>
  <si>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</si>
  <si>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</si>
  <si>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</si>
  <si>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</si>
  <si>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</si>
  <si>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1015</t>
  </si>
  <si>
    <t>25/05/2025 17:44:04</t>
  </si>
  <si>
    <t>94258835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</si>
  <si>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</si>
  <si>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</si>
  <si>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</si>
  <si>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</si>
  <si>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</si>
  <si>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</si>
  <si>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</si>
  <si>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</si>
  <si>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</si>
  <si>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</si>
  <si>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</si>
  <si>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</si>
  <si>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26/05/2025 08:47:56</t>
  </si>
  <si>
    <t>94259311</t>
  </si>
  <si>
    <t>YESSENIA YAMELID</t>
  </si>
  <si>
    <t>19/07/2008</t>
  </si>
  <si>
    <t>60332182</t>
  </si>
  <si>
    <t>928364736</t>
  </si>
  <si>
    <t>22:14:00</t>
  </si>
  <si>
    <t>26/05/2025 08:52:17</t>
  </si>
  <si>
    <t>94259329</t>
  </si>
  <si>
    <t>05/05/1992</t>
  </si>
  <si>
    <t>47035235</t>
  </si>
  <si>
    <t>928699471</t>
  </si>
  <si>
    <t>04:58:00</t>
  </si>
  <si>
    <t>26/05/2025 09:05:59</t>
  </si>
  <si>
    <t>94259424</t>
  </si>
  <si>
    <t>MARIA DEISI</t>
  </si>
  <si>
    <t>47887304</t>
  </si>
  <si>
    <t>977961391</t>
  </si>
  <si>
    <t>26/05/2025 10:08:31</t>
  </si>
  <si>
    <t>94259428</t>
  </si>
  <si>
    <t xml:space="preserve">NARVAEZ  </t>
  </si>
  <si>
    <t>LIZETH DEL PILAR</t>
  </si>
  <si>
    <t>70151801</t>
  </si>
  <si>
    <t>960522619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</si>
  <si>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</si>
  <si>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</si>
  <si>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</si>
  <si>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</si>
  <si>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</si>
  <si>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</si>
  <si>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</si>
  <si>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26/05/2025 10:30:21</t>
  </si>
  <si>
    <t>94259488</t>
  </si>
  <si>
    <t>ZELADA</t>
  </si>
  <si>
    <t>44173641</t>
  </si>
  <si>
    <t>948240430</t>
  </si>
  <si>
    <t>26/05/2025 10:55:28</t>
  </si>
  <si>
    <t>94259646</t>
  </si>
  <si>
    <t>MARISOL JHESICA</t>
  </si>
  <si>
    <t>10/04/2009</t>
  </si>
  <si>
    <t>91305844</t>
  </si>
  <si>
    <t>908554433</t>
  </si>
  <si>
    <t>26/05/2025 12:29:26</t>
  </si>
  <si>
    <t>94259657</t>
  </si>
  <si>
    <t>DANNER VICKELY</t>
  </si>
  <si>
    <t>46685496</t>
  </si>
  <si>
    <t>978067369</t>
  </si>
  <si>
    <t>3408</t>
  </si>
  <si>
    <t>26/05/2025 12:35:36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</si>
</sst>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7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375"/>
  <sheetViews>
    <sheetView tabSelected="1" topLeftCell="X1" zoomScale="112" zoomScaleNormal="112" workbookViewId="0">
      <pane ySplit="1" topLeftCell="A2" activePane="bottomLeft" state="frozen"/>
      <selection pane="bottomLeft" activeCell="B2" sqref="B2:AJ5375"/>
    </sheetView>
  </sheetViews>
  <sheetFormatPr baseColWidth="10" defaultRowHeight="15"/>
  <cols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15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15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 thickBot="1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36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15" t="s">
        <v>1002</v>
      </c>
      <c r="AD4410" s="7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5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si="69"/>
        <v>5</v>
      </c>
    </row>
    <row r="4411" spans="1:40" ht="36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7" t="s">
        <v>286</v>
      </c>
      <c r="AD4411" s="7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5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69"/>
        <v>5</v>
      </c>
    </row>
    <row r="4412" spans="1:40" ht="36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7" t="s">
        <v>216</v>
      </c>
      <c r="AD4412" s="7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5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69"/>
        <v>5</v>
      </c>
    </row>
    <row r="4413" spans="1:40" ht="36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7" t="s">
        <v>286</v>
      </c>
      <c r="AD4413" s="7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5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69"/>
        <v>5</v>
      </c>
    </row>
    <row r="4414" spans="1:40" ht="36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7" t="s">
        <v>301</v>
      </c>
      <c r="AD4414" s="7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5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69"/>
        <v>5</v>
      </c>
    </row>
    <row r="4415" spans="1:40" ht="36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7" t="s">
        <v>109</v>
      </c>
      <c r="AD4415" s="7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5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69"/>
        <v>5</v>
      </c>
    </row>
    <row r="4416" spans="1:40" ht="36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7" t="s">
        <v>7426</v>
      </c>
      <c r="AD4416" s="7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5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ref="AN4416:AN4479" si="70">MONTH(AG4416)</f>
        <v>5</v>
      </c>
    </row>
    <row r="4417" spans="1:40" ht="36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7" t="s">
        <v>17320</v>
      </c>
      <c r="AD4417" s="7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5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36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7" t="s">
        <v>1883</v>
      </c>
      <c r="AD4418" s="7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5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36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7" t="s">
        <v>1076</v>
      </c>
      <c r="AD4419" s="7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5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36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7" t="s">
        <v>5483</v>
      </c>
      <c r="AD4420" s="7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5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36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7" t="s">
        <v>1076</v>
      </c>
      <c r="AD4421" s="7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5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36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7" t="s">
        <v>1354</v>
      </c>
      <c r="AD4422" s="7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5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36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7" t="s">
        <v>9587</v>
      </c>
      <c r="AD4423" s="7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5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36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7" t="s">
        <v>1687</v>
      </c>
      <c r="AD4424" s="7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5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36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7" t="s">
        <v>781</v>
      </c>
      <c r="AD4425" s="7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5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36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7" t="s">
        <v>54</v>
      </c>
      <c r="AD4426" s="7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5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36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7" t="s">
        <v>3822</v>
      </c>
      <c r="AD4427" s="7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5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36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7" t="s">
        <v>206</v>
      </c>
      <c r="AD4428" s="7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5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36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7" t="s">
        <v>206</v>
      </c>
      <c r="AD4429" s="7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5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36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7" t="s">
        <v>697</v>
      </c>
      <c r="AD4430" s="7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5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36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7" t="s">
        <v>2688</v>
      </c>
      <c r="AD4431" s="7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5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36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7" t="s">
        <v>697</v>
      </c>
      <c r="AD4432" s="7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5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36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7" t="s">
        <v>2688</v>
      </c>
      <c r="AD4433" s="7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5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36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7" t="s">
        <v>4279</v>
      </c>
      <c r="AD4434" s="7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5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36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7" t="s">
        <v>30597</v>
      </c>
      <c r="AD4435" s="7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5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36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7" t="s">
        <v>1883</v>
      </c>
      <c r="AD4436" s="7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5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36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7" t="s">
        <v>1472</v>
      </c>
      <c r="AD4437" s="7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5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36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7" t="s">
        <v>14631</v>
      </c>
      <c r="AD4438" s="7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5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36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7" t="s">
        <v>1697</v>
      </c>
      <c r="AD4439" s="7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5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36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7" t="s">
        <v>1466</v>
      </c>
      <c r="AD4440" s="7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5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36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7" t="s">
        <v>448</v>
      </c>
      <c r="AD4441" s="7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5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36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7" t="s">
        <v>403</v>
      </c>
      <c r="AD4442" s="7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5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36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7" t="s">
        <v>1076</v>
      </c>
      <c r="AD4443" s="7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5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36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7" t="s">
        <v>1076</v>
      </c>
      <c r="AD4444" s="7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5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36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7" t="s">
        <v>801</v>
      </c>
      <c r="AD4445" s="7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5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36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7" t="s">
        <v>1333</v>
      </c>
      <c r="AD4446" s="7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5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36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7" t="s">
        <v>801</v>
      </c>
      <c r="AD4447" s="7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5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36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7" t="s">
        <v>216</v>
      </c>
      <c r="AD4448" s="7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5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36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7" t="s">
        <v>286</v>
      </c>
      <c r="AD4449" s="7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5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36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7" t="s">
        <v>801</v>
      </c>
      <c r="AD4450" s="7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5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36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7" t="s">
        <v>1133</v>
      </c>
      <c r="AD4451" s="7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5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36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7" t="s">
        <v>23851</v>
      </c>
      <c r="AD4452" s="7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5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36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7" t="s">
        <v>781</v>
      </c>
      <c r="AD4453" s="7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5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36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7" t="s">
        <v>1354</v>
      </c>
      <c r="AD4454" s="7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5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36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7" t="s">
        <v>23851</v>
      </c>
      <c r="AD4455" s="7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5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36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7" t="s">
        <v>200</v>
      </c>
      <c r="AD4456" s="7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5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36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7" t="s">
        <v>19179</v>
      </c>
      <c r="AD4457" s="7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5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36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7" t="s">
        <v>54</v>
      </c>
      <c r="AD4458" s="7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5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36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7" t="s">
        <v>192</v>
      </c>
      <c r="AD4459" s="7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5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36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7" t="s">
        <v>1862</v>
      </c>
      <c r="AD4460" s="7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5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36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7" t="s">
        <v>118</v>
      </c>
      <c r="AD4461" s="7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5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36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7" t="s">
        <v>2688</v>
      </c>
      <c r="AD4462" s="7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5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36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7" t="s">
        <v>1145</v>
      </c>
      <c r="AD4463" s="7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5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36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7" t="s">
        <v>5903</v>
      </c>
      <c r="AD4464" s="7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5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36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7" t="s">
        <v>54</v>
      </c>
      <c r="AD4465" s="7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5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36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7" t="s">
        <v>4841</v>
      </c>
      <c r="AD4466" s="7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5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36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7" t="s">
        <v>109</v>
      </c>
      <c r="AD4467" s="7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5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36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7" t="s">
        <v>129</v>
      </c>
      <c r="AD4468" s="7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5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36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7" t="s">
        <v>1909</v>
      </c>
      <c r="AD4469" s="7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5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36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7" t="s">
        <v>1909</v>
      </c>
      <c r="AD4470" s="7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5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36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7" t="s">
        <v>170</v>
      </c>
      <c r="AD4471" s="7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5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36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7" t="s">
        <v>259</v>
      </c>
      <c r="AD4472" s="7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5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36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7" t="s">
        <v>1862</v>
      </c>
      <c r="AD4473" s="7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5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36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7" t="s">
        <v>259</v>
      </c>
      <c r="AD4474" s="7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5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si="70"/>
        <v>5</v>
      </c>
    </row>
    <row r="4475" spans="1:40" ht="36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7" t="s">
        <v>1466</v>
      </c>
      <c r="AD4475" s="7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5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0"/>
        <v>5</v>
      </c>
    </row>
    <row r="4476" spans="1:40" ht="36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7" t="s">
        <v>1466</v>
      </c>
      <c r="AD4476" s="7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5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0"/>
        <v>5</v>
      </c>
    </row>
    <row r="4477" spans="1:40" ht="36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7" t="s">
        <v>887</v>
      </c>
      <c r="AD4477" s="7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5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0"/>
        <v>5</v>
      </c>
    </row>
    <row r="4478" spans="1:40" ht="36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7" t="s">
        <v>1040</v>
      </c>
      <c r="AD4478" s="7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5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0"/>
        <v>5</v>
      </c>
    </row>
    <row r="4479" spans="1:40" ht="36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7" t="s">
        <v>109</v>
      </c>
      <c r="AD4479" s="7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5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0"/>
        <v>5</v>
      </c>
    </row>
    <row r="4480" spans="1:40" ht="36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7" t="s">
        <v>1466</v>
      </c>
      <c r="AD4480" s="7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5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ref="AN4480:AN4543" si="71">MONTH(AG4480)</f>
        <v>5</v>
      </c>
    </row>
    <row r="4481" spans="1:40" ht="36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7" t="s">
        <v>170</v>
      </c>
      <c r="AD4481" s="7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5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36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7" t="s">
        <v>99</v>
      </c>
      <c r="AD4482" s="7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5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36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7" t="s">
        <v>76</v>
      </c>
      <c r="AD4483" s="7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5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36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7" t="s">
        <v>129</v>
      </c>
      <c r="AD4484" s="7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5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36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7" t="s">
        <v>129</v>
      </c>
      <c r="AD4485" s="7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5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36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7" t="s">
        <v>206</v>
      </c>
      <c r="AD4486" s="7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5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36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7" t="s">
        <v>1145</v>
      </c>
      <c r="AD4487" s="7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5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36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7" t="s">
        <v>4279</v>
      </c>
      <c r="AD4488" s="7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5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36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7" t="s">
        <v>3864</v>
      </c>
      <c r="AD4489" s="7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5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36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7" t="s">
        <v>741</v>
      </c>
      <c r="AD4490" s="7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5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36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7" t="s">
        <v>171</v>
      </c>
      <c r="AD4491" s="7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5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36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7" t="s">
        <v>1862</v>
      </c>
      <c r="AD4492" s="7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5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36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7" t="s">
        <v>171</v>
      </c>
      <c r="AD4493" s="7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5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36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7" t="s">
        <v>1862</v>
      </c>
      <c r="AD4494" s="7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5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36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7" t="s">
        <v>160</v>
      </c>
      <c r="AD4495" s="7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5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36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7" t="s">
        <v>1407</v>
      </c>
      <c r="AD4496" s="7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5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36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7" t="s">
        <v>741</v>
      </c>
      <c r="AD4497" s="7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5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36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7" t="s">
        <v>1076</v>
      </c>
      <c r="AD4498" s="7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5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36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7" t="s">
        <v>7224</v>
      </c>
      <c r="AD4499" s="7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5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36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7" t="s">
        <v>741</v>
      </c>
      <c r="AD4500" s="7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5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36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7" t="s">
        <v>14339</v>
      </c>
      <c r="AD4501" s="7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5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36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7" t="s">
        <v>7224</v>
      </c>
      <c r="AD4502" s="7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5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36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7" t="s">
        <v>697</v>
      </c>
      <c r="AD4503" s="7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5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36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7" t="s">
        <v>13994</v>
      </c>
      <c r="AD4504" s="7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5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36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7" t="s">
        <v>244</v>
      </c>
      <c r="AD4505" s="7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5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36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7" t="s">
        <v>861</v>
      </c>
      <c r="AD4506" s="7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5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36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7" t="s">
        <v>99</v>
      </c>
      <c r="AD4507" s="7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5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36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7" t="s">
        <v>99</v>
      </c>
      <c r="AD4508" s="7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5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36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7" t="s">
        <v>1553</v>
      </c>
      <c r="AD4509" s="7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5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36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7" t="s">
        <v>1472</v>
      </c>
      <c r="AD4510" s="7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5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36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7" t="s">
        <v>1862</v>
      </c>
      <c r="AD4511" s="7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5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36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7" t="s">
        <v>1435</v>
      </c>
      <c r="AD4512" s="7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5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36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7" t="s">
        <v>1076</v>
      </c>
      <c r="AD4513" s="7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5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36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7" t="s">
        <v>1076</v>
      </c>
      <c r="AD4514" s="7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5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36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7" t="s">
        <v>1076</v>
      </c>
      <c r="AD4515" s="7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5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36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7" t="s">
        <v>697</v>
      </c>
      <c r="AD4516" s="7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5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36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7" t="s">
        <v>411</v>
      </c>
      <c r="AD4517" s="7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5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36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7" t="s">
        <v>259</v>
      </c>
      <c r="AD4518" s="7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5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36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7" t="s">
        <v>99</v>
      </c>
      <c r="AD4519" s="7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5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36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7" t="s">
        <v>14094</v>
      </c>
      <c r="AD4520" s="7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5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36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7" t="s">
        <v>2007</v>
      </c>
      <c r="AD4521" s="7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5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36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7" t="s">
        <v>1145</v>
      </c>
      <c r="AD4522" s="7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5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36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7" t="s">
        <v>226</v>
      </c>
      <c r="AD4523" s="7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5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36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7" t="s">
        <v>697</v>
      </c>
      <c r="AD4524" s="7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5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36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7" t="s">
        <v>697</v>
      </c>
      <c r="AD4525" s="7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5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36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7" t="s">
        <v>250</v>
      </c>
      <c r="AD4526" s="7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5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36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7" t="s">
        <v>919</v>
      </c>
      <c r="AD4527" s="7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5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36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7" t="s">
        <v>231</v>
      </c>
      <c r="AD4528" s="7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5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36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7" t="s">
        <v>99</v>
      </c>
      <c r="AD4529" s="7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5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36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7" t="s">
        <v>216</v>
      </c>
      <c r="AD4530" s="7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5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36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7" t="s">
        <v>403</v>
      </c>
      <c r="AD4531" s="7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5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36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7" t="s">
        <v>1687</v>
      </c>
      <c r="AD4532" s="7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5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36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7" t="s">
        <v>444</v>
      </c>
      <c r="AD4533" s="7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5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36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7" t="s">
        <v>954</v>
      </c>
      <c r="AD4534" s="7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5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36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7" t="s">
        <v>1340</v>
      </c>
      <c r="AD4535" s="7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5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36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7" t="s">
        <v>118</v>
      </c>
      <c r="AD4536" s="7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5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36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7" t="s">
        <v>109</v>
      </c>
      <c r="AD4537" s="7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5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36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7" t="s">
        <v>1508</v>
      </c>
      <c r="AD4538" s="7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5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si="71"/>
        <v>5</v>
      </c>
    </row>
    <row r="4539" spans="1:40" ht="36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2" t="s">
        <v>5375</v>
      </c>
      <c r="AD4539" s="12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5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1"/>
        <v>5</v>
      </c>
    </row>
    <row r="4540" spans="1:40" ht="36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7" t="s">
        <v>353</v>
      </c>
      <c r="AD4540" s="7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5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1"/>
        <v>5</v>
      </c>
    </row>
    <row r="4541" spans="1:40" ht="36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7" t="s">
        <v>403</v>
      </c>
      <c r="AD4541" s="7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5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1"/>
        <v>5</v>
      </c>
    </row>
    <row r="4542" spans="1:40" ht="36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7" t="s">
        <v>13985</v>
      </c>
      <c r="AD4542" s="7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5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1"/>
        <v>5</v>
      </c>
    </row>
    <row r="4543" spans="1:40" ht="36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7" t="s">
        <v>1340</v>
      </c>
      <c r="AD4543" s="7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5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1"/>
        <v>5</v>
      </c>
    </row>
    <row r="4544" spans="1:40" ht="36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7" t="s">
        <v>109</v>
      </c>
      <c r="AD4544" s="7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5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ref="AN4544:AN4607" si="72">MONTH(AG4544)</f>
        <v>5</v>
      </c>
    </row>
    <row r="4545" spans="1:40" ht="36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7" t="s">
        <v>8627</v>
      </c>
      <c r="AD4545" s="7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5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36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7" t="s">
        <v>2588</v>
      </c>
      <c r="AD4546" s="7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5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36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7" t="s">
        <v>109</v>
      </c>
      <c r="AD4547" s="7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5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36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7" t="s">
        <v>15797</v>
      </c>
      <c r="AD4548" s="7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5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36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7" t="s">
        <v>211</v>
      </c>
      <c r="AD4549" s="7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5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36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7" t="s">
        <v>697</v>
      </c>
      <c r="AD4550" s="7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5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36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7" t="s">
        <v>11951</v>
      </c>
      <c r="AD4551" s="7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5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36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7" t="s">
        <v>1145</v>
      </c>
      <c r="AD4552" s="7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5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36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7" t="s">
        <v>99</v>
      </c>
      <c r="AD4553" s="7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5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36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7" t="s">
        <v>716</v>
      </c>
      <c r="AD4554" s="7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5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36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7" t="s">
        <v>1647</v>
      </c>
      <c r="AD4555" s="7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5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36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7" t="s">
        <v>4355</v>
      </c>
      <c r="AD4556" s="7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5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36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7" t="s">
        <v>118</v>
      </c>
      <c r="AD4557" s="7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5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36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7" t="s">
        <v>716</v>
      </c>
      <c r="AD4558" s="7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5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36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7" t="s">
        <v>27022</v>
      </c>
      <c r="AD4559" s="7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5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36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7" t="s">
        <v>1466</v>
      </c>
      <c r="AD4560" s="7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5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36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7" t="s">
        <v>1466</v>
      </c>
      <c r="AD4561" s="7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5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36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7" t="s">
        <v>2175</v>
      </c>
      <c r="AD4562" s="7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5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36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7" t="s">
        <v>9030</v>
      </c>
      <c r="AD4563" s="7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5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36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7" t="s">
        <v>469</v>
      </c>
      <c r="AD4564" s="7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5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36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7" t="s">
        <v>741</v>
      </c>
      <c r="AD4565" s="7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5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36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7" t="s">
        <v>1040</v>
      </c>
      <c r="AD4566" s="7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5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36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7" t="s">
        <v>7224</v>
      </c>
      <c r="AD4567" s="7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5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36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7" t="s">
        <v>226</v>
      </c>
      <c r="AD4568" s="7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5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36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7" t="s">
        <v>226</v>
      </c>
      <c r="AD4569" s="7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5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36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7" t="s">
        <v>170</v>
      </c>
      <c r="AD4570" s="7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5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36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7" t="s">
        <v>1340</v>
      </c>
      <c r="AD4571" s="7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5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36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7" t="s">
        <v>450</v>
      </c>
      <c r="AD4572" s="7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5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36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7" t="s">
        <v>1040</v>
      </c>
      <c r="AD4573" s="7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5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36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7" t="s">
        <v>469</v>
      </c>
      <c r="AD4574" s="7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5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36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7" t="s">
        <v>1260</v>
      </c>
      <c r="AD4575" s="7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5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36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7" t="s">
        <v>15797</v>
      </c>
      <c r="AD4576" s="7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5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36">
      <c r="A4577" s="6">
        <v>168</v>
      </c>
      <c r="B4577" s="7" t="s">
        <v>31756</v>
      </c>
      <c r="C4577" s="8" t="s">
        <v>40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7" t="s">
        <v>1470</v>
      </c>
      <c r="AD4577" s="7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5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36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7" t="s">
        <v>403</v>
      </c>
      <c r="AD4578" s="7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5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36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7" t="s">
        <v>403</v>
      </c>
      <c r="AD4579" s="7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5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36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7" t="s">
        <v>1466</v>
      </c>
      <c r="AD4580" s="7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5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36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7" t="s">
        <v>15797</v>
      </c>
      <c r="AD4581" s="7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5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36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7" t="s">
        <v>1133</v>
      </c>
      <c r="AD4582" s="7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5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36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7" t="s">
        <v>1470</v>
      </c>
      <c r="AD4583" s="7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5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36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7" t="s">
        <v>403</v>
      </c>
      <c r="AD4584" s="7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5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36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7" t="s">
        <v>1207</v>
      </c>
      <c r="AD4585" s="7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5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36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7" t="s">
        <v>7426</v>
      </c>
      <c r="AD4586" s="7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5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36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7" t="s">
        <v>7426</v>
      </c>
      <c r="AD4587" s="7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5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36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7" t="s">
        <v>1354</v>
      </c>
      <c r="AD4588" s="7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5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36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7" t="s">
        <v>4279</v>
      </c>
      <c r="AD4589" s="7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5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36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7" t="s">
        <v>4279</v>
      </c>
      <c r="AD4590" s="7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5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36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7" t="s">
        <v>4279</v>
      </c>
      <c r="AD4591" s="7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5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36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7" t="s">
        <v>1157</v>
      </c>
      <c r="AD4592" s="7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5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36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7" t="s">
        <v>4226</v>
      </c>
      <c r="AD4593" s="7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5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36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7" t="s">
        <v>1492</v>
      </c>
      <c r="AD4594" s="7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5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36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7" t="s">
        <v>1492</v>
      </c>
      <c r="AD4595" s="7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5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36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7" t="s">
        <v>3536</v>
      </c>
      <c r="AD4596" s="7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5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36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7" t="s">
        <v>109</v>
      </c>
      <c r="AD4597" s="7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5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36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7" t="s">
        <v>2889</v>
      </c>
      <c r="AD4598" s="7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5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36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7" t="s">
        <v>192</v>
      </c>
      <c r="AD4599" s="7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5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36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7" t="s">
        <v>22133</v>
      </c>
      <c r="AD4600" s="7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5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36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7" t="s">
        <v>1650</v>
      </c>
      <c r="AD4601" s="7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5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36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7" t="s">
        <v>9259</v>
      </c>
      <c r="AD4602" s="7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5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si="72"/>
        <v>5</v>
      </c>
    </row>
    <row r="4603" spans="1:40" ht="36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7" t="s">
        <v>1492</v>
      </c>
      <c r="AD4603" s="7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5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2"/>
        <v>5</v>
      </c>
    </row>
    <row r="4604" spans="1:40" ht="36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7" t="s">
        <v>7224</v>
      </c>
      <c r="AD4604" s="7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5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2"/>
        <v>5</v>
      </c>
    </row>
    <row r="4605" spans="1:40" ht="36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7" t="s">
        <v>170</v>
      </c>
      <c r="AD4605" s="7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5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2"/>
        <v>5</v>
      </c>
    </row>
    <row r="4606" spans="1:40" ht="36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7" t="s">
        <v>2134</v>
      </c>
      <c r="AD4606" s="7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5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2"/>
        <v>5</v>
      </c>
    </row>
    <row r="4607" spans="1:40" ht="36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7" t="s">
        <v>1076</v>
      </c>
      <c r="AD4607" s="7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5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2"/>
        <v>5</v>
      </c>
    </row>
    <row r="4608" spans="1:40" ht="36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7" t="s">
        <v>204</v>
      </c>
      <c r="AD4608" s="7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5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ref="AN4608:AN4671" si="73">MONTH(AG4608)</f>
        <v>5</v>
      </c>
    </row>
    <row r="4609" spans="1:40" ht="36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7" t="s">
        <v>469</v>
      </c>
      <c r="AD4609" s="7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5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36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7" t="s">
        <v>216</v>
      </c>
      <c r="AD4610" s="7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5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36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7" t="s">
        <v>8805</v>
      </c>
      <c r="AD4611" s="7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5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36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2" t="s">
        <v>9390</v>
      </c>
      <c r="AD4612" s="12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5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36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7" t="s">
        <v>403</v>
      </c>
      <c r="AD4613" s="7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5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36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7" t="s">
        <v>372</v>
      </c>
      <c r="AD4614" s="7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5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36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7" t="s">
        <v>332</v>
      </c>
      <c r="AD4615" s="7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5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36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7" t="s">
        <v>1553</v>
      </c>
      <c r="AD4616" s="7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5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36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7" t="s">
        <v>741</v>
      </c>
      <c r="AD4617" s="7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5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36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7" t="s">
        <v>741</v>
      </c>
      <c r="AD4618" s="7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5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36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7" t="s">
        <v>332</v>
      </c>
      <c r="AD4619" s="7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5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36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7" t="s">
        <v>109</v>
      </c>
      <c r="AD4620" s="7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5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36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7" t="s">
        <v>1993</v>
      </c>
      <c r="AD4621" s="7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5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36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7" t="s">
        <v>109</v>
      </c>
      <c r="AD4622" s="7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5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36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7" t="s">
        <v>99</v>
      </c>
      <c r="AD4623" s="7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5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36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7" t="s">
        <v>1103</v>
      </c>
      <c r="AD4624" s="7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5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36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7" t="s">
        <v>99</v>
      </c>
      <c r="AD4625" s="7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5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36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7" t="s">
        <v>697</v>
      </c>
      <c r="AD4626" s="7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5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36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7" t="s">
        <v>2007</v>
      </c>
      <c r="AD4627" s="7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5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36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7" t="s">
        <v>1076</v>
      </c>
      <c r="AD4628" s="7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5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36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7" t="s">
        <v>741</v>
      </c>
      <c r="AD4629" s="7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5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36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7" t="s">
        <v>1076</v>
      </c>
      <c r="AD4630" s="7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5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36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7" t="s">
        <v>7224</v>
      </c>
      <c r="AD4631" s="7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5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36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7" t="s">
        <v>1427</v>
      </c>
      <c r="AD4632" s="7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5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36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7" t="s">
        <v>118</v>
      </c>
      <c r="AD4633" s="7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5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36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7" t="s">
        <v>1145</v>
      </c>
      <c r="AD4634" s="7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5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36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7" t="s">
        <v>206</v>
      </c>
      <c r="AD4635" s="7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5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36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7" t="s">
        <v>4279</v>
      </c>
      <c r="AD4636" s="7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5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36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7" t="s">
        <v>3864</v>
      </c>
      <c r="AD4637" s="7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5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36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7" t="s">
        <v>1145</v>
      </c>
      <c r="AD4638" s="7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5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36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7" t="s">
        <v>1492</v>
      </c>
      <c r="AD4639" s="7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5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36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7" t="s">
        <v>1492</v>
      </c>
      <c r="AD4640" s="7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5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36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7" t="s">
        <v>99</v>
      </c>
      <c r="AD4641" s="7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5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36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7" t="s">
        <v>99</v>
      </c>
      <c r="AD4642" s="7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5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36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7" t="s">
        <v>13544</v>
      </c>
      <c r="AD4643" s="7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5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36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7" t="s">
        <v>741</v>
      </c>
      <c r="AD4644" s="7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5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36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7" t="s">
        <v>4355</v>
      </c>
      <c r="AD4645" s="7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5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36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7" t="s">
        <v>2889</v>
      </c>
      <c r="AD4646" s="7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5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36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7" t="s">
        <v>2889</v>
      </c>
      <c r="AD4647" s="7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5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36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7" t="s">
        <v>1553</v>
      </c>
      <c r="AD4648" s="7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5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36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7" t="s">
        <v>1553</v>
      </c>
      <c r="AD4649" s="7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5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36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7" t="s">
        <v>1553</v>
      </c>
      <c r="AD4650" s="7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5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36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7" t="s">
        <v>1697</v>
      </c>
      <c r="AD4651" s="7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5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36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7" t="s">
        <v>1993</v>
      </c>
      <c r="AD4652" s="7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5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36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7" t="s">
        <v>250</v>
      </c>
      <c r="AD4653" s="7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5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36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7" t="s">
        <v>216</v>
      </c>
      <c r="AD4654" s="7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5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36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7" t="s">
        <v>171</v>
      </c>
      <c r="AD4655" s="7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5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36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7" t="s">
        <v>332</v>
      </c>
      <c r="AD4656" s="7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5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36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7" t="s">
        <v>801</v>
      </c>
      <c r="AD4657" s="7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5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36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7" t="s">
        <v>32415</v>
      </c>
      <c r="AD4658" s="7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5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36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7" t="s">
        <v>12205</v>
      </c>
      <c r="AD4659" s="7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5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36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7" t="s">
        <v>1076</v>
      </c>
      <c r="AD4660" s="7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5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36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7" t="s">
        <v>3536</v>
      </c>
      <c r="AD4661" s="7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5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36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7" t="s">
        <v>16001</v>
      </c>
      <c r="AD4662" s="7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5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36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7" t="s">
        <v>247</v>
      </c>
      <c r="AD4663" s="7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5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36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7" t="s">
        <v>1354</v>
      </c>
      <c r="AD4664" s="7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5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36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7" t="s">
        <v>10599</v>
      </c>
      <c r="AD4665" s="7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5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36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7" t="s">
        <v>403</v>
      </c>
      <c r="AD4666" s="7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5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si="73"/>
        <v>5</v>
      </c>
    </row>
    <row r="4667" spans="1:40" ht="36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7" t="s">
        <v>469</v>
      </c>
      <c r="AD4667" s="7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5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3"/>
        <v>5</v>
      </c>
    </row>
    <row r="4668" spans="1:40" ht="36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7" t="s">
        <v>469</v>
      </c>
      <c r="AD4668" s="7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5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3"/>
        <v>5</v>
      </c>
    </row>
    <row r="4669" spans="1:40" ht="36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7" t="s">
        <v>104</v>
      </c>
      <c r="AD4669" s="7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5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3"/>
        <v>5</v>
      </c>
    </row>
    <row r="4670" spans="1:40" ht="36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7" t="s">
        <v>1354</v>
      </c>
      <c r="AD4670" s="7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5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3"/>
        <v>5</v>
      </c>
    </row>
    <row r="4671" spans="1:40" ht="36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7" t="s">
        <v>448</v>
      </c>
      <c r="AD4671" s="7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5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3"/>
        <v>5</v>
      </c>
    </row>
    <row r="4672" spans="1:40" ht="36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7" t="s">
        <v>469</v>
      </c>
      <c r="AD4672" s="7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5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ref="AN4672:AN4735" si="74">MONTH(AG4672)</f>
        <v>5</v>
      </c>
    </row>
    <row r="4673" spans="1:40" ht="36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7" t="s">
        <v>32415</v>
      </c>
      <c r="AD4673" s="7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5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36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7" t="s">
        <v>118</v>
      </c>
      <c r="AD4674" s="7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5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36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7" t="s">
        <v>1145</v>
      </c>
      <c r="AD4675" s="7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5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36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7" t="s">
        <v>697</v>
      </c>
      <c r="AD4676" s="7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5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36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7" t="s">
        <v>785</v>
      </c>
      <c r="AD4677" s="7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5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36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7" t="s">
        <v>7930</v>
      </c>
      <c r="AD4678" s="7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5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36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7" t="s">
        <v>1145</v>
      </c>
      <c r="AD4679" s="7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5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36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7" t="s">
        <v>741</v>
      </c>
      <c r="AD4680" s="7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5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36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7" t="s">
        <v>741</v>
      </c>
      <c r="AD4681" s="7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5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36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7" t="s">
        <v>697</v>
      </c>
      <c r="AD4682" s="7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5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36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7" t="s">
        <v>757</v>
      </c>
      <c r="AD4683" s="7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5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36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7" t="s">
        <v>1145</v>
      </c>
      <c r="AD4684" s="7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5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36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7" t="s">
        <v>741</v>
      </c>
      <c r="AD4685" s="7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5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36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7" t="s">
        <v>99</v>
      </c>
      <c r="AD4686" s="7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5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36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7" t="s">
        <v>1133</v>
      </c>
      <c r="AD4687" s="7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5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36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7" t="s">
        <v>170</v>
      </c>
      <c r="AD4688" s="7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5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36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7" t="s">
        <v>2889</v>
      </c>
      <c r="AD4689" s="7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5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36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7" t="s">
        <v>448</v>
      </c>
      <c r="AD4690" s="7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5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36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7" t="s">
        <v>469</v>
      </c>
      <c r="AD4691" s="7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5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36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7" t="s">
        <v>469</v>
      </c>
      <c r="AD4692" s="7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5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36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7" t="s">
        <v>469</v>
      </c>
      <c r="AD4693" s="7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5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36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7" t="s">
        <v>193</v>
      </c>
      <c r="AD4694" s="7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5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36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7" t="s">
        <v>716</v>
      </c>
      <c r="AD4695" s="7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5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36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7" t="s">
        <v>5375</v>
      </c>
      <c r="AD4696" s="7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5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36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7" t="s">
        <v>2564</v>
      </c>
      <c r="AD4697" s="7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5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36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7" t="s">
        <v>3516</v>
      </c>
      <c r="AD4698" s="7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5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36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7" t="s">
        <v>229</v>
      </c>
      <c r="AD4699" s="7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5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36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7" t="s">
        <v>1466</v>
      </c>
      <c r="AD4700" s="7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5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36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7" t="s">
        <v>1466</v>
      </c>
      <c r="AD4701" s="7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5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36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7" t="s">
        <v>469</v>
      </c>
      <c r="AD4702" s="7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5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36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7" t="s">
        <v>403</v>
      </c>
      <c r="AD4703" s="7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5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36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7" t="s">
        <v>6139</v>
      </c>
      <c r="AD4704" s="7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5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36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7" t="s">
        <v>10599</v>
      </c>
      <c r="AD4705" s="7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5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36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7" t="s">
        <v>6091</v>
      </c>
      <c r="AD4706" s="7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5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36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7" t="s">
        <v>2588</v>
      </c>
      <c r="AD4707" s="7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5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36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7" t="s">
        <v>109</v>
      </c>
      <c r="AD4708" s="7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5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36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7" t="s">
        <v>109</v>
      </c>
      <c r="AD4709" s="7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5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36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7" t="s">
        <v>109</v>
      </c>
      <c r="AD4710" s="7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5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36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7" t="s">
        <v>23851</v>
      </c>
      <c r="AD4711" s="7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5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36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7" t="s">
        <v>6317</v>
      </c>
      <c r="AD4712" s="7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5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36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7" t="s">
        <v>7501</v>
      </c>
      <c r="AD4713" s="7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5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36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7" t="s">
        <v>958</v>
      </c>
      <c r="AD4714" s="7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5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36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7" t="s">
        <v>7224</v>
      </c>
      <c r="AD4715" s="7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5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36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7" t="s">
        <v>1650</v>
      </c>
      <c r="AD4716" s="7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5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36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7" t="s">
        <v>2486</v>
      </c>
      <c r="AD4717" s="7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5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36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7" t="s">
        <v>332</v>
      </c>
      <c r="AD4718" s="7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5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36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7" t="s">
        <v>118</v>
      </c>
      <c r="AD4719" s="7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5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36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7" t="s">
        <v>1076</v>
      </c>
      <c r="AD4720" s="7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5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36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7" t="s">
        <v>1040</v>
      </c>
      <c r="AD4721" s="7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5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36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7" t="s">
        <v>469</v>
      </c>
      <c r="AD4722" s="7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5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36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7" t="s">
        <v>211</v>
      </c>
      <c r="AD4723" s="7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5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36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7" t="s">
        <v>204</v>
      </c>
      <c r="AD4724" s="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5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36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7" t="s">
        <v>716</v>
      </c>
      <c r="AD4725" s="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5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36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7" t="s">
        <v>262</v>
      </c>
      <c r="AD4726" s="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5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36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7" t="s">
        <v>1862</v>
      </c>
      <c r="AD4727" s="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5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36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7" t="s">
        <v>1040</v>
      </c>
      <c r="AD4728" s="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5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36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7" t="s">
        <v>448</v>
      </c>
      <c r="AD4729" s="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5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36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7" t="s">
        <v>448</v>
      </c>
      <c r="AD4730" s="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5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si="74"/>
        <v>5</v>
      </c>
    </row>
    <row r="4731" spans="1:40" ht="36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7" t="s">
        <v>1466</v>
      </c>
      <c r="AD4731" s="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5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4"/>
        <v>5</v>
      </c>
    </row>
    <row r="4732" spans="1:40" ht="36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7" t="s">
        <v>6091</v>
      </c>
      <c r="AD4732" s="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5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4"/>
        <v>5</v>
      </c>
    </row>
    <row r="4733" spans="1:40" ht="36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7" t="s">
        <v>286</v>
      </c>
      <c r="AD4733" s="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5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4"/>
        <v>5</v>
      </c>
    </row>
    <row r="4734" spans="1:40" ht="36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7" t="s">
        <v>200</v>
      </c>
      <c r="AD4734" s="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5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4"/>
        <v>5</v>
      </c>
    </row>
    <row r="4735" spans="1:40" ht="36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7" t="s">
        <v>716</v>
      </c>
      <c r="AD4735" s="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5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4"/>
        <v>5</v>
      </c>
    </row>
    <row r="4736" spans="1:40" ht="36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7" t="s">
        <v>1040</v>
      </c>
      <c r="AD4736" s="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5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ref="AN4736:AN4799" si="75">MONTH(AG4736)</f>
        <v>5</v>
      </c>
    </row>
    <row r="4737" spans="1:40" ht="36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7" t="s">
        <v>286</v>
      </c>
      <c r="AD4737" s="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5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36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7" t="s">
        <v>716</v>
      </c>
      <c r="AD4738" s="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5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36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7" t="s">
        <v>716</v>
      </c>
      <c r="AD4739" s="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5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36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7" t="s">
        <v>2989</v>
      </c>
      <c r="AD4740" s="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5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36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7" t="s">
        <v>1466</v>
      </c>
      <c r="AD4741" s="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5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36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7" t="s">
        <v>363</v>
      </c>
      <c r="AD4742" s="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5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36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7" t="s">
        <v>332</v>
      </c>
      <c r="AD4743" s="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5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36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7" t="s">
        <v>1157</v>
      </c>
      <c r="AD4744" s="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5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36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7" t="s">
        <v>192</v>
      </c>
      <c r="AD4745" s="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5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36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7" t="s">
        <v>932</v>
      </c>
      <c r="AD4746" s="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5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36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7" t="s">
        <v>216</v>
      </c>
      <c r="AD4747" s="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5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36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7" t="s">
        <v>2427</v>
      </c>
      <c r="AD4748" s="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5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36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7" t="s">
        <v>332</v>
      </c>
      <c r="AD4749" s="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5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36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7" t="s">
        <v>211</v>
      </c>
      <c r="AD4750" s="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5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36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7" t="s">
        <v>90</v>
      </c>
      <c r="AD4751" s="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5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36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7" t="s">
        <v>90</v>
      </c>
      <c r="AD4752" s="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5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36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7" t="s">
        <v>1993</v>
      </c>
      <c r="AD4753" s="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5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36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7" t="s">
        <v>216</v>
      </c>
      <c r="AD4754" s="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5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36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7" t="s">
        <v>332</v>
      </c>
      <c r="AD4755" s="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5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36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7" t="s">
        <v>4279</v>
      </c>
      <c r="AD4756" s="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5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36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7" t="s">
        <v>171</v>
      </c>
      <c r="AD4757" s="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5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36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7" t="s">
        <v>1145</v>
      </c>
      <c r="AD4758" s="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5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36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7" t="s">
        <v>12795</v>
      </c>
      <c r="AD4759" s="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5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36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7" t="s">
        <v>226</v>
      </c>
      <c r="AD4760" s="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5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36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7" t="s">
        <v>954</v>
      </c>
      <c r="AD4761" s="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5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36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7" t="s">
        <v>954</v>
      </c>
      <c r="AD4762" s="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5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36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7" t="s">
        <v>954</v>
      </c>
      <c r="AD4763" s="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5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36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7" t="s">
        <v>954</v>
      </c>
      <c r="AD4764" s="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5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36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7" t="s">
        <v>118</v>
      </c>
      <c r="AD4765" s="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5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36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7" t="s">
        <v>1076</v>
      </c>
      <c r="AD4766" s="7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5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36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7" t="s">
        <v>741</v>
      </c>
      <c r="AD4767" s="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5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36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7" t="s">
        <v>1076</v>
      </c>
      <c r="AD4768" s="7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5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36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7" t="s">
        <v>6812</v>
      </c>
      <c r="AD4769" s="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5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36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7" t="s">
        <v>2692</v>
      </c>
      <c r="AD4770" s="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5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36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7" t="s">
        <v>2688</v>
      </c>
      <c r="AD4771" s="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5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36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7" t="s">
        <v>118</v>
      </c>
      <c r="AD4772" s="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5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36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7" t="s">
        <v>129</v>
      </c>
      <c r="AD4773" s="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5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36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7" t="s">
        <v>286</v>
      </c>
      <c r="AD4774" s="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5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36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7" t="s">
        <v>1439</v>
      </c>
      <c r="AD4775" s="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5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36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7" t="s">
        <v>206</v>
      </c>
      <c r="AD4776" s="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5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36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7" t="s">
        <v>1157</v>
      </c>
      <c r="AD4777" s="7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5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36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7" t="s">
        <v>3864</v>
      </c>
      <c r="AD4778" s="7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5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36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7" t="s">
        <v>1145</v>
      </c>
      <c r="AD4779" s="7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5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36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7" t="s">
        <v>109</v>
      </c>
      <c r="AD4780" s="7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5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36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7" t="s">
        <v>2889</v>
      </c>
      <c r="AD4781" s="7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5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36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7" t="s">
        <v>1553</v>
      </c>
      <c r="AD4782" s="7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5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36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7" t="s">
        <v>716</v>
      </c>
      <c r="AD4783" s="7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5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36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7" t="s">
        <v>1040</v>
      </c>
      <c r="AD4784" s="7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5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36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7" t="s">
        <v>4355</v>
      </c>
      <c r="AD4785" s="7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5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36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7" t="s">
        <v>8880</v>
      </c>
      <c r="AD4786" s="7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5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36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7" t="s">
        <v>1545</v>
      </c>
      <c r="AD4787" s="7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5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36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7" t="s">
        <v>3541</v>
      </c>
      <c r="AD4788" s="7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5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36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7" t="s">
        <v>213</v>
      </c>
      <c r="AD4789" s="7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5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36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7" t="s">
        <v>170</v>
      </c>
      <c r="AD4790" s="7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5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36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7" t="s">
        <v>1883</v>
      </c>
      <c r="AD4791" s="7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5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36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7" t="s">
        <v>206</v>
      </c>
      <c r="AD4792" s="7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5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36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7" t="s">
        <v>7426</v>
      </c>
      <c r="AD4793" s="7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5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36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7" t="s">
        <v>33839</v>
      </c>
      <c r="AD4794" s="7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5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si="75"/>
        <v>5</v>
      </c>
    </row>
    <row r="4795" spans="1:40" ht="36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7" t="s">
        <v>216</v>
      </c>
      <c r="AD4795" s="7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5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5"/>
        <v>5</v>
      </c>
    </row>
    <row r="4796" spans="1:40" ht="36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7" t="s">
        <v>262</v>
      </c>
      <c r="AD4796" s="7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5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5"/>
        <v>5</v>
      </c>
    </row>
    <row r="4797" spans="1:40" ht="36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7" t="s">
        <v>411</v>
      </c>
      <c r="AD4797" s="7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5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5"/>
        <v>5</v>
      </c>
    </row>
    <row r="4798" spans="1:40" ht="36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7" t="s">
        <v>6532</v>
      </c>
      <c r="AD4798" s="7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5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5"/>
        <v>5</v>
      </c>
    </row>
    <row r="4799" spans="1:40" ht="36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7" t="s">
        <v>697</v>
      </c>
      <c r="AD4799" s="7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5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5"/>
        <v>5</v>
      </c>
    </row>
    <row r="4800" spans="1:40" ht="36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7" t="s">
        <v>1466</v>
      </c>
      <c r="AD4800" s="7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5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ref="AN4800:AN4863" si="76">MONTH(AG4800)</f>
        <v>5</v>
      </c>
    </row>
    <row r="4801" spans="1:40" ht="36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7" t="s">
        <v>1076</v>
      </c>
      <c r="AD4801" s="7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5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36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7" t="s">
        <v>1076</v>
      </c>
      <c r="AD4802" s="7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5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36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7" t="s">
        <v>1145</v>
      </c>
      <c r="AD4803" s="7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5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36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7" t="s">
        <v>1497</v>
      </c>
      <c r="AD4804" s="7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5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36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7" t="s">
        <v>1553</v>
      </c>
      <c r="AD4805" s="7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5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36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7" t="s">
        <v>1133</v>
      </c>
      <c r="AD4806" s="7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5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36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7" t="s">
        <v>1238</v>
      </c>
      <c r="AD4807" s="7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5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36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7" t="s">
        <v>469</v>
      </c>
      <c r="AD4808" s="7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5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36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7" t="s">
        <v>448</v>
      </c>
      <c r="AD4809" s="7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5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36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7" t="s">
        <v>1002</v>
      </c>
      <c r="AD4810" s="7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5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36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7" t="s">
        <v>887</v>
      </c>
      <c r="AD4811" s="7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5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36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7" t="s">
        <v>14339</v>
      </c>
      <c r="AD4812" s="7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5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36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7" t="s">
        <v>954</v>
      </c>
      <c r="AD4813" s="7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5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36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7" t="s">
        <v>2588</v>
      </c>
      <c r="AD4814" s="7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5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36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7" t="s">
        <v>129</v>
      </c>
      <c r="AD4815" s="7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5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36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7" t="s">
        <v>216</v>
      </c>
      <c r="AD4816" s="7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5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36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7" t="s">
        <v>216</v>
      </c>
      <c r="AD4817" s="7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5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36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7" t="s">
        <v>6091</v>
      </c>
      <c r="AD4818" s="7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5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36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7" t="s">
        <v>2989</v>
      </c>
      <c r="AD4819" s="7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5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36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7" t="s">
        <v>344</v>
      </c>
      <c r="AD4820" s="7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5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36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7" t="s">
        <v>12638</v>
      </c>
      <c r="AD4821" s="7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5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36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7" t="s">
        <v>1354</v>
      </c>
      <c r="AD4822" s="7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5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36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7" t="s">
        <v>286</v>
      </c>
      <c r="AD4823" s="7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5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36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7" t="s">
        <v>5903</v>
      </c>
      <c r="AD4824" s="7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5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36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7" t="s">
        <v>1354</v>
      </c>
      <c r="AD4825" s="7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5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36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7" t="s">
        <v>286</v>
      </c>
      <c r="AD4826" s="7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5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36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7" t="s">
        <v>286</v>
      </c>
      <c r="AD4827" s="7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5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36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7" t="s">
        <v>286</v>
      </c>
      <c r="AD4828" s="7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5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36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7" t="s">
        <v>1076</v>
      </c>
      <c r="AD4829" s="7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5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36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7" t="s">
        <v>14339</v>
      </c>
      <c r="AD4830" s="7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5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36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7" t="s">
        <v>27022</v>
      </c>
      <c r="AD4831" s="7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5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36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7" t="s">
        <v>741</v>
      </c>
      <c r="AD4832" s="7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5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36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7" t="s">
        <v>741</v>
      </c>
      <c r="AD4833" s="7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5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36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7" t="s">
        <v>1076</v>
      </c>
      <c r="AD4834" s="7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5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36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7" t="s">
        <v>286</v>
      </c>
      <c r="AD4835" s="7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5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36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7" t="s">
        <v>403</v>
      </c>
      <c r="AD4836" s="7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5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36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7" t="s">
        <v>8512</v>
      </c>
      <c r="AD4837" s="7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5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36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7" t="s">
        <v>1157</v>
      </c>
      <c r="AD4838" s="7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5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36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7" t="s">
        <v>1076</v>
      </c>
      <c r="AD4839" s="7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5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36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7" t="s">
        <v>4841</v>
      </c>
      <c r="AD4840" s="7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5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36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7" t="s">
        <v>1333</v>
      </c>
      <c r="AD4841" s="7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5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36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7" t="s">
        <v>262</v>
      </c>
      <c r="AD4842" s="7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5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36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7" t="s">
        <v>716</v>
      </c>
      <c r="AD4843" s="7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5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36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7" t="s">
        <v>716</v>
      </c>
      <c r="AD4844" s="7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5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36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7" t="s">
        <v>8805</v>
      </c>
      <c r="AD4845" s="7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5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36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7" t="s">
        <v>34130</v>
      </c>
      <c r="AD4846" s="7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5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36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7" t="s">
        <v>332</v>
      </c>
      <c r="AD4847" s="7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5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36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7" t="s">
        <v>170</v>
      </c>
      <c r="AD4848" s="7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5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36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7" t="s">
        <v>1736</v>
      </c>
      <c r="AD4849" s="7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5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36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7" t="s">
        <v>1736</v>
      </c>
      <c r="AD4850" s="7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5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36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7" t="s">
        <v>109</v>
      </c>
      <c r="AD4851" s="7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5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36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7" t="s">
        <v>741</v>
      </c>
      <c r="AD4852" s="7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5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36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7" t="s">
        <v>1993</v>
      </c>
      <c r="AD4853" s="7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5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36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7" t="s">
        <v>1076</v>
      </c>
      <c r="AD4854" s="7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5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36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7" t="s">
        <v>1435</v>
      </c>
      <c r="AD4855" s="7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5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36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7" t="s">
        <v>1076</v>
      </c>
      <c r="AD4856" s="7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5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36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7" t="s">
        <v>913</v>
      </c>
      <c r="AD4857" s="7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5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36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7" t="s">
        <v>913</v>
      </c>
      <c r="AD4858" s="7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5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si="76"/>
        <v>5</v>
      </c>
    </row>
    <row r="4859" spans="1:40" ht="36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7" t="s">
        <v>913</v>
      </c>
      <c r="AD4859" s="7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5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6"/>
        <v>5</v>
      </c>
    </row>
    <row r="4860" spans="1:40" ht="36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7" t="s">
        <v>741</v>
      </c>
      <c r="AD4860" s="7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5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6"/>
        <v>5</v>
      </c>
    </row>
    <row r="4861" spans="1:40" ht="36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7" t="s">
        <v>2688</v>
      </c>
      <c r="AD4861" s="7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5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6"/>
        <v>5</v>
      </c>
    </row>
    <row r="4862" spans="1:40" ht="36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7" t="s">
        <v>1157</v>
      </c>
      <c r="AD4862" s="7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5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6"/>
        <v>5</v>
      </c>
    </row>
    <row r="4863" spans="1:40" ht="36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7" t="s">
        <v>18495</v>
      </c>
      <c r="AD4863" s="7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5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6"/>
        <v>5</v>
      </c>
    </row>
    <row r="4864" spans="1:40" ht="36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7" t="s">
        <v>697</v>
      </c>
      <c r="AD4864" s="7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5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ref="AN4864:AN4927" si="77">MONTH(AG4864)</f>
        <v>5</v>
      </c>
    </row>
    <row r="4865" spans="1:40" ht="36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7" t="s">
        <v>200</v>
      </c>
      <c r="AD4865" s="7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5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36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7" t="s">
        <v>76</v>
      </c>
      <c r="AD4866" s="7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5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36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7" t="s">
        <v>25802</v>
      </c>
      <c r="AD4867" s="7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5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36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7" t="s">
        <v>13467</v>
      </c>
      <c r="AD4868" s="7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5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36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160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46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7" t="s">
        <v>785</v>
      </c>
      <c r="AD4869" s="7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5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36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7" t="s">
        <v>111</v>
      </c>
      <c r="AD4870" s="7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5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36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7" t="s">
        <v>109</v>
      </c>
      <c r="AD4871" s="7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5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36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7" t="s">
        <v>697</v>
      </c>
      <c r="AD4872" s="7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5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36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7" t="s">
        <v>697</v>
      </c>
      <c r="AD4873" s="7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5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36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7" t="s">
        <v>1145</v>
      </c>
      <c r="AD4874" s="7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5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36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7" t="s">
        <v>99</v>
      </c>
      <c r="AD4875" s="7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5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36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7" t="s">
        <v>1133</v>
      </c>
      <c r="AD4876" s="7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5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36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7" t="s">
        <v>2175</v>
      </c>
      <c r="AD4877" s="7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5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36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7" t="s">
        <v>13544</v>
      </c>
      <c r="AD4878" s="7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5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36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7" t="s">
        <v>1553</v>
      </c>
      <c r="AD4879" s="7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5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36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7" t="s">
        <v>179</v>
      </c>
      <c r="AD4880" s="7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5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36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7" t="s">
        <v>216</v>
      </c>
      <c r="AD4881" s="7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5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36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7" t="s">
        <v>7933</v>
      </c>
      <c r="AD4882" s="7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5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36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7" t="s">
        <v>801</v>
      </c>
      <c r="AD4883" s="7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5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36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7" t="s">
        <v>7930</v>
      </c>
      <c r="AD4884" s="7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5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36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7" t="s">
        <v>344</v>
      </c>
      <c r="AD4885" s="7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5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36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7" t="s">
        <v>801</v>
      </c>
      <c r="AD4886" s="7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5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36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7" t="s">
        <v>211</v>
      </c>
      <c r="AD4887" s="7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5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36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7" t="s">
        <v>1862</v>
      </c>
      <c r="AD4888" s="7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5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36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7" t="s">
        <v>205</v>
      </c>
      <c r="AD4889" s="7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5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36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7" t="s">
        <v>6317</v>
      </c>
      <c r="AD4890" s="7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5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36">
      <c r="A4891" s="6">
        <v>482</v>
      </c>
      <c r="B4891" s="7" t="s">
        <v>34727</v>
      </c>
      <c r="C4891" s="8" t="s">
        <v>40</v>
      </c>
      <c r="D4891" s="7" t="s">
        <v>41</v>
      </c>
      <c r="E4891" s="7" t="s">
        <v>42</v>
      </c>
      <c r="F4891" s="7" t="s">
        <v>121</v>
      </c>
      <c r="G4891" s="7" t="s">
        <v>2119</v>
      </c>
      <c r="H4891" s="7" t="s">
        <v>26743</v>
      </c>
      <c r="I4891" s="7" t="s">
        <v>93</v>
      </c>
      <c r="J4891" s="7" t="s">
        <v>5792</v>
      </c>
      <c r="K4891" s="7" t="s">
        <v>44</v>
      </c>
      <c r="L4891" s="7" t="s">
        <v>45</v>
      </c>
      <c r="M4891" s="7" t="s">
        <v>34728</v>
      </c>
      <c r="N4891" s="9" t="s">
        <v>34729</v>
      </c>
      <c r="O4891" s="7" t="s">
        <v>162</v>
      </c>
      <c r="P4891" s="7" t="s">
        <v>163</v>
      </c>
      <c r="Q4891" s="7" t="s">
        <v>34587</v>
      </c>
      <c r="R4891" s="7" t="s">
        <v>13281</v>
      </c>
      <c r="S4891" s="7" t="s">
        <v>64</v>
      </c>
      <c r="T4891" s="7" t="s">
        <v>4001</v>
      </c>
      <c r="U4891" s="7" t="s">
        <v>65</v>
      </c>
      <c r="V4891" s="7" t="s">
        <v>159</v>
      </c>
      <c r="W4891" s="7" t="s">
        <v>97</v>
      </c>
      <c r="X4891" s="7" t="s">
        <v>88</v>
      </c>
      <c r="Y4891" s="7" t="s">
        <v>50</v>
      </c>
      <c r="Z4891" s="7" t="s">
        <v>51</v>
      </c>
      <c r="AA4891" s="7" t="s">
        <v>52</v>
      </c>
      <c r="AB4891" s="7" t="s">
        <v>1821</v>
      </c>
      <c r="AC4891" s="7" t="s">
        <v>109</v>
      </c>
      <c r="AD4891" s="7" t="s">
        <v>221</v>
      </c>
      <c r="AE4891" s="7" t="s">
        <v>56</v>
      </c>
      <c r="AF4891" s="7" t="s">
        <v>3690</v>
      </c>
      <c r="AG4891" s="7" t="s">
        <v>34730</v>
      </c>
      <c r="AH4891" s="7" t="s">
        <v>1821</v>
      </c>
      <c r="AI4891" s="7" t="s">
        <v>111</v>
      </c>
      <c r="AJ4891" s="7" t="s">
        <v>221</v>
      </c>
      <c r="AK4891" s="5" t="s">
        <v>59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36">
      <c r="A4892" s="6">
        <v>483</v>
      </c>
      <c r="B4892" s="7" t="s">
        <v>34731</v>
      </c>
      <c r="C4892" s="8" t="s">
        <v>40</v>
      </c>
      <c r="D4892" s="7" t="s">
        <v>866</v>
      </c>
      <c r="E4892" s="7" t="s">
        <v>281</v>
      </c>
      <c r="F4892" s="7" t="s">
        <v>2513</v>
      </c>
      <c r="G4892" s="7" t="s">
        <v>2921</v>
      </c>
      <c r="H4892" s="7" t="s">
        <v>34732</v>
      </c>
      <c r="I4892" s="7" t="s">
        <v>185</v>
      </c>
      <c r="J4892" s="7" t="s">
        <v>34733</v>
      </c>
      <c r="K4892" s="7" t="s">
        <v>44</v>
      </c>
      <c r="L4892" s="7" t="s">
        <v>45</v>
      </c>
      <c r="M4892" s="7" t="s">
        <v>34734</v>
      </c>
      <c r="N4892" s="9" t="s">
        <v>34735</v>
      </c>
      <c r="O4892" s="7" t="s">
        <v>866</v>
      </c>
      <c r="P4892" s="7" t="s">
        <v>867</v>
      </c>
      <c r="Q4892" s="7" t="s">
        <v>32815</v>
      </c>
      <c r="R4892" s="7" t="s">
        <v>5328</v>
      </c>
      <c r="S4892" s="7" t="s">
        <v>64</v>
      </c>
      <c r="T4892" s="7" t="s">
        <v>2861</v>
      </c>
      <c r="U4892" s="7" t="s">
        <v>106</v>
      </c>
      <c r="V4892" s="7" t="s">
        <v>48</v>
      </c>
      <c r="W4892" s="7" t="s">
        <v>94</v>
      </c>
      <c r="X4892" s="7" t="s">
        <v>94</v>
      </c>
      <c r="Y4892" s="7" t="s">
        <v>50</v>
      </c>
      <c r="Z4892" s="7" t="s">
        <v>125</v>
      </c>
      <c r="AA4892" s="7" t="s">
        <v>52</v>
      </c>
      <c r="AB4892" s="7" t="s">
        <v>874</v>
      </c>
      <c r="AC4892" s="7" t="s">
        <v>192</v>
      </c>
      <c r="AD4892" s="7" t="s">
        <v>875</v>
      </c>
      <c r="AE4892" s="7" t="s">
        <v>56</v>
      </c>
      <c r="AF4892" s="7" t="s">
        <v>876</v>
      </c>
      <c r="AG4892" s="7" t="s">
        <v>34736</v>
      </c>
      <c r="AH4892" s="7" t="s">
        <v>874</v>
      </c>
      <c r="AI4892" s="7" t="s">
        <v>214</v>
      </c>
      <c r="AJ4892" s="7" t="s">
        <v>875</v>
      </c>
      <c r="AK4892" s="5" t="s">
        <v>59</v>
      </c>
      <c r="AL4892" s="5" t="str">
        <f>+VLOOKUP(D4892,'[1]Listado de Establecimientos'!$A$1:$P$65536,16,FALSE)</f>
        <v>PICOTA</v>
      </c>
      <c r="AM4892" s="5" t="str">
        <f>+VLOOKUP(D4892,'[1]Listado de Establecimientos'!$A$1:$Q$65536,17,FALSE)</f>
        <v>PUCACACA</v>
      </c>
      <c r="AN4892" s="5">
        <f t="shared" si="77"/>
        <v>5</v>
      </c>
    </row>
    <row r="4893" spans="1:40" ht="36">
      <c r="A4893" s="6">
        <v>484</v>
      </c>
      <c r="B4893" s="7" t="s">
        <v>34737</v>
      </c>
      <c r="C4893" s="8" t="s">
        <v>40</v>
      </c>
      <c r="D4893" s="7" t="s">
        <v>83</v>
      </c>
      <c r="E4893" s="7" t="s">
        <v>143</v>
      </c>
      <c r="F4893" s="7" t="s">
        <v>2834</v>
      </c>
      <c r="G4893" s="7" t="s">
        <v>886</v>
      </c>
      <c r="H4893" s="7" t="s">
        <v>34738</v>
      </c>
      <c r="I4893" s="7" t="s">
        <v>185</v>
      </c>
      <c r="J4893" s="7" t="s">
        <v>14038</v>
      </c>
      <c r="K4893" s="7" t="s">
        <v>63</v>
      </c>
      <c r="L4893" s="7" t="s">
        <v>45</v>
      </c>
      <c r="M4893" s="7" t="s">
        <v>34739</v>
      </c>
      <c r="N4893" s="9" t="s">
        <v>34740</v>
      </c>
      <c r="O4893" s="7" t="s">
        <v>5246</v>
      </c>
      <c r="P4893" s="7" t="s">
        <v>5247</v>
      </c>
      <c r="Q4893" s="7" t="s">
        <v>34587</v>
      </c>
      <c r="R4893" s="7" t="s">
        <v>28922</v>
      </c>
      <c r="S4893" s="7" t="s">
        <v>64</v>
      </c>
      <c r="T4893" s="7" t="s">
        <v>1872</v>
      </c>
      <c r="U4893" s="7" t="s">
        <v>9972</v>
      </c>
      <c r="V4893" s="7" t="s">
        <v>48</v>
      </c>
      <c r="W4893" s="7" t="s">
        <v>114</v>
      </c>
      <c r="X4893" s="7" t="s">
        <v>7027</v>
      </c>
      <c r="Y4893" s="7" t="s">
        <v>50</v>
      </c>
      <c r="Z4893" s="7" t="s">
        <v>51</v>
      </c>
      <c r="AA4893" s="7" t="s">
        <v>52</v>
      </c>
      <c r="AB4893" s="7" t="s">
        <v>998</v>
      </c>
      <c r="AC4893" s="7" t="s">
        <v>1225</v>
      </c>
      <c r="AD4893" s="7" t="s">
        <v>7662</v>
      </c>
      <c r="AE4893" s="7" t="s">
        <v>56</v>
      </c>
      <c r="AF4893" s="7" t="s">
        <v>7663</v>
      </c>
      <c r="AG4893" s="7" t="s">
        <v>34741</v>
      </c>
      <c r="AH4893" s="7" t="s">
        <v>998</v>
      </c>
      <c r="AI4893" s="7" t="s">
        <v>1225</v>
      </c>
      <c r="AJ4893" s="7" t="s">
        <v>7662</v>
      </c>
      <c r="AK4893" s="5" t="s">
        <v>59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36">
      <c r="A4894" s="6">
        <v>485</v>
      </c>
      <c r="B4894" s="7" t="s">
        <v>34742</v>
      </c>
      <c r="C4894" s="8" t="s">
        <v>40</v>
      </c>
      <c r="D4894" s="7" t="s">
        <v>145</v>
      </c>
      <c r="E4894" s="7" t="s">
        <v>146</v>
      </c>
      <c r="F4894" s="7" t="s">
        <v>166</v>
      </c>
      <c r="G4894" s="7" t="s">
        <v>34743</v>
      </c>
      <c r="H4894" s="7" t="s">
        <v>34744</v>
      </c>
      <c r="I4894" s="7" t="s">
        <v>43</v>
      </c>
      <c r="J4894" s="7" t="s">
        <v>34745</v>
      </c>
      <c r="K4894" s="7" t="s">
        <v>63</v>
      </c>
      <c r="L4894" s="7" t="s">
        <v>45</v>
      </c>
      <c r="M4894" s="7" t="s">
        <v>34746</v>
      </c>
      <c r="N4894" s="9" t="s">
        <v>34747</v>
      </c>
      <c r="O4894" s="7" t="s">
        <v>145</v>
      </c>
      <c r="P4894" s="7" t="s">
        <v>146</v>
      </c>
      <c r="Q4894" s="7" t="s">
        <v>34587</v>
      </c>
      <c r="R4894" s="7" t="s">
        <v>11218</v>
      </c>
      <c r="S4894" s="7" t="s">
        <v>64</v>
      </c>
      <c r="T4894" s="7" t="s">
        <v>4288</v>
      </c>
      <c r="U4894" s="7" t="s">
        <v>188</v>
      </c>
      <c r="V4894" s="7" t="s">
        <v>159</v>
      </c>
      <c r="W4894" s="7" t="s">
        <v>113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18391</v>
      </c>
      <c r="AC4894" s="7" t="s">
        <v>3243</v>
      </c>
      <c r="AD4894" s="7" t="s">
        <v>18506</v>
      </c>
      <c r="AE4894" s="7" t="s">
        <v>56</v>
      </c>
      <c r="AF4894" s="7" t="s">
        <v>18507</v>
      </c>
      <c r="AG4894" s="7" t="s">
        <v>34748</v>
      </c>
      <c r="AH4894" s="7" t="s">
        <v>18391</v>
      </c>
      <c r="AI4894" s="7" t="s">
        <v>3243</v>
      </c>
      <c r="AJ4894" s="7" t="s">
        <v>18506</v>
      </c>
      <c r="AK4894" s="5" t="s">
        <v>59</v>
      </c>
      <c r="AL4894" s="5" t="str">
        <f>+VLOOKUP(D4894,'[1]Listado de Establecimientos'!$A$1:$P$65536,16,FALSE)</f>
        <v>MARISCAL CACERES</v>
      </c>
      <c r="AM4894" s="5" t="str">
        <f>+VLOOKUP(D4894,'[1]Listado de Establecimientos'!$A$1:$Q$65536,17,FALSE)</f>
        <v>NO PERTENECE A NINGUNA MICRORRED</v>
      </c>
      <c r="AN4894" s="5">
        <f t="shared" si="77"/>
        <v>5</v>
      </c>
    </row>
    <row r="4895" spans="1:40" ht="36">
      <c r="A4895" s="6">
        <v>486</v>
      </c>
      <c r="B4895" s="7" t="s">
        <v>34749</v>
      </c>
      <c r="C4895" s="8" t="s">
        <v>40</v>
      </c>
      <c r="D4895" s="7" t="s">
        <v>1402</v>
      </c>
      <c r="E4895" s="7" t="s">
        <v>1403</v>
      </c>
      <c r="F4895" s="7" t="s">
        <v>1132</v>
      </c>
      <c r="G4895" s="7" t="s">
        <v>12638</v>
      </c>
      <c r="H4895" s="7" t="s">
        <v>55</v>
      </c>
      <c r="I4895" s="7" t="s">
        <v>85</v>
      </c>
      <c r="J4895" s="7" t="s">
        <v>24183</v>
      </c>
      <c r="K4895" s="7" t="s">
        <v>86</v>
      </c>
      <c r="L4895" s="7" t="s">
        <v>45</v>
      </c>
      <c r="M4895" s="7" t="s">
        <v>34750</v>
      </c>
      <c r="N4895" s="9" t="s">
        <v>34751</v>
      </c>
      <c r="O4895" s="7" t="s">
        <v>1402</v>
      </c>
      <c r="P4895" s="7" t="s">
        <v>1403</v>
      </c>
      <c r="Q4895" s="7" t="s">
        <v>34587</v>
      </c>
      <c r="R4895" s="7" t="s">
        <v>5114</v>
      </c>
      <c r="S4895" s="7" t="s">
        <v>64</v>
      </c>
      <c r="T4895" s="7" t="s">
        <v>1529</v>
      </c>
      <c r="U4895" s="7" t="s">
        <v>73</v>
      </c>
      <c r="V4895" s="7" t="s">
        <v>48</v>
      </c>
      <c r="W4895" s="7" t="s">
        <v>113</v>
      </c>
      <c r="X4895" s="7" t="s">
        <v>107</v>
      </c>
      <c r="Y4895" s="7" t="s">
        <v>50</v>
      </c>
      <c r="Z4895" s="7" t="s">
        <v>51</v>
      </c>
      <c r="AA4895" s="7" t="s">
        <v>52</v>
      </c>
      <c r="AB4895" s="7" t="s">
        <v>2096</v>
      </c>
      <c r="AC4895" s="7" t="s">
        <v>5335</v>
      </c>
      <c r="AD4895" s="7" t="s">
        <v>5336</v>
      </c>
      <c r="AE4895" s="7" t="s">
        <v>56</v>
      </c>
      <c r="AF4895" s="7" t="s">
        <v>5337</v>
      </c>
      <c r="AG4895" s="7" t="s">
        <v>34752</v>
      </c>
      <c r="AH4895" s="7" t="s">
        <v>12283</v>
      </c>
      <c r="AI4895" s="7" t="s">
        <v>3243</v>
      </c>
      <c r="AJ4895" s="7" t="s">
        <v>11701</v>
      </c>
      <c r="AK4895" s="5" t="s">
        <v>59</v>
      </c>
      <c r="AL4895" s="5" t="str">
        <f>+VLOOKUP(D4895,'[1]Listado de Establecimientos'!$A$1:$P$65536,16,FALSE)</f>
        <v>RIOJA</v>
      </c>
      <c r="AM4895" s="5" t="str">
        <f>+VLOOKUP(D4895,'[1]Listado de Establecimientos'!$A$1:$Q$65536,17,FALSE)</f>
        <v>NUEVO RIOJA</v>
      </c>
      <c r="AN4895" s="5">
        <f t="shared" si="77"/>
        <v>5</v>
      </c>
    </row>
    <row r="4896" spans="1:40" ht="36">
      <c r="A4896" s="6">
        <v>487</v>
      </c>
      <c r="B4896" s="7" t="s">
        <v>34753</v>
      </c>
      <c r="C4896" s="8" t="s">
        <v>40</v>
      </c>
      <c r="D4896" s="7" t="s">
        <v>102</v>
      </c>
      <c r="E4896" s="7" t="s">
        <v>103</v>
      </c>
      <c r="F4896" s="7" t="s">
        <v>3583</v>
      </c>
      <c r="G4896" s="7" t="s">
        <v>7426</v>
      </c>
      <c r="H4896" s="7" t="s">
        <v>3591</v>
      </c>
      <c r="I4896" s="7" t="s">
        <v>134</v>
      </c>
      <c r="J4896" s="7" t="s">
        <v>34754</v>
      </c>
      <c r="K4896" s="7" t="s">
        <v>63</v>
      </c>
      <c r="L4896" s="7" t="s">
        <v>45</v>
      </c>
      <c r="M4896" s="7" t="s">
        <v>34755</v>
      </c>
      <c r="N4896" s="9" t="s">
        <v>34756</v>
      </c>
      <c r="O4896" s="7" t="s">
        <v>102</v>
      </c>
      <c r="P4896" s="7" t="s">
        <v>103</v>
      </c>
      <c r="Q4896" s="7" t="s">
        <v>34587</v>
      </c>
      <c r="R4896" s="7" t="s">
        <v>25643</v>
      </c>
      <c r="S4896" s="7" t="s">
        <v>64</v>
      </c>
      <c r="T4896" s="7" t="s">
        <v>4141</v>
      </c>
      <c r="U4896" s="7" t="s">
        <v>86</v>
      </c>
      <c r="V4896" s="7" t="s">
        <v>48</v>
      </c>
      <c r="W4896" s="7" t="s">
        <v>114</v>
      </c>
      <c r="X4896" s="7" t="s">
        <v>114</v>
      </c>
      <c r="Y4896" s="7" t="s">
        <v>50</v>
      </c>
      <c r="Z4896" s="7" t="s">
        <v>51</v>
      </c>
      <c r="AA4896" s="7" t="s">
        <v>52</v>
      </c>
      <c r="AB4896" s="7" t="s">
        <v>108</v>
      </c>
      <c r="AC4896" s="7" t="s">
        <v>109</v>
      </c>
      <c r="AD4896" s="7" t="s">
        <v>110</v>
      </c>
      <c r="AE4896" s="7" t="s">
        <v>56</v>
      </c>
      <c r="AF4896" s="7" t="s">
        <v>3527</v>
      </c>
      <c r="AG4896" s="7" t="s">
        <v>34757</v>
      </c>
      <c r="AH4896" s="7" t="s">
        <v>108</v>
      </c>
      <c r="AI4896" s="7" t="s">
        <v>111</v>
      </c>
      <c r="AJ4896" s="7" t="s">
        <v>110</v>
      </c>
      <c r="AK4896" s="5" t="s">
        <v>59</v>
      </c>
      <c r="AL4896" s="5" t="str">
        <f>+VLOOKUP(D4896,'[1]Listado de Establecimientos'!$A$1:$P$65536,16,FALSE)</f>
        <v>RIOJA</v>
      </c>
      <c r="AM4896" s="5" t="str">
        <f>+VLOOKUP(D4896,'[1]Listado de Establecimientos'!$A$1:$Q$65536,17,FALSE)</f>
        <v xml:space="preserve">NUEVA CAJAMARCA                                             </v>
      </c>
      <c r="AN4896" s="5">
        <f t="shared" si="77"/>
        <v>5</v>
      </c>
    </row>
    <row r="4897" spans="1:40" ht="36">
      <c r="A4897" s="6">
        <v>488</v>
      </c>
      <c r="B4897" s="7" t="s">
        <v>34758</v>
      </c>
      <c r="C4897" s="8" t="s">
        <v>40</v>
      </c>
      <c r="D4897" s="7" t="s">
        <v>145</v>
      </c>
      <c r="E4897" s="7" t="s">
        <v>146</v>
      </c>
      <c r="F4897" s="7" t="s">
        <v>3145</v>
      </c>
      <c r="G4897" s="7" t="s">
        <v>34759</v>
      </c>
      <c r="H4897" s="7" t="s">
        <v>34760</v>
      </c>
      <c r="I4897" s="7" t="s">
        <v>177</v>
      </c>
      <c r="J4897" s="7" t="s">
        <v>7512</v>
      </c>
      <c r="K4897" s="7" t="s">
        <v>63</v>
      </c>
      <c r="L4897" s="7" t="s">
        <v>45</v>
      </c>
      <c r="M4897" s="7" t="s">
        <v>34761</v>
      </c>
      <c r="N4897" s="9" t="s">
        <v>34762</v>
      </c>
      <c r="O4897" s="7" t="s">
        <v>145</v>
      </c>
      <c r="P4897" s="7" t="s">
        <v>146</v>
      </c>
      <c r="Q4897" s="7" t="s">
        <v>34587</v>
      </c>
      <c r="R4897" s="7" t="s">
        <v>21548</v>
      </c>
      <c r="S4897" s="7" t="s">
        <v>64</v>
      </c>
      <c r="T4897" s="7" t="s">
        <v>3965</v>
      </c>
      <c r="U4897" s="7" t="s">
        <v>87</v>
      </c>
      <c r="V4897" s="7" t="s">
        <v>48</v>
      </c>
      <c r="W4897" s="7" t="s">
        <v>88</v>
      </c>
      <c r="X4897" s="7" t="s">
        <v>49</v>
      </c>
      <c r="Y4897" s="7" t="s">
        <v>50</v>
      </c>
      <c r="Z4897" s="7" t="s">
        <v>125</v>
      </c>
      <c r="AA4897" s="7" t="s">
        <v>52</v>
      </c>
      <c r="AB4897" s="7" t="s">
        <v>18391</v>
      </c>
      <c r="AC4897" s="7" t="s">
        <v>7426</v>
      </c>
      <c r="AD4897" s="7" t="s">
        <v>18506</v>
      </c>
      <c r="AE4897" s="7" t="s">
        <v>56</v>
      </c>
      <c r="AF4897" s="7" t="s">
        <v>18507</v>
      </c>
      <c r="AG4897" s="7" t="s">
        <v>34763</v>
      </c>
      <c r="AH4897" s="7" t="s">
        <v>18391</v>
      </c>
      <c r="AI4897" s="7" t="s">
        <v>3243</v>
      </c>
      <c r="AJ4897" s="7" t="s">
        <v>18506</v>
      </c>
      <c r="AK4897" s="5" t="s">
        <v>59</v>
      </c>
      <c r="AL4897" s="5" t="str">
        <f>+VLOOKUP(D4897,'[1]Listado de Establecimientos'!$A$1:$P$65536,16,FALSE)</f>
        <v>MARISCAL CACERES</v>
      </c>
      <c r="AM4897" s="5" t="str">
        <f>+VLOOKUP(D4897,'[1]Listado de Establecimientos'!$A$1:$Q$65536,17,FALSE)</f>
        <v>NO PERTENECE A NINGUNA MICRORRED</v>
      </c>
      <c r="AN4897" s="5">
        <f t="shared" si="77"/>
        <v>5</v>
      </c>
    </row>
    <row r="4898" spans="1:40" ht="36">
      <c r="A4898" s="6">
        <v>489</v>
      </c>
      <c r="B4898" s="7" t="s">
        <v>34764</v>
      </c>
      <c r="C4898" s="8" t="s">
        <v>40</v>
      </c>
      <c r="D4898" s="7" t="s">
        <v>83</v>
      </c>
      <c r="E4898" s="7" t="s">
        <v>143</v>
      </c>
      <c r="F4898" s="7" t="s">
        <v>2061</v>
      </c>
      <c r="G4898" s="7" t="s">
        <v>5903</v>
      </c>
      <c r="H4898" s="7" t="s">
        <v>15692</v>
      </c>
      <c r="I4898" s="7" t="s">
        <v>819</v>
      </c>
      <c r="J4898" s="7" t="s">
        <v>34765</v>
      </c>
      <c r="K4898" s="7" t="s">
        <v>63</v>
      </c>
      <c r="L4898" s="7" t="s">
        <v>45</v>
      </c>
      <c r="M4898" s="7" t="s">
        <v>34766</v>
      </c>
      <c r="N4898" s="9" t="s">
        <v>34767</v>
      </c>
      <c r="O4898" s="7" t="s">
        <v>4138</v>
      </c>
      <c r="P4898" s="7" t="s">
        <v>4139</v>
      </c>
      <c r="Q4898" s="7" t="s">
        <v>34587</v>
      </c>
      <c r="R4898" s="7" t="s">
        <v>4429</v>
      </c>
      <c r="S4898" s="7" t="s">
        <v>46</v>
      </c>
      <c r="T4898" s="7" t="s">
        <v>2848</v>
      </c>
      <c r="U4898" s="7" t="s">
        <v>34768</v>
      </c>
      <c r="V4898" s="7" t="s">
        <v>66</v>
      </c>
      <c r="W4898" s="7" t="s">
        <v>730</v>
      </c>
      <c r="X4898" s="7" t="s">
        <v>94</v>
      </c>
      <c r="Y4898" s="7" t="s">
        <v>50</v>
      </c>
      <c r="Z4898" s="7" t="s">
        <v>51</v>
      </c>
      <c r="AA4898" s="7" t="s">
        <v>52</v>
      </c>
      <c r="AB4898" s="7" t="s">
        <v>998</v>
      </c>
      <c r="AC4898" s="7" t="s">
        <v>1354</v>
      </c>
      <c r="AD4898" s="7" t="s">
        <v>7662</v>
      </c>
      <c r="AE4898" s="7" t="s">
        <v>56</v>
      </c>
      <c r="AF4898" s="7" t="s">
        <v>7663</v>
      </c>
      <c r="AG4898" s="7" t="s">
        <v>34769</v>
      </c>
      <c r="AH4898" s="7" t="s">
        <v>998</v>
      </c>
      <c r="AI4898" s="7" t="s">
        <v>1225</v>
      </c>
      <c r="AJ4898" s="7" t="s">
        <v>7662</v>
      </c>
      <c r="AK4898" s="5" t="s">
        <v>59</v>
      </c>
      <c r="AL4898" s="5" t="str">
        <f>+VLOOKUP(D4898,'[1]Listado de Establecimientos'!$A$1:$P$65536,16,FALSE)</f>
        <v>MOYOBAMBA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36">
      <c r="A4899" s="6">
        <v>490</v>
      </c>
      <c r="B4899" s="7" t="s">
        <v>34770</v>
      </c>
      <c r="C4899" s="8" t="s">
        <v>40</v>
      </c>
      <c r="D4899" s="7" t="s">
        <v>74</v>
      </c>
      <c r="E4899" s="7" t="s">
        <v>75</v>
      </c>
      <c r="F4899" s="7" t="s">
        <v>34771</v>
      </c>
      <c r="G4899" s="7" t="s">
        <v>34772</v>
      </c>
      <c r="H4899" s="7" t="s">
        <v>11701</v>
      </c>
      <c r="I4899" s="7" t="s">
        <v>144</v>
      </c>
      <c r="J4899" s="7" t="s">
        <v>34773</v>
      </c>
      <c r="K4899" s="7" t="s">
        <v>63</v>
      </c>
      <c r="L4899" s="7" t="s">
        <v>45</v>
      </c>
      <c r="M4899" s="7" t="s">
        <v>34774</v>
      </c>
      <c r="N4899" s="9" t="s">
        <v>34775</v>
      </c>
      <c r="O4899" s="7" t="s">
        <v>74</v>
      </c>
      <c r="P4899" s="7" t="s">
        <v>75</v>
      </c>
      <c r="Q4899" s="7" t="s">
        <v>34587</v>
      </c>
      <c r="R4899" s="7" t="s">
        <v>2337</v>
      </c>
      <c r="S4899" s="7" t="s">
        <v>46</v>
      </c>
      <c r="T4899" s="7" t="s">
        <v>2198</v>
      </c>
      <c r="U4899" s="7" t="s">
        <v>1641</v>
      </c>
      <c r="V4899" s="7" t="s">
        <v>48</v>
      </c>
      <c r="W4899" s="7" t="s">
        <v>94</v>
      </c>
      <c r="X4899" s="7" t="s">
        <v>107</v>
      </c>
      <c r="Y4899" s="7" t="s">
        <v>50</v>
      </c>
      <c r="Z4899" s="7" t="s">
        <v>51</v>
      </c>
      <c r="AA4899" s="7" t="s">
        <v>52</v>
      </c>
      <c r="AB4899" s="7" t="s">
        <v>136</v>
      </c>
      <c r="AC4899" s="7" t="s">
        <v>958</v>
      </c>
      <c r="AD4899" s="7" t="s">
        <v>955</v>
      </c>
      <c r="AE4899" s="7" t="s">
        <v>56</v>
      </c>
      <c r="AF4899" s="7" t="s">
        <v>956</v>
      </c>
      <c r="AG4899" s="7" t="s">
        <v>34776</v>
      </c>
      <c r="AH4899" s="7" t="s">
        <v>136</v>
      </c>
      <c r="AI4899" s="7" t="s">
        <v>958</v>
      </c>
      <c r="AJ4899" s="7" t="s">
        <v>955</v>
      </c>
      <c r="AK4899" s="5" t="s">
        <v>59</v>
      </c>
      <c r="AL4899" s="5" t="str">
        <f>+VLOOKUP(D4899,'[1]Listado de Establecimientos'!$A$1:$P$65536,16,FALSE)</f>
        <v>TOCACHE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36">
      <c r="A4900" s="6">
        <v>491</v>
      </c>
      <c r="B4900" s="7" t="s">
        <v>34777</v>
      </c>
      <c r="C4900" s="8" t="s">
        <v>40</v>
      </c>
      <c r="D4900" s="7" t="s">
        <v>41</v>
      </c>
      <c r="E4900" s="7" t="s">
        <v>42</v>
      </c>
      <c r="F4900" s="7" t="s">
        <v>34778</v>
      </c>
      <c r="G4900" s="7" t="s">
        <v>10586</v>
      </c>
      <c r="H4900" s="7" t="s">
        <v>5549</v>
      </c>
      <c r="I4900" s="7" t="s">
        <v>922</v>
      </c>
      <c r="J4900" s="7" t="s">
        <v>20754</v>
      </c>
      <c r="K4900" s="7" t="s">
        <v>63</v>
      </c>
      <c r="L4900" s="7" t="s">
        <v>45</v>
      </c>
      <c r="M4900" s="7" t="s">
        <v>34779</v>
      </c>
      <c r="N4900" s="9" t="s">
        <v>34780</v>
      </c>
      <c r="O4900" s="7" t="s">
        <v>201</v>
      </c>
      <c r="P4900" s="7" t="s">
        <v>202</v>
      </c>
      <c r="Q4900" s="7" t="s">
        <v>34587</v>
      </c>
      <c r="R4900" s="7" t="s">
        <v>3340</v>
      </c>
      <c r="S4900" s="7" t="s">
        <v>46</v>
      </c>
      <c r="T4900" s="7" t="s">
        <v>5301</v>
      </c>
      <c r="U4900" s="7" t="s">
        <v>740</v>
      </c>
      <c r="V4900" s="7" t="s">
        <v>48</v>
      </c>
      <c r="W4900" s="7" t="s">
        <v>113</v>
      </c>
      <c r="X4900" s="7" t="s">
        <v>18440</v>
      </c>
      <c r="Y4900" s="7" t="s">
        <v>50</v>
      </c>
      <c r="Z4900" s="7" t="s">
        <v>51</v>
      </c>
      <c r="AA4900" s="7" t="s">
        <v>52</v>
      </c>
      <c r="AB4900" s="7" t="s">
        <v>8403</v>
      </c>
      <c r="AC4900" s="7" t="s">
        <v>1553</v>
      </c>
      <c r="AD4900" s="7" t="s">
        <v>8404</v>
      </c>
      <c r="AE4900" s="7" t="s">
        <v>56</v>
      </c>
      <c r="AF4900" s="7" t="s">
        <v>8405</v>
      </c>
      <c r="AG4900" s="7" t="s">
        <v>34781</v>
      </c>
      <c r="AH4900" s="7" t="s">
        <v>8403</v>
      </c>
      <c r="AI4900" s="7" t="s">
        <v>682</v>
      </c>
      <c r="AJ4900" s="7" t="s">
        <v>8404</v>
      </c>
      <c r="AK4900" s="5" t="s">
        <v>59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36">
      <c r="A4901" s="6">
        <v>492</v>
      </c>
      <c r="B4901" s="7" t="s">
        <v>34782</v>
      </c>
      <c r="C4901" s="8" t="s">
        <v>40</v>
      </c>
      <c r="D4901" s="7" t="s">
        <v>91</v>
      </c>
      <c r="E4901" s="7" t="s">
        <v>92</v>
      </c>
      <c r="F4901" s="7" t="s">
        <v>148</v>
      </c>
      <c r="G4901" s="7" t="s">
        <v>244</v>
      </c>
      <c r="H4901" s="7" t="s">
        <v>12215</v>
      </c>
      <c r="I4901" s="7" t="s">
        <v>119</v>
      </c>
      <c r="J4901" s="7" t="s">
        <v>6731</v>
      </c>
      <c r="K4901" s="7" t="s">
        <v>86</v>
      </c>
      <c r="L4901" s="7" t="s">
        <v>45</v>
      </c>
      <c r="M4901" s="7" t="s">
        <v>34783</v>
      </c>
      <c r="N4901" s="9" t="s">
        <v>34784</v>
      </c>
      <c r="O4901" s="7" t="s">
        <v>91</v>
      </c>
      <c r="P4901" s="7" t="s">
        <v>92</v>
      </c>
      <c r="Q4901" s="7" t="s">
        <v>34587</v>
      </c>
      <c r="R4901" s="7" t="s">
        <v>13352</v>
      </c>
      <c r="S4901" s="7" t="s">
        <v>64</v>
      </c>
      <c r="T4901" s="7" t="s">
        <v>321</v>
      </c>
      <c r="U4901" s="7" t="s">
        <v>106</v>
      </c>
      <c r="V4901" s="7" t="s">
        <v>2048</v>
      </c>
      <c r="W4901" s="7" t="s">
        <v>94</v>
      </c>
      <c r="X4901" s="7" t="s">
        <v>122</v>
      </c>
      <c r="Y4901" s="7" t="s">
        <v>50</v>
      </c>
      <c r="Z4901" s="7" t="s">
        <v>51</v>
      </c>
      <c r="AA4901" s="7" t="s">
        <v>52</v>
      </c>
      <c r="AB4901" s="7" t="s">
        <v>199</v>
      </c>
      <c r="AC4901" s="7" t="s">
        <v>697</v>
      </c>
      <c r="AD4901" s="7" t="s">
        <v>698</v>
      </c>
      <c r="AE4901" s="7" t="s">
        <v>56</v>
      </c>
      <c r="AF4901" s="7" t="s">
        <v>699</v>
      </c>
      <c r="AG4901" s="7" t="s">
        <v>34785</v>
      </c>
      <c r="AH4901" s="7" t="s">
        <v>199</v>
      </c>
      <c r="AI4901" s="7" t="s">
        <v>701</v>
      </c>
      <c r="AJ4901" s="7" t="s">
        <v>702</v>
      </c>
      <c r="AK4901" s="5" t="s">
        <v>59</v>
      </c>
      <c r="AL4901" s="5" t="str">
        <f>+VLOOKUP(D4901,'[1]Listado de Establecimientos'!$A$1:$P$65536,16,FALSE)</f>
        <v>SAN MARTIN</v>
      </c>
      <c r="AM4901" s="5" t="str">
        <f>+VLOOKUP(D4901,'[1]Listado de Establecimientos'!$A$1:$Q$65536,17,FALSE)</f>
        <v>BANDA DE SHILCAYO</v>
      </c>
      <c r="AN4901" s="5">
        <f t="shared" si="77"/>
        <v>5</v>
      </c>
    </row>
    <row r="4902" spans="1:40" ht="36">
      <c r="A4902" s="6">
        <v>493</v>
      </c>
      <c r="B4902" s="7" t="s">
        <v>34786</v>
      </c>
      <c r="C4902" s="8" t="s">
        <v>40</v>
      </c>
      <c r="D4902" s="7" t="s">
        <v>41</v>
      </c>
      <c r="E4902" s="7" t="s">
        <v>42</v>
      </c>
      <c r="F4902" s="7" t="s">
        <v>179</v>
      </c>
      <c r="G4902" s="7" t="s">
        <v>1354</v>
      </c>
      <c r="H4902" s="7" t="s">
        <v>16943</v>
      </c>
      <c r="I4902" s="7" t="s">
        <v>85</v>
      </c>
      <c r="J4902" s="7" t="s">
        <v>2963</v>
      </c>
      <c r="K4902" s="7" t="s">
        <v>86</v>
      </c>
      <c r="L4902" s="7" t="s">
        <v>45</v>
      </c>
      <c r="M4902" s="7" t="s">
        <v>34787</v>
      </c>
      <c r="N4902" s="9" t="s">
        <v>34788</v>
      </c>
      <c r="O4902" s="7" t="s">
        <v>91</v>
      </c>
      <c r="P4902" s="7" t="s">
        <v>92</v>
      </c>
      <c r="Q4902" s="7" t="s">
        <v>34587</v>
      </c>
      <c r="R4902" s="7" t="s">
        <v>3120</v>
      </c>
      <c r="S4902" s="7" t="s">
        <v>64</v>
      </c>
      <c r="T4902" s="7" t="s">
        <v>1019</v>
      </c>
      <c r="U4902" s="7" t="s">
        <v>106</v>
      </c>
      <c r="V4902" s="7" t="s">
        <v>48</v>
      </c>
      <c r="W4902" s="7" t="s">
        <v>114</v>
      </c>
      <c r="X4902" s="7" t="s">
        <v>79</v>
      </c>
      <c r="Y4902" s="7" t="s">
        <v>50</v>
      </c>
      <c r="Z4902" s="7" t="s">
        <v>51</v>
      </c>
      <c r="AA4902" s="7" t="s">
        <v>52</v>
      </c>
      <c r="AB4902" s="7" t="s">
        <v>98</v>
      </c>
      <c r="AC4902" s="7" t="s">
        <v>99</v>
      </c>
      <c r="AD4902" s="7" t="s">
        <v>100</v>
      </c>
      <c r="AE4902" s="7" t="s">
        <v>56</v>
      </c>
      <c r="AF4902" s="7" t="s">
        <v>101</v>
      </c>
      <c r="AG4902" s="7" t="s">
        <v>34789</v>
      </c>
      <c r="AH4902" s="7" t="s">
        <v>98</v>
      </c>
      <c r="AI4902" s="7" t="s">
        <v>76</v>
      </c>
      <c r="AJ4902" s="7" t="s">
        <v>100</v>
      </c>
      <c r="AK4902" s="5" t="s">
        <v>59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36">
      <c r="A4903" s="6">
        <v>494</v>
      </c>
      <c r="B4903" s="7" t="s">
        <v>34790</v>
      </c>
      <c r="C4903" s="8" t="s">
        <v>40</v>
      </c>
      <c r="D4903" s="7" t="s">
        <v>167</v>
      </c>
      <c r="E4903" s="7" t="s">
        <v>168</v>
      </c>
      <c r="F4903" s="7" t="s">
        <v>126</v>
      </c>
      <c r="G4903" s="7" t="s">
        <v>34791</v>
      </c>
      <c r="H4903" s="7" t="s">
        <v>34792</v>
      </c>
      <c r="I4903" s="7" t="s">
        <v>112</v>
      </c>
      <c r="J4903" s="7" t="s">
        <v>10637</v>
      </c>
      <c r="K4903" s="7" t="s">
        <v>86</v>
      </c>
      <c r="L4903" s="7" t="s">
        <v>45</v>
      </c>
      <c r="M4903" s="7" t="s">
        <v>34793</v>
      </c>
      <c r="N4903" s="9" t="s">
        <v>34794</v>
      </c>
      <c r="O4903" s="7" t="s">
        <v>167</v>
      </c>
      <c r="P4903" s="7" t="s">
        <v>168</v>
      </c>
      <c r="Q4903" s="7" t="s">
        <v>34587</v>
      </c>
      <c r="R4903" s="7" t="s">
        <v>1038</v>
      </c>
      <c r="S4903" s="7" t="s">
        <v>46</v>
      </c>
      <c r="T4903" s="7" t="s">
        <v>294</v>
      </c>
      <c r="U4903" s="7" t="s">
        <v>230</v>
      </c>
      <c r="V4903" s="7" t="s">
        <v>48</v>
      </c>
      <c r="W4903" s="7" t="s">
        <v>94</v>
      </c>
      <c r="X4903" s="7" t="s">
        <v>122</v>
      </c>
      <c r="Y4903" s="7" t="s">
        <v>50</v>
      </c>
      <c r="Z4903" s="7" t="s">
        <v>51</v>
      </c>
      <c r="AA4903" s="7" t="s">
        <v>52</v>
      </c>
      <c r="AB4903" s="7" t="s">
        <v>1504</v>
      </c>
      <c r="AC4903" s="7" t="s">
        <v>200</v>
      </c>
      <c r="AD4903" s="7" t="s">
        <v>1505</v>
      </c>
      <c r="AE4903" s="7" t="s">
        <v>56</v>
      </c>
      <c r="AF4903" s="7" t="s">
        <v>1506</v>
      </c>
      <c r="AG4903" s="7" t="s">
        <v>34795</v>
      </c>
      <c r="AH4903" s="7" t="s">
        <v>140</v>
      </c>
      <c r="AI4903" s="7" t="s">
        <v>785</v>
      </c>
      <c r="AJ4903" s="7" t="s">
        <v>7195</v>
      </c>
      <c r="AK4903" s="5" t="s">
        <v>59</v>
      </c>
      <c r="AL4903" s="5" t="str">
        <f>+VLOOKUP(D4903,'[1]Listado de Establecimientos'!$A$1:$P$65536,16,FALSE)</f>
        <v>HUALLAGA</v>
      </c>
      <c r="AM4903" s="5" t="str">
        <f>+VLOOKUP(D4903,'[1]Listado de Establecimientos'!$A$1:$Q$65536,17,FALSE)</f>
        <v>SAPOSOA</v>
      </c>
      <c r="AN4903" s="5">
        <f t="shared" si="77"/>
        <v>5</v>
      </c>
    </row>
    <row r="4904" spans="1:40" ht="36">
      <c r="A4904" s="6">
        <v>495</v>
      </c>
      <c r="B4904" s="7" t="s">
        <v>34796</v>
      </c>
      <c r="C4904" s="8" t="s">
        <v>40</v>
      </c>
      <c r="D4904" s="7" t="s">
        <v>41</v>
      </c>
      <c r="E4904" s="7" t="s">
        <v>42</v>
      </c>
      <c r="F4904" s="7" t="s">
        <v>164</v>
      </c>
      <c r="G4904" s="7" t="s">
        <v>4377</v>
      </c>
      <c r="H4904" s="7" t="s">
        <v>2043</v>
      </c>
      <c r="I4904" s="7" t="s">
        <v>63</v>
      </c>
      <c r="J4904" s="7" t="s">
        <v>34797</v>
      </c>
      <c r="K4904" s="7" t="s">
        <v>63</v>
      </c>
      <c r="L4904" s="7" t="s">
        <v>45</v>
      </c>
      <c r="M4904" s="7" t="s">
        <v>34798</v>
      </c>
      <c r="N4904" s="9" t="s">
        <v>34799</v>
      </c>
      <c r="O4904" s="7" t="s">
        <v>5228</v>
      </c>
      <c r="P4904" s="7" t="s">
        <v>5229</v>
      </c>
      <c r="Q4904" s="7" t="s">
        <v>34587</v>
      </c>
      <c r="R4904" s="7" t="s">
        <v>5876</v>
      </c>
      <c r="S4904" s="7" t="s">
        <v>46</v>
      </c>
      <c r="T4904" s="7" t="s">
        <v>5669</v>
      </c>
      <c r="U4904" s="7" t="s">
        <v>87</v>
      </c>
      <c r="V4904" s="7" t="s">
        <v>48</v>
      </c>
      <c r="W4904" s="7" t="s">
        <v>49</v>
      </c>
      <c r="X4904" s="7" t="s">
        <v>49</v>
      </c>
      <c r="Y4904" s="7" t="s">
        <v>50</v>
      </c>
      <c r="Z4904" s="7" t="s">
        <v>125</v>
      </c>
      <c r="AA4904" s="7" t="s">
        <v>52</v>
      </c>
      <c r="AB4904" s="7" t="s">
        <v>98</v>
      </c>
      <c r="AC4904" s="7" t="s">
        <v>99</v>
      </c>
      <c r="AD4904" s="7" t="s">
        <v>100</v>
      </c>
      <c r="AE4904" s="7" t="s">
        <v>56</v>
      </c>
      <c r="AF4904" s="7" t="s">
        <v>101</v>
      </c>
      <c r="AG4904" s="7" t="s">
        <v>34800</v>
      </c>
      <c r="AH4904" s="7" t="s">
        <v>98</v>
      </c>
      <c r="AI4904" s="7" t="s">
        <v>76</v>
      </c>
      <c r="AJ4904" s="7" t="s">
        <v>100</v>
      </c>
      <c r="AK4904" s="5" t="s">
        <v>59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36">
      <c r="A4905" s="6">
        <v>496</v>
      </c>
      <c r="B4905" s="7" t="s">
        <v>34801</v>
      </c>
      <c r="C4905" s="8" t="s">
        <v>40</v>
      </c>
      <c r="D4905" s="7" t="s">
        <v>2977</v>
      </c>
      <c r="E4905" s="7" t="s">
        <v>2978</v>
      </c>
      <c r="F4905" s="7" t="s">
        <v>233</v>
      </c>
      <c r="G4905" s="7" t="s">
        <v>34802</v>
      </c>
      <c r="H4905" s="7" t="s">
        <v>1663</v>
      </c>
      <c r="I4905" s="7" t="s">
        <v>177</v>
      </c>
      <c r="J4905" s="7" t="s">
        <v>34803</v>
      </c>
      <c r="K4905" s="7" t="s">
        <v>44</v>
      </c>
      <c r="L4905" s="7" t="s">
        <v>45</v>
      </c>
      <c r="M4905" s="7" t="s">
        <v>34804</v>
      </c>
      <c r="N4905" s="9" t="s">
        <v>34805</v>
      </c>
      <c r="O4905" s="7" t="s">
        <v>2984</v>
      </c>
      <c r="P4905" s="7" t="s">
        <v>2985</v>
      </c>
      <c r="Q4905" s="7" t="s">
        <v>34806</v>
      </c>
      <c r="R4905" s="7" t="s">
        <v>9229</v>
      </c>
      <c r="S4905" s="7" t="s">
        <v>64</v>
      </c>
      <c r="T4905" s="7" t="s">
        <v>1116</v>
      </c>
      <c r="U4905" s="7" t="s">
        <v>47</v>
      </c>
      <c r="V4905" s="7" t="s">
        <v>66</v>
      </c>
      <c r="W4905" s="7" t="s">
        <v>88</v>
      </c>
      <c r="X4905" s="7" t="s">
        <v>94</v>
      </c>
      <c r="Y4905" s="7" t="s">
        <v>50</v>
      </c>
      <c r="Z4905" s="7" t="s">
        <v>51</v>
      </c>
      <c r="AA4905" s="7" t="s">
        <v>52</v>
      </c>
      <c r="AB4905" s="7" t="s">
        <v>2988</v>
      </c>
      <c r="AC4905" s="7" t="s">
        <v>2989</v>
      </c>
      <c r="AD4905" s="7" t="s">
        <v>2990</v>
      </c>
      <c r="AE4905" s="7" t="s">
        <v>56</v>
      </c>
      <c r="AF4905" s="7" t="s">
        <v>2991</v>
      </c>
      <c r="AG4905" s="7" t="s">
        <v>34807</v>
      </c>
      <c r="AH4905" s="7" t="s">
        <v>2988</v>
      </c>
      <c r="AI4905" s="7" t="s">
        <v>3674</v>
      </c>
      <c r="AJ4905" s="7" t="s">
        <v>2990</v>
      </c>
      <c r="AK4905" s="5" t="s">
        <v>59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 xml:space="preserve">NARANJOS                                                    </v>
      </c>
      <c r="AN4905" s="5">
        <f t="shared" si="77"/>
        <v>5</v>
      </c>
    </row>
    <row r="4906" spans="1:40" ht="36">
      <c r="A4906" s="6">
        <v>497</v>
      </c>
      <c r="B4906" s="7" t="s">
        <v>34808</v>
      </c>
      <c r="C4906" s="8" t="s">
        <v>40</v>
      </c>
      <c r="D4906" s="7" t="s">
        <v>60</v>
      </c>
      <c r="E4906" s="7" t="s">
        <v>61</v>
      </c>
      <c r="F4906" s="7" t="s">
        <v>34809</v>
      </c>
      <c r="G4906" s="7" t="s">
        <v>34810</v>
      </c>
      <c r="H4906" s="7" t="s">
        <v>34811</v>
      </c>
      <c r="I4906" s="7" t="s">
        <v>119</v>
      </c>
      <c r="J4906" s="7" t="s">
        <v>34812</v>
      </c>
      <c r="K4906" s="7" t="s">
        <v>63</v>
      </c>
      <c r="L4906" s="7" t="s">
        <v>236</v>
      </c>
      <c r="M4906" s="7" t="s">
        <v>34813</v>
      </c>
      <c r="N4906" s="9" t="s">
        <v>34814</v>
      </c>
      <c r="O4906" s="7" t="s">
        <v>926</v>
      </c>
      <c r="P4906" s="7" t="s">
        <v>927</v>
      </c>
      <c r="Q4906" s="7" t="s">
        <v>34806</v>
      </c>
      <c r="R4906" s="7" t="s">
        <v>24153</v>
      </c>
      <c r="S4906" s="7" t="s">
        <v>46</v>
      </c>
      <c r="T4906" s="7" t="s">
        <v>771</v>
      </c>
      <c r="U4906" s="7" t="s">
        <v>106</v>
      </c>
      <c r="V4906" s="7" t="s">
        <v>66</v>
      </c>
      <c r="W4906" s="7" t="s">
        <v>114</v>
      </c>
      <c r="X4906" s="7" t="s">
        <v>94</v>
      </c>
      <c r="Y4906" s="7" t="s">
        <v>50</v>
      </c>
      <c r="Z4906" s="7" t="s">
        <v>51</v>
      </c>
      <c r="AA4906" s="7" t="s">
        <v>52</v>
      </c>
      <c r="AB4906" s="7" t="s">
        <v>1132</v>
      </c>
      <c r="AC4906" s="7" t="s">
        <v>1133</v>
      </c>
      <c r="AD4906" s="7" t="s">
        <v>1134</v>
      </c>
      <c r="AE4906" s="7" t="s">
        <v>56</v>
      </c>
      <c r="AF4906" s="7" t="s">
        <v>1135</v>
      </c>
      <c r="AG4906" s="7" t="s">
        <v>34815</v>
      </c>
      <c r="AH4906" s="7" t="s">
        <v>1132</v>
      </c>
      <c r="AI4906" s="7" t="s">
        <v>1574</v>
      </c>
      <c r="AJ4906" s="7" t="s">
        <v>1134</v>
      </c>
      <c r="AK4906" s="5" t="s">
        <v>59</v>
      </c>
      <c r="AL4906" s="5" t="str">
        <f>+VLOOKUP(D4906,'[1]Listado de Establecimientos'!$A$1:$P$65536,16,FALSE)</f>
        <v>RIOJA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36">
      <c r="A4907" s="6">
        <v>498</v>
      </c>
      <c r="B4907" s="7" t="s">
        <v>34816</v>
      </c>
      <c r="C4907" s="8" t="s">
        <v>40</v>
      </c>
      <c r="D4907" s="7" t="s">
        <v>41</v>
      </c>
      <c r="E4907" s="7" t="s">
        <v>42</v>
      </c>
      <c r="F4907" s="7" t="s">
        <v>1780</v>
      </c>
      <c r="G4907" s="7" t="s">
        <v>253</v>
      </c>
      <c r="H4907" s="7" t="s">
        <v>34817</v>
      </c>
      <c r="I4907" s="7" t="s">
        <v>152</v>
      </c>
      <c r="J4907" s="7" t="s">
        <v>34818</v>
      </c>
      <c r="K4907" s="7" t="s">
        <v>63</v>
      </c>
      <c r="L4907" s="7" t="s">
        <v>45</v>
      </c>
      <c r="M4907" s="7" t="s">
        <v>34819</v>
      </c>
      <c r="N4907" s="9" t="s">
        <v>34820</v>
      </c>
      <c r="O4907" s="7" t="s">
        <v>5316</v>
      </c>
      <c r="P4907" s="7" t="s">
        <v>5317</v>
      </c>
      <c r="Q4907" s="7" t="s">
        <v>34806</v>
      </c>
      <c r="R4907" s="7" t="s">
        <v>16246</v>
      </c>
      <c r="S4907" s="7" t="s">
        <v>46</v>
      </c>
      <c r="T4907" s="7" t="s">
        <v>2518</v>
      </c>
      <c r="U4907" s="7" t="s">
        <v>47</v>
      </c>
      <c r="V4907" s="7" t="s">
        <v>48</v>
      </c>
      <c r="W4907" s="7" t="s">
        <v>113</v>
      </c>
      <c r="X4907" s="7" t="s">
        <v>88</v>
      </c>
      <c r="Y4907" s="7" t="s">
        <v>50</v>
      </c>
      <c r="Z4907" s="7" t="s">
        <v>125</v>
      </c>
      <c r="AA4907" s="7" t="s">
        <v>52</v>
      </c>
      <c r="AB4907" s="7" t="s">
        <v>98</v>
      </c>
      <c r="AC4907" s="7" t="s">
        <v>99</v>
      </c>
      <c r="AD4907" s="7" t="s">
        <v>100</v>
      </c>
      <c r="AE4907" s="7" t="s">
        <v>56</v>
      </c>
      <c r="AF4907" s="7" t="s">
        <v>101</v>
      </c>
      <c r="AG4907" s="7" t="s">
        <v>34821</v>
      </c>
      <c r="AH4907" s="7" t="s">
        <v>98</v>
      </c>
      <c r="AI4907" s="7" t="s">
        <v>76</v>
      </c>
      <c r="AJ4907" s="7" t="s">
        <v>100</v>
      </c>
      <c r="AK4907" s="5" t="s">
        <v>59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36">
      <c r="A4908" s="6">
        <v>499</v>
      </c>
      <c r="B4908" s="7" t="s">
        <v>34822</v>
      </c>
      <c r="C4908" s="8" t="s">
        <v>40</v>
      </c>
      <c r="D4908" s="7" t="s">
        <v>70</v>
      </c>
      <c r="E4908" s="7" t="s">
        <v>71</v>
      </c>
      <c r="F4908" s="7" t="s">
        <v>1389</v>
      </c>
      <c r="G4908" s="7" t="s">
        <v>213</v>
      </c>
      <c r="H4908" s="7" t="s">
        <v>34823</v>
      </c>
      <c r="I4908" s="7" t="s">
        <v>144</v>
      </c>
      <c r="J4908" s="7" t="s">
        <v>34824</v>
      </c>
      <c r="K4908" s="7" t="s">
        <v>86</v>
      </c>
      <c r="L4908" s="7" t="s">
        <v>45</v>
      </c>
      <c r="M4908" s="7" t="s">
        <v>34825</v>
      </c>
      <c r="N4908" s="9" t="s">
        <v>34826</v>
      </c>
      <c r="O4908" s="7" t="s">
        <v>439</v>
      </c>
      <c r="P4908" s="7" t="s">
        <v>440</v>
      </c>
      <c r="Q4908" s="7" t="s">
        <v>34806</v>
      </c>
      <c r="R4908" s="7" t="s">
        <v>21841</v>
      </c>
      <c r="S4908" s="7" t="s">
        <v>64</v>
      </c>
      <c r="T4908" s="7" t="s">
        <v>756</v>
      </c>
      <c r="U4908" s="7" t="s">
        <v>106</v>
      </c>
      <c r="V4908" s="7" t="s">
        <v>48</v>
      </c>
      <c r="W4908" s="7" t="s">
        <v>122</v>
      </c>
      <c r="X4908" s="7" t="s">
        <v>94</v>
      </c>
      <c r="Y4908" s="7" t="s">
        <v>50</v>
      </c>
      <c r="Z4908" s="7" t="s">
        <v>51</v>
      </c>
      <c r="AA4908" s="7" t="s">
        <v>52</v>
      </c>
      <c r="AB4908" s="7" t="s">
        <v>205</v>
      </c>
      <c r="AC4908" s="7" t="s">
        <v>148</v>
      </c>
      <c r="AD4908" s="7" t="s">
        <v>1226</v>
      </c>
      <c r="AE4908" s="7" t="s">
        <v>56</v>
      </c>
      <c r="AF4908" s="7" t="s">
        <v>1684</v>
      </c>
      <c r="AG4908" s="7" t="s">
        <v>34827</v>
      </c>
      <c r="AH4908" s="7" t="s">
        <v>205</v>
      </c>
      <c r="AI4908" s="7" t="s">
        <v>148</v>
      </c>
      <c r="AJ4908" s="7" t="s">
        <v>1226</v>
      </c>
      <c r="AK4908" s="5" t="s">
        <v>59</v>
      </c>
      <c r="AL4908" s="5" t="str">
        <f>+VLOOKUP(D4908,'[1]Listado de Establecimientos'!$A$1:$P$65536,16,FALSE)</f>
        <v>PICOTA</v>
      </c>
      <c r="AM4908" s="5" t="str">
        <f>+VLOOKUP(D4908,'[1]Listado de Establecimientos'!$A$1:$Q$65536,17,FALSE)</f>
        <v>PICOTA</v>
      </c>
      <c r="AN4908" s="5">
        <f t="shared" si="77"/>
        <v>5</v>
      </c>
    </row>
    <row r="4909" spans="1:40" ht="36">
      <c r="A4909" s="6">
        <v>500</v>
      </c>
      <c r="B4909" s="7" t="s">
        <v>34828</v>
      </c>
      <c r="C4909" s="8" t="s">
        <v>40</v>
      </c>
      <c r="D4909" s="7" t="s">
        <v>41</v>
      </c>
      <c r="E4909" s="7" t="s">
        <v>42</v>
      </c>
      <c r="F4909" s="7" t="s">
        <v>34829</v>
      </c>
      <c r="G4909" s="7" t="s">
        <v>34830</v>
      </c>
      <c r="H4909" s="7" t="s">
        <v>34831</v>
      </c>
      <c r="I4909" s="7" t="s">
        <v>261</v>
      </c>
      <c r="J4909" s="7" t="s">
        <v>34832</v>
      </c>
      <c r="K4909" s="7" t="s">
        <v>63</v>
      </c>
      <c r="L4909" s="7" t="s">
        <v>45</v>
      </c>
      <c r="M4909" s="7" t="s">
        <v>34833</v>
      </c>
      <c r="N4909" s="9" t="s">
        <v>34834</v>
      </c>
      <c r="O4909" s="7" t="s">
        <v>162</v>
      </c>
      <c r="P4909" s="7" t="s">
        <v>163</v>
      </c>
      <c r="Q4909" s="7" t="s">
        <v>34806</v>
      </c>
      <c r="R4909" s="7" t="s">
        <v>1352</v>
      </c>
      <c r="S4909" s="7" t="s">
        <v>64</v>
      </c>
      <c r="T4909" s="7" t="s">
        <v>7637</v>
      </c>
      <c r="U4909" s="7" t="s">
        <v>106</v>
      </c>
      <c r="V4909" s="7" t="s">
        <v>159</v>
      </c>
      <c r="W4909" s="7" t="s">
        <v>49</v>
      </c>
      <c r="X4909" s="7" t="s">
        <v>94</v>
      </c>
      <c r="Y4909" s="7" t="s">
        <v>50</v>
      </c>
      <c r="Z4909" s="7" t="s">
        <v>51</v>
      </c>
      <c r="AA4909" s="7" t="s">
        <v>52</v>
      </c>
      <c r="AB4909" s="7" t="s">
        <v>98</v>
      </c>
      <c r="AC4909" s="7" t="s">
        <v>99</v>
      </c>
      <c r="AD4909" s="7" t="s">
        <v>100</v>
      </c>
      <c r="AE4909" s="7" t="s">
        <v>56</v>
      </c>
      <c r="AF4909" s="7" t="s">
        <v>101</v>
      </c>
      <c r="AG4909" s="7" t="s">
        <v>34835</v>
      </c>
      <c r="AH4909" s="7" t="s">
        <v>98</v>
      </c>
      <c r="AI4909" s="7" t="s">
        <v>76</v>
      </c>
      <c r="AJ4909" s="7" t="s">
        <v>100</v>
      </c>
      <c r="AK4909" s="5" t="s">
        <v>59</v>
      </c>
      <c r="AL4909" s="5" t="str">
        <f>+VLOOKUP(D4909,'[1]Listado de Establecimientos'!$A$1:$P$65536,16,FALSE)</f>
        <v>NO PERTENECE A NINGUNA RED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36">
      <c r="A4910" s="6">
        <v>501</v>
      </c>
      <c r="B4910" s="7" t="s">
        <v>34836</v>
      </c>
      <c r="C4910" s="8" t="s">
        <v>40</v>
      </c>
      <c r="D4910" s="7" t="s">
        <v>102</v>
      </c>
      <c r="E4910" s="7" t="s">
        <v>103</v>
      </c>
      <c r="F4910" s="7" t="s">
        <v>6739</v>
      </c>
      <c r="G4910" s="7" t="s">
        <v>1023</v>
      </c>
      <c r="H4910" s="7" t="s">
        <v>29888</v>
      </c>
      <c r="I4910" s="7" t="s">
        <v>922</v>
      </c>
      <c r="J4910" s="7" t="s">
        <v>18349</v>
      </c>
      <c r="K4910" s="7" t="s">
        <v>86</v>
      </c>
      <c r="L4910" s="7" t="s">
        <v>45</v>
      </c>
      <c r="M4910" s="7" t="s">
        <v>34837</v>
      </c>
      <c r="N4910" s="9" t="s">
        <v>34838</v>
      </c>
      <c r="O4910" s="7" t="s">
        <v>1128</v>
      </c>
      <c r="P4910" s="7" t="s">
        <v>1129</v>
      </c>
      <c r="Q4910" s="7" t="s">
        <v>34806</v>
      </c>
      <c r="R4910" s="7" t="s">
        <v>16466</v>
      </c>
      <c r="S4910" s="7" t="s">
        <v>64</v>
      </c>
      <c r="T4910" s="7" t="s">
        <v>305</v>
      </c>
      <c r="U4910" s="7" t="s">
        <v>73</v>
      </c>
      <c r="V4910" s="7" t="s">
        <v>48</v>
      </c>
      <c r="W4910" s="7" t="s">
        <v>94</v>
      </c>
      <c r="X4910" s="7" t="s">
        <v>94</v>
      </c>
      <c r="Y4910" s="7" t="s">
        <v>50</v>
      </c>
      <c r="Z4910" s="7" t="s">
        <v>51</v>
      </c>
      <c r="AA4910" s="7" t="s">
        <v>52</v>
      </c>
      <c r="AB4910" s="7" t="s">
        <v>7328</v>
      </c>
      <c r="AC4910" s="7" t="s">
        <v>2007</v>
      </c>
      <c r="AD4910" s="7" t="s">
        <v>7329</v>
      </c>
      <c r="AE4910" s="7" t="s">
        <v>56</v>
      </c>
      <c r="AF4910" s="7" t="s">
        <v>7575</v>
      </c>
      <c r="AG4910" s="7" t="s">
        <v>34839</v>
      </c>
      <c r="AH4910" s="7" t="s">
        <v>7328</v>
      </c>
      <c r="AI4910" s="7" t="s">
        <v>9292</v>
      </c>
      <c r="AJ4910" s="7" t="s">
        <v>7329</v>
      </c>
      <c r="AK4910" s="5" t="s">
        <v>59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 xml:space="preserve">NUEVA CAJAMARCA                                             </v>
      </c>
      <c r="AN4910" s="5">
        <f t="shared" si="77"/>
        <v>5</v>
      </c>
    </row>
    <row r="4911" spans="1:40" ht="36">
      <c r="A4911" s="6">
        <v>502</v>
      </c>
      <c r="B4911" s="7" t="s">
        <v>34840</v>
      </c>
      <c r="C4911" s="8" t="s">
        <v>40</v>
      </c>
      <c r="D4911" s="7" t="s">
        <v>41</v>
      </c>
      <c r="E4911" s="7" t="s">
        <v>42</v>
      </c>
      <c r="F4911" s="7" t="s">
        <v>115</v>
      </c>
      <c r="G4911" s="7" t="s">
        <v>4299</v>
      </c>
      <c r="H4911" s="7" t="s">
        <v>34841</v>
      </c>
      <c r="I4911" s="7" t="s">
        <v>922</v>
      </c>
      <c r="J4911" s="7" t="s">
        <v>12138</v>
      </c>
      <c r="K4911" s="7" t="s">
        <v>44</v>
      </c>
      <c r="L4911" s="7" t="s">
        <v>45</v>
      </c>
      <c r="M4911" s="7" t="s">
        <v>34842</v>
      </c>
      <c r="N4911" s="9" t="s">
        <v>34843</v>
      </c>
      <c r="O4911" s="7" t="s">
        <v>6750</v>
      </c>
      <c r="P4911" s="7" t="s">
        <v>6751</v>
      </c>
      <c r="Q4911" s="7" t="s">
        <v>34806</v>
      </c>
      <c r="R4911" s="7" t="s">
        <v>5152</v>
      </c>
      <c r="S4911" s="7" t="s">
        <v>46</v>
      </c>
      <c r="T4911" s="7" t="s">
        <v>2955</v>
      </c>
      <c r="U4911" s="7" t="s">
        <v>106</v>
      </c>
      <c r="V4911" s="7" t="s">
        <v>2057</v>
      </c>
      <c r="W4911" s="7" t="s">
        <v>270</v>
      </c>
      <c r="X4911" s="7" t="s">
        <v>715</v>
      </c>
      <c r="Y4911" s="7" t="s">
        <v>50</v>
      </c>
      <c r="Z4911" s="7" t="s">
        <v>51</v>
      </c>
      <c r="AA4911" s="7" t="s">
        <v>52</v>
      </c>
      <c r="AB4911" s="7" t="s">
        <v>98</v>
      </c>
      <c r="AC4911" s="7" t="s">
        <v>99</v>
      </c>
      <c r="AD4911" s="7" t="s">
        <v>100</v>
      </c>
      <c r="AE4911" s="7" t="s">
        <v>56</v>
      </c>
      <c r="AF4911" s="7" t="s">
        <v>101</v>
      </c>
      <c r="AG4911" s="7" t="s">
        <v>34844</v>
      </c>
      <c r="AH4911" s="7" t="s">
        <v>98</v>
      </c>
      <c r="AI4911" s="7" t="s">
        <v>76</v>
      </c>
      <c r="AJ4911" s="7" t="s">
        <v>100</v>
      </c>
      <c r="AK4911" s="5" t="s">
        <v>59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36">
      <c r="A4912" s="6">
        <v>503</v>
      </c>
      <c r="B4912" s="7" t="s">
        <v>34845</v>
      </c>
      <c r="C4912" s="8" t="s">
        <v>40</v>
      </c>
      <c r="D4912" s="7" t="s">
        <v>91</v>
      </c>
      <c r="E4912" s="7" t="s">
        <v>92</v>
      </c>
      <c r="F4912" s="7" t="s">
        <v>214</v>
      </c>
      <c r="G4912" s="7" t="s">
        <v>216</v>
      </c>
      <c r="H4912" s="7" t="s">
        <v>7803</v>
      </c>
      <c r="I4912" s="7" t="s">
        <v>94</v>
      </c>
      <c r="J4912" s="7" t="s">
        <v>34846</v>
      </c>
      <c r="K4912" s="7" t="s">
        <v>86</v>
      </c>
      <c r="L4912" s="7" t="s">
        <v>45</v>
      </c>
      <c r="M4912" s="7" t="s">
        <v>34847</v>
      </c>
      <c r="N4912" s="9" t="s">
        <v>34848</v>
      </c>
      <c r="O4912" s="7" t="s">
        <v>91</v>
      </c>
      <c r="P4912" s="7" t="s">
        <v>92</v>
      </c>
      <c r="Q4912" s="7" t="s">
        <v>34806</v>
      </c>
      <c r="R4912" s="7" t="s">
        <v>396</v>
      </c>
      <c r="S4912" s="7" t="s">
        <v>64</v>
      </c>
      <c r="T4912" s="7" t="s">
        <v>2586</v>
      </c>
      <c r="U4912" s="7" t="s">
        <v>740</v>
      </c>
      <c r="V4912" s="7" t="s">
        <v>2048</v>
      </c>
      <c r="W4912" s="7" t="s">
        <v>107</v>
      </c>
      <c r="X4912" s="7" t="s">
        <v>94</v>
      </c>
      <c r="Y4912" s="7" t="s">
        <v>50</v>
      </c>
      <c r="Z4912" s="7" t="s">
        <v>51</v>
      </c>
      <c r="AA4912" s="7" t="s">
        <v>52</v>
      </c>
      <c r="AB4912" s="7" t="s">
        <v>199</v>
      </c>
      <c r="AC4912" s="7" t="s">
        <v>697</v>
      </c>
      <c r="AD4912" s="7" t="s">
        <v>698</v>
      </c>
      <c r="AE4912" s="7" t="s">
        <v>56</v>
      </c>
      <c r="AF4912" s="7" t="s">
        <v>699</v>
      </c>
      <c r="AG4912" s="7" t="s">
        <v>34849</v>
      </c>
      <c r="AH4912" s="7" t="s">
        <v>199</v>
      </c>
      <c r="AI4912" s="7" t="s">
        <v>701</v>
      </c>
      <c r="AJ4912" s="7" t="s">
        <v>702</v>
      </c>
      <c r="AK4912" s="5" t="s">
        <v>59</v>
      </c>
      <c r="AL4912" s="5" t="str">
        <f>+VLOOKUP(D4912,'[1]Listado de Establecimientos'!$A$1:$P$65536,16,FALSE)</f>
        <v>SAN MARTIN</v>
      </c>
      <c r="AM4912" s="5" t="str">
        <f>+VLOOKUP(D4912,'[1]Listado de Establecimientos'!$A$1:$Q$65536,17,FALSE)</f>
        <v>BANDA DE SHILCAYO</v>
      </c>
      <c r="AN4912" s="5">
        <f t="shared" si="77"/>
        <v>5</v>
      </c>
    </row>
    <row r="4913" spans="1:40" ht="36">
      <c r="A4913" s="6">
        <v>504</v>
      </c>
      <c r="B4913" s="7" t="s">
        <v>34850</v>
      </c>
      <c r="C4913" s="8" t="s">
        <v>40</v>
      </c>
      <c r="D4913" s="7" t="s">
        <v>83</v>
      </c>
      <c r="E4913" s="7" t="s">
        <v>143</v>
      </c>
      <c r="F4913" s="7" t="s">
        <v>1230</v>
      </c>
      <c r="G4913" s="7" t="s">
        <v>1002</v>
      </c>
      <c r="H4913" s="7" t="s">
        <v>34851</v>
      </c>
      <c r="I4913" s="7" t="s">
        <v>819</v>
      </c>
      <c r="J4913" s="7" t="s">
        <v>34852</v>
      </c>
      <c r="K4913" s="7" t="s">
        <v>63</v>
      </c>
      <c r="L4913" s="7" t="s">
        <v>45</v>
      </c>
      <c r="M4913" s="7" t="s">
        <v>34853</v>
      </c>
      <c r="N4913" s="9" t="s">
        <v>34854</v>
      </c>
      <c r="O4913" s="7" t="s">
        <v>710</v>
      </c>
      <c r="P4913" s="7" t="s">
        <v>711</v>
      </c>
      <c r="Q4913" s="7" t="s">
        <v>34806</v>
      </c>
      <c r="R4913" s="7" t="s">
        <v>3795</v>
      </c>
      <c r="S4913" s="7" t="s">
        <v>46</v>
      </c>
      <c r="T4913" s="7" t="s">
        <v>7704</v>
      </c>
      <c r="U4913" s="7" t="s">
        <v>106</v>
      </c>
      <c r="V4913" s="7" t="s">
        <v>48</v>
      </c>
      <c r="W4913" s="7" t="s">
        <v>88</v>
      </c>
      <c r="X4913" s="7" t="s">
        <v>88</v>
      </c>
      <c r="Y4913" s="7" t="s">
        <v>50</v>
      </c>
      <c r="Z4913" s="7" t="s">
        <v>51</v>
      </c>
      <c r="AA4913" s="7" t="s">
        <v>52</v>
      </c>
      <c r="AB4913" s="7" t="s">
        <v>204</v>
      </c>
      <c r="AC4913" s="7" t="s">
        <v>204</v>
      </c>
      <c r="AD4913" s="7" t="s">
        <v>447</v>
      </c>
      <c r="AE4913" s="7" t="s">
        <v>56</v>
      </c>
      <c r="AF4913" s="7" t="s">
        <v>717</v>
      </c>
      <c r="AG4913" s="7" t="s">
        <v>34855</v>
      </c>
      <c r="AH4913" s="7" t="s">
        <v>204</v>
      </c>
      <c r="AI4913" s="7" t="s">
        <v>204</v>
      </c>
      <c r="AJ4913" s="7" t="s">
        <v>447</v>
      </c>
      <c r="AK4913" s="5" t="s">
        <v>59</v>
      </c>
      <c r="AL4913" s="5" t="str">
        <f>+VLOOKUP(D4913,'[1]Listado de Establecimientos'!$A$1:$P$65536,16,FALSE)</f>
        <v>MOYOBAMBA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36">
      <c r="A4914" s="6">
        <v>505</v>
      </c>
      <c r="B4914" s="7" t="s">
        <v>34856</v>
      </c>
      <c r="C4914" s="8" t="s">
        <v>40</v>
      </c>
      <c r="D4914" s="7" t="s">
        <v>60</v>
      </c>
      <c r="E4914" s="7" t="s">
        <v>61</v>
      </c>
      <c r="F4914" s="7" t="s">
        <v>34857</v>
      </c>
      <c r="G4914" s="7" t="s">
        <v>34858</v>
      </c>
      <c r="H4914" s="7" t="s">
        <v>34859</v>
      </c>
      <c r="I4914" s="7" t="s">
        <v>49</v>
      </c>
      <c r="J4914" s="7" t="s">
        <v>34860</v>
      </c>
      <c r="K4914" s="7" t="s">
        <v>63</v>
      </c>
      <c r="L4914" s="7" t="s">
        <v>45</v>
      </c>
      <c r="M4914" s="7" t="s">
        <v>34861</v>
      </c>
      <c r="N4914" s="9" t="s">
        <v>34862</v>
      </c>
      <c r="O4914" s="7" t="s">
        <v>328</v>
      </c>
      <c r="P4914" s="7" t="s">
        <v>329</v>
      </c>
      <c r="Q4914" s="7" t="s">
        <v>34806</v>
      </c>
      <c r="R4914" s="7" t="s">
        <v>6842</v>
      </c>
      <c r="S4914" s="7" t="s">
        <v>46</v>
      </c>
      <c r="T4914" s="7" t="s">
        <v>3689</v>
      </c>
      <c r="U4914" s="7" t="s">
        <v>73</v>
      </c>
      <c r="V4914" s="7" t="s">
        <v>66</v>
      </c>
      <c r="W4914" s="7" t="s">
        <v>122</v>
      </c>
      <c r="X4914" s="7" t="s">
        <v>94</v>
      </c>
      <c r="Y4914" s="7" t="s">
        <v>50</v>
      </c>
      <c r="Z4914" s="7" t="s">
        <v>51</v>
      </c>
      <c r="AA4914" s="7" t="s">
        <v>52</v>
      </c>
      <c r="AB4914" s="7" t="s">
        <v>1950</v>
      </c>
      <c r="AC4914" s="7" t="s">
        <v>716</v>
      </c>
      <c r="AD4914" s="7" t="s">
        <v>1951</v>
      </c>
      <c r="AE4914" s="7" t="s">
        <v>56</v>
      </c>
      <c r="AF4914" s="7" t="s">
        <v>1952</v>
      </c>
      <c r="AG4914" s="7" t="s">
        <v>34863</v>
      </c>
      <c r="AH4914" s="7" t="s">
        <v>1950</v>
      </c>
      <c r="AI4914" s="7" t="s">
        <v>204</v>
      </c>
      <c r="AJ4914" s="7" t="s">
        <v>1951</v>
      </c>
      <c r="AK4914" s="5" t="s">
        <v>59</v>
      </c>
      <c r="AL4914" s="5" t="str">
        <f>+VLOOKUP(D4914,'[1]Listado de Establecimientos'!$A$1:$P$65536,16,FALSE)</f>
        <v>RIOJA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36">
      <c r="A4915" s="6">
        <v>506</v>
      </c>
      <c r="B4915" s="7" t="s">
        <v>34864</v>
      </c>
      <c r="C4915" s="8" t="s">
        <v>40</v>
      </c>
      <c r="D4915" s="7" t="s">
        <v>150</v>
      </c>
      <c r="E4915" s="7" t="s">
        <v>151</v>
      </c>
      <c r="F4915" s="7" t="s">
        <v>199</v>
      </c>
      <c r="G4915" s="7" t="s">
        <v>5673</v>
      </c>
      <c r="H4915" s="7" t="s">
        <v>1663</v>
      </c>
      <c r="I4915" s="7" t="s">
        <v>86</v>
      </c>
      <c r="J4915" s="7" t="s">
        <v>34865</v>
      </c>
      <c r="K4915" s="7" t="s">
        <v>63</v>
      </c>
      <c r="L4915" s="7" t="s">
        <v>45</v>
      </c>
      <c r="M4915" s="7" t="s">
        <v>34866</v>
      </c>
      <c r="N4915" s="9" t="s">
        <v>34867</v>
      </c>
      <c r="O4915" s="7" t="s">
        <v>14956</v>
      </c>
      <c r="P4915" s="7" t="s">
        <v>14957</v>
      </c>
      <c r="Q4915" s="7" t="s">
        <v>34806</v>
      </c>
      <c r="R4915" s="7" t="s">
        <v>5556</v>
      </c>
      <c r="S4915" s="7" t="s">
        <v>64</v>
      </c>
      <c r="T4915" s="7" t="s">
        <v>5448</v>
      </c>
      <c r="U4915" s="7" t="s">
        <v>106</v>
      </c>
      <c r="V4915" s="7" t="s">
        <v>153</v>
      </c>
      <c r="W4915" s="7" t="s">
        <v>122</v>
      </c>
      <c r="X4915" s="7" t="s">
        <v>122</v>
      </c>
      <c r="Y4915" s="7" t="s">
        <v>50</v>
      </c>
      <c r="Z4915" s="7" t="s">
        <v>51</v>
      </c>
      <c r="AA4915" s="7" t="s">
        <v>52</v>
      </c>
      <c r="AB4915" s="7" t="s">
        <v>5771</v>
      </c>
      <c r="AC4915" s="7" t="s">
        <v>1472</v>
      </c>
      <c r="AD4915" s="7" t="s">
        <v>5773</v>
      </c>
      <c r="AE4915" s="7" t="s">
        <v>56</v>
      </c>
      <c r="AF4915" s="7" t="s">
        <v>6457</v>
      </c>
      <c r="AG4915" s="7" t="s">
        <v>34868</v>
      </c>
      <c r="AH4915" s="7" t="s">
        <v>5771</v>
      </c>
      <c r="AI4915" s="7" t="s">
        <v>5772</v>
      </c>
      <c r="AJ4915" s="7" t="s">
        <v>5773</v>
      </c>
      <c r="AK4915" s="5" t="s">
        <v>59</v>
      </c>
      <c r="AL4915" s="5" t="str">
        <f>+VLOOKUP(D4915,'[1]Listado de Establecimientos'!$A$1:$P$65536,16,FALSE)</f>
        <v>TOCACHE</v>
      </c>
      <c r="AM4915" s="5" t="str">
        <f>+VLOOKUP(D4915,'[1]Listado de Establecimientos'!$A$1:$Q$65536,17,FALSE)</f>
        <v>UCHIZA</v>
      </c>
      <c r="AN4915" s="5">
        <f t="shared" si="77"/>
        <v>5</v>
      </c>
    </row>
    <row r="4916" spans="1:40" ht="36">
      <c r="A4916" s="6">
        <v>507</v>
      </c>
      <c r="B4916" s="7" t="s">
        <v>34869</v>
      </c>
      <c r="C4916" s="8" t="s">
        <v>40</v>
      </c>
      <c r="D4916" s="7" t="s">
        <v>145</v>
      </c>
      <c r="E4916" s="7" t="s">
        <v>146</v>
      </c>
      <c r="F4916" s="7" t="s">
        <v>34870</v>
      </c>
      <c r="G4916" s="7" t="s">
        <v>5629</v>
      </c>
      <c r="H4916" s="7" t="s">
        <v>34871</v>
      </c>
      <c r="I4916" s="7" t="s">
        <v>1474</v>
      </c>
      <c r="J4916" s="7" t="s">
        <v>34872</v>
      </c>
      <c r="K4916" s="7" t="s">
        <v>44</v>
      </c>
      <c r="L4916" s="7" t="s">
        <v>45</v>
      </c>
      <c r="M4916" s="7" t="s">
        <v>34873</v>
      </c>
      <c r="N4916" s="9" t="s">
        <v>34874</v>
      </c>
      <c r="O4916" s="7" t="s">
        <v>78</v>
      </c>
      <c r="P4916" s="7" t="s">
        <v>78</v>
      </c>
      <c r="Q4916" s="7" t="s">
        <v>34806</v>
      </c>
      <c r="R4916" s="7" t="s">
        <v>25280</v>
      </c>
      <c r="S4916" s="7" t="s">
        <v>46</v>
      </c>
      <c r="T4916" s="7" t="s">
        <v>4288</v>
      </c>
      <c r="U4916" s="7" t="s">
        <v>65</v>
      </c>
      <c r="V4916" s="7" t="s">
        <v>123</v>
      </c>
      <c r="W4916" s="7" t="s">
        <v>49</v>
      </c>
      <c r="X4916" s="7" t="s">
        <v>49</v>
      </c>
      <c r="Y4916" s="7" t="s">
        <v>50</v>
      </c>
      <c r="Z4916" s="7" t="s">
        <v>51</v>
      </c>
      <c r="AA4916" s="7" t="s">
        <v>52</v>
      </c>
      <c r="AB4916" s="7" t="s">
        <v>179</v>
      </c>
      <c r="AC4916" s="7" t="s">
        <v>448</v>
      </c>
      <c r="AD4916" s="7" t="s">
        <v>252</v>
      </c>
      <c r="AE4916" s="7" t="s">
        <v>56</v>
      </c>
      <c r="AF4916" s="7" t="s">
        <v>449</v>
      </c>
      <c r="AG4916" s="7" t="s">
        <v>34875</v>
      </c>
      <c r="AH4916" s="7" t="s">
        <v>179</v>
      </c>
      <c r="AI4916" s="7" t="s">
        <v>450</v>
      </c>
      <c r="AJ4916" s="7" t="s">
        <v>252</v>
      </c>
      <c r="AK4916" s="5" t="s">
        <v>59</v>
      </c>
      <c r="AL4916" s="5" t="str">
        <f>+VLOOKUP(D4916,'[1]Listado de Establecimientos'!$A$1:$P$65536,16,FALSE)</f>
        <v>MARISCAL CACERES</v>
      </c>
      <c r="AM4916" s="5" t="str">
        <f>+VLOOKUP(D4916,'[1]Listado de Establecimientos'!$A$1:$Q$65536,17,FALSE)</f>
        <v>NO PERTENECE A NINGUNA MICRORRED</v>
      </c>
      <c r="AN4916" s="5">
        <f t="shared" si="77"/>
        <v>5</v>
      </c>
    </row>
    <row r="4917" spans="1:40" ht="36">
      <c r="A4917" s="6">
        <v>508</v>
      </c>
      <c r="B4917" s="7" t="s">
        <v>34876</v>
      </c>
      <c r="C4917" s="8" t="s">
        <v>40</v>
      </c>
      <c r="D4917" s="7" t="s">
        <v>175</v>
      </c>
      <c r="E4917" s="7" t="s">
        <v>176</v>
      </c>
      <c r="F4917" s="7" t="s">
        <v>2581</v>
      </c>
      <c r="G4917" s="7" t="s">
        <v>118</v>
      </c>
      <c r="H4917" s="7" t="s">
        <v>34877</v>
      </c>
      <c r="I4917" s="7" t="s">
        <v>88</v>
      </c>
      <c r="J4917" s="7" t="s">
        <v>31798</v>
      </c>
      <c r="K4917" s="7" t="s">
        <v>63</v>
      </c>
      <c r="L4917" s="7" t="s">
        <v>45</v>
      </c>
      <c r="M4917" s="7" t="s">
        <v>34878</v>
      </c>
      <c r="N4917" s="9" t="s">
        <v>34879</v>
      </c>
      <c r="O4917" s="7" t="s">
        <v>7396</v>
      </c>
      <c r="P4917" s="7" t="s">
        <v>7397</v>
      </c>
      <c r="Q4917" s="7" t="s">
        <v>34806</v>
      </c>
      <c r="R4917" s="7" t="s">
        <v>9085</v>
      </c>
      <c r="S4917" s="7" t="s">
        <v>64</v>
      </c>
      <c r="T4917" s="7" t="s">
        <v>5105</v>
      </c>
      <c r="U4917" s="7" t="s">
        <v>4439</v>
      </c>
      <c r="V4917" s="7" t="s">
        <v>48</v>
      </c>
      <c r="W4917" s="7" t="s">
        <v>113</v>
      </c>
      <c r="X4917" s="7" t="s">
        <v>88</v>
      </c>
      <c r="Y4917" s="7" t="s">
        <v>50</v>
      </c>
      <c r="Z4917" s="7" t="s">
        <v>51</v>
      </c>
      <c r="AA4917" s="7" t="s">
        <v>52</v>
      </c>
      <c r="AB4917" s="7" t="s">
        <v>919</v>
      </c>
      <c r="AC4917" s="7" t="s">
        <v>12494</v>
      </c>
      <c r="AD4917" s="7" t="s">
        <v>34880</v>
      </c>
      <c r="AE4917" s="7" t="s">
        <v>56</v>
      </c>
      <c r="AF4917" s="7" t="s">
        <v>34881</v>
      </c>
      <c r="AG4917" s="7" t="s">
        <v>34882</v>
      </c>
      <c r="AH4917" s="7" t="s">
        <v>919</v>
      </c>
      <c r="AI4917" s="7" t="s">
        <v>256</v>
      </c>
      <c r="AJ4917" s="7" t="s">
        <v>34880</v>
      </c>
      <c r="AK4917" s="5" t="s">
        <v>59</v>
      </c>
      <c r="AL4917" s="5" t="str">
        <f>+VLOOKUP(D4917,'[1]Listado de Establecimientos'!$A$1:$P$65536,16,FALSE)</f>
        <v>BELLAVISTA</v>
      </c>
      <c r="AM4917" s="5" t="str">
        <f>+VLOOKUP(D4917,'[1]Listado de Establecimientos'!$A$1:$Q$65536,17,FALSE)</f>
        <v>BELLAVISTA</v>
      </c>
      <c r="AN4917" s="5">
        <f t="shared" si="77"/>
        <v>5</v>
      </c>
    </row>
    <row r="4918" spans="1:40" ht="36">
      <c r="A4918" s="6">
        <v>509</v>
      </c>
      <c r="B4918" s="7" t="s">
        <v>34883</v>
      </c>
      <c r="C4918" s="8" t="s">
        <v>40</v>
      </c>
      <c r="D4918" s="7" t="s">
        <v>175</v>
      </c>
      <c r="E4918" s="7" t="s">
        <v>176</v>
      </c>
      <c r="F4918" s="7" t="s">
        <v>1022</v>
      </c>
      <c r="G4918" s="7" t="s">
        <v>17261</v>
      </c>
      <c r="H4918" s="7" t="s">
        <v>34884</v>
      </c>
      <c r="I4918" s="7" t="s">
        <v>93</v>
      </c>
      <c r="J4918" s="7" t="s">
        <v>25530</v>
      </c>
      <c r="K4918" s="7" t="s">
        <v>63</v>
      </c>
      <c r="L4918" s="7" t="s">
        <v>45</v>
      </c>
      <c r="M4918" s="7" t="s">
        <v>34885</v>
      </c>
      <c r="N4918" s="9" t="s">
        <v>34886</v>
      </c>
      <c r="O4918" s="7" t="s">
        <v>1722</v>
      </c>
      <c r="P4918" s="7" t="s">
        <v>1723</v>
      </c>
      <c r="Q4918" s="7" t="s">
        <v>34587</v>
      </c>
      <c r="R4918" s="7" t="s">
        <v>8720</v>
      </c>
      <c r="S4918" s="7" t="s">
        <v>64</v>
      </c>
      <c r="T4918" s="7" t="s">
        <v>1563</v>
      </c>
      <c r="U4918" s="7" t="s">
        <v>2659</v>
      </c>
      <c r="V4918" s="7" t="s">
        <v>48</v>
      </c>
      <c r="W4918" s="7" t="s">
        <v>94</v>
      </c>
      <c r="X4918" s="7" t="s">
        <v>79</v>
      </c>
      <c r="Y4918" s="7" t="s">
        <v>50</v>
      </c>
      <c r="Z4918" s="7" t="s">
        <v>51</v>
      </c>
      <c r="AA4918" s="7" t="s">
        <v>52</v>
      </c>
      <c r="AB4918" s="7" t="s">
        <v>919</v>
      </c>
      <c r="AC4918" s="7" t="s">
        <v>12494</v>
      </c>
      <c r="AD4918" s="7" t="s">
        <v>34880</v>
      </c>
      <c r="AE4918" s="7" t="s">
        <v>56</v>
      </c>
      <c r="AF4918" s="7" t="s">
        <v>34881</v>
      </c>
      <c r="AG4918" s="7" t="s">
        <v>34887</v>
      </c>
      <c r="AH4918" s="7" t="s">
        <v>919</v>
      </c>
      <c r="AI4918" s="7" t="s">
        <v>256</v>
      </c>
      <c r="AJ4918" s="7" t="s">
        <v>34880</v>
      </c>
      <c r="AK4918" s="5" t="s">
        <v>59</v>
      </c>
      <c r="AL4918" s="5" t="str">
        <f>+VLOOKUP(D4918,'[1]Listado de Establecimientos'!$A$1:$P$65536,16,FALSE)</f>
        <v>BELLAVISTA</v>
      </c>
      <c r="AM4918" s="5" t="str">
        <f>+VLOOKUP(D4918,'[1]Listado de Establecimientos'!$A$1:$Q$65536,17,FALSE)</f>
        <v>BELLAVISTA</v>
      </c>
      <c r="AN4918" s="5">
        <f t="shared" si="77"/>
        <v>5</v>
      </c>
    </row>
    <row r="4919" spans="1:40" ht="36">
      <c r="A4919" s="6">
        <v>510</v>
      </c>
      <c r="B4919" s="7" t="s">
        <v>34888</v>
      </c>
      <c r="C4919" s="8" t="s">
        <v>40</v>
      </c>
      <c r="D4919" s="7" t="s">
        <v>175</v>
      </c>
      <c r="E4919" s="7" t="s">
        <v>176</v>
      </c>
      <c r="F4919" s="7" t="s">
        <v>960</v>
      </c>
      <c r="G4919" s="7" t="s">
        <v>4728</v>
      </c>
      <c r="H4919" s="7" t="s">
        <v>2098</v>
      </c>
      <c r="I4919" s="7" t="s">
        <v>97</v>
      </c>
      <c r="J4919" s="7" t="s">
        <v>31224</v>
      </c>
      <c r="K4919" s="7" t="s">
        <v>63</v>
      </c>
      <c r="L4919" s="7" t="s">
        <v>45</v>
      </c>
      <c r="M4919" s="7" t="s">
        <v>34889</v>
      </c>
      <c r="N4919" s="9" t="s">
        <v>34890</v>
      </c>
      <c r="O4919" s="7" t="s">
        <v>7078</v>
      </c>
      <c r="P4919" s="7" t="s">
        <v>7079</v>
      </c>
      <c r="Q4919" s="7" t="s">
        <v>34587</v>
      </c>
      <c r="R4919" s="7" t="s">
        <v>13928</v>
      </c>
      <c r="S4919" s="7" t="s">
        <v>64</v>
      </c>
      <c r="T4919" s="7" t="s">
        <v>899</v>
      </c>
      <c r="U4919" s="7" t="s">
        <v>188</v>
      </c>
      <c r="V4919" s="7" t="s">
        <v>48</v>
      </c>
      <c r="W4919" s="7" t="s">
        <v>21783</v>
      </c>
      <c r="X4919" s="7" t="s">
        <v>9326</v>
      </c>
      <c r="Y4919" s="7" t="s">
        <v>50</v>
      </c>
      <c r="Z4919" s="7" t="s">
        <v>51</v>
      </c>
      <c r="AA4919" s="7" t="s">
        <v>52</v>
      </c>
      <c r="AB4919" s="7" t="s">
        <v>919</v>
      </c>
      <c r="AC4919" s="7" t="s">
        <v>12494</v>
      </c>
      <c r="AD4919" s="7" t="s">
        <v>34880</v>
      </c>
      <c r="AE4919" s="7" t="s">
        <v>56</v>
      </c>
      <c r="AF4919" s="7" t="s">
        <v>34881</v>
      </c>
      <c r="AG4919" s="7" t="s">
        <v>34891</v>
      </c>
      <c r="AH4919" s="7" t="s">
        <v>919</v>
      </c>
      <c r="AI4919" s="7" t="s">
        <v>256</v>
      </c>
      <c r="AJ4919" s="7" t="s">
        <v>34880</v>
      </c>
      <c r="AK4919" s="5" t="s">
        <v>59</v>
      </c>
      <c r="AL4919" s="5" t="str">
        <f>+VLOOKUP(D4919,'[1]Listado de Establecimientos'!$A$1:$P$65536,16,FALSE)</f>
        <v>BELLAVISTA</v>
      </c>
      <c r="AM4919" s="5" t="str">
        <f>+VLOOKUP(D4919,'[1]Listado de Establecimientos'!$A$1:$Q$65536,17,FALSE)</f>
        <v>BELLAVISTA</v>
      </c>
      <c r="AN4919" s="5">
        <f t="shared" si="77"/>
        <v>5</v>
      </c>
    </row>
    <row r="4920" spans="1:40" ht="36">
      <c r="A4920" s="6">
        <v>511</v>
      </c>
      <c r="B4920" s="7" t="s">
        <v>34892</v>
      </c>
      <c r="C4920" s="8" t="s">
        <v>40</v>
      </c>
      <c r="D4920" s="7" t="s">
        <v>155</v>
      </c>
      <c r="E4920" s="7" t="s">
        <v>156</v>
      </c>
      <c r="F4920" s="7" t="s">
        <v>190</v>
      </c>
      <c r="G4920" s="7" t="s">
        <v>190</v>
      </c>
      <c r="H4920" s="7" t="s">
        <v>7207</v>
      </c>
      <c r="I4920" s="7" t="s">
        <v>77</v>
      </c>
      <c r="J4920" s="7" t="s">
        <v>34893</v>
      </c>
      <c r="K4920" s="7" t="s">
        <v>44</v>
      </c>
      <c r="L4920" s="7" t="s">
        <v>45</v>
      </c>
      <c r="M4920" s="7" t="s">
        <v>34894</v>
      </c>
      <c r="N4920" s="9" t="s">
        <v>34895</v>
      </c>
      <c r="O4920" s="7" t="s">
        <v>155</v>
      </c>
      <c r="P4920" s="7" t="s">
        <v>156</v>
      </c>
      <c r="Q4920" s="7" t="s">
        <v>34806</v>
      </c>
      <c r="R4920" s="7" t="s">
        <v>3977</v>
      </c>
      <c r="S4920" s="7" t="s">
        <v>64</v>
      </c>
      <c r="T4920" s="7" t="s">
        <v>4288</v>
      </c>
      <c r="U4920" s="7" t="s">
        <v>65</v>
      </c>
      <c r="V4920" s="7" t="s">
        <v>66</v>
      </c>
      <c r="W4920" s="7" t="s">
        <v>114</v>
      </c>
      <c r="X4920" s="7" t="s">
        <v>122</v>
      </c>
      <c r="Y4920" s="7" t="s">
        <v>50</v>
      </c>
      <c r="Z4920" s="7" t="s">
        <v>51</v>
      </c>
      <c r="AA4920" s="7" t="s">
        <v>52</v>
      </c>
      <c r="AB4920" s="7" t="s">
        <v>1089</v>
      </c>
      <c r="AC4920" s="7" t="s">
        <v>19179</v>
      </c>
      <c r="AD4920" s="7" t="s">
        <v>7782</v>
      </c>
      <c r="AE4920" s="7" t="s">
        <v>56</v>
      </c>
      <c r="AF4920" s="7" t="s">
        <v>19180</v>
      </c>
      <c r="AG4920" s="7" t="s">
        <v>34896</v>
      </c>
      <c r="AH4920" s="7" t="s">
        <v>164</v>
      </c>
      <c r="AI4920" s="7" t="s">
        <v>214</v>
      </c>
      <c r="AJ4920" s="7" t="s">
        <v>847</v>
      </c>
      <c r="AK4920" s="5" t="s">
        <v>59</v>
      </c>
      <c r="AL4920" s="5" t="str">
        <f>+VLOOKUP(D4920,'[1]Listado de Establecimientos'!$A$1:$P$65536,16,FALSE)</f>
        <v>EL DORADO</v>
      </c>
      <c r="AM4920" s="5" t="str">
        <f>+VLOOKUP(D4920,'[1]Listado de Establecimientos'!$A$1:$Q$65536,17,FALSE)</f>
        <v>SAN JOSE DE SISA</v>
      </c>
      <c r="AN4920" s="5">
        <f t="shared" si="77"/>
        <v>5</v>
      </c>
    </row>
    <row r="4921" spans="1:40" ht="36">
      <c r="A4921" s="6">
        <v>512</v>
      </c>
      <c r="B4921" s="7" t="s">
        <v>34897</v>
      </c>
      <c r="C4921" s="8" t="s">
        <v>40</v>
      </c>
      <c r="D4921" s="7" t="s">
        <v>83</v>
      </c>
      <c r="E4921" s="7" t="s">
        <v>143</v>
      </c>
      <c r="F4921" s="7" t="s">
        <v>3360</v>
      </c>
      <c r="G4921" s="7" t="s">
        <v>1407</v>
      </c>
      <c r="H4921" s="7" t="s">
        <v>221</v>
      </c>
      <c r="I4921" s="7" t="s">
        <v>85</v>
      </c>
      <c r="J4921" s="7" t="s">
        <v>7296</v>
      </c>
      <c r="K4921" s="7" t="s">
        <v>63</v>
      </c>
      <c r="L4921" s="7" t="s">
        <v>45</v>
      </c>
      <c r="M4921" s="7" t="s">
        <v>34898</v>
      </c>
      <c r="N4921" s="9" t="s">
        <v>34899</v>
      </c>
      <c r="O4921" s="7" t="s">
        <v>8506</v>
      </c>
      <c r="P4921" s="7" t="s">
        <v>204</v>
      </c>
      <c r="Q4921" s="7" t="s">
        <v>34806</v>
      </c>
      <c r="R4921" s="7" t="s">
        <v>9182</v>
      </c>
      <c r="S4921" s="7" t="s">
        <v>46</v>
      </c>
      <c r="T4921" s="7" t="s">
        <v>2575</v>
      </c>
      <c r="U4921" s="7" t="s">
        <v>73</v>
      </c>
      <c r="V4921" s="7" t="s">
        <v>48</v>
      </c>
      <c r="W4921" s="7" t="s">
        <v>114</v>
      </c>
      <c r="X4921" s="7" t="s">
        <v>113</v>
      </c>
      <c r="Y4921" s="7" t="s">
        <v>50</v>
      </c>
      <c r="Z4921" s="7" t="s">
        <v>51</v>
      </c>
      <c r="AA4921" s="7" t="s">
        <v>52</v>
      </c>
      <c r="AB4921" s="7" t="s">
        <v>4225</v>
      </c>
      <c r="AC4921" s="7" t="s">
        <v>4226</v>
      </c>
      <c r="AD4921" s="7" t="s">
        <v>4027</v>
      </c>
      <c r="AE4921" s="7" t="s">
        <v>56</v>
      </c>
      <c r="AF4921" s="7" t="s">
        <v>4227</v>
      </c>
      <c r="AG4921" s="7" t="s">
        <v>34900</v>
      </c>
      <c r="AH4921" s="7" t="s">
        <v>4225</v>
      </c>
      <c r="AI4921" s="7" t="s">
        <v>4229</v>
      </c>
      <c r="AJ4921" s="7" t="s">
        <v>4027</v>
      </c>
      <c r="AK4921" s="5" t="s">
        <v>59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36">
      <c r="A4922" s="6">
        <v>513</v>
      </c>
      <c r="B4922" s="7" t="s">
        <v>34901</v>
      </c>
      <c r="C4922" s="8" t="s">
        <v>40</v>
      </c>
      <c r="D4922" s="7" t="s">
        <v>60</v>
      </c>
      <c r="E4922" s="7" t="s">
        <v>61</v>
      </c>
      <c r="F4922" s="7" t="s">
        <v>148</v>
      </c>
      <c r="G4922" s="7" t="s">
        <v>34902</v>
      </c>
      <c r="H4922" s="7" t="s">
        <v>34903</v>
      </c>
      <c r="I4922" s="7" t="s">
        <v>144</v>
      </c>
      <c r="J4922" s="7" t="s">
        <v>34904</v>
      </c>
      <c r="K4922" s="7" t="s">
        <v>86</v>
      </c>
      <c r="L4922" s="7" t="s">
        <v>45</v>
      </c>
      <c r="M4922" s="7" t="s">
        <v>34905</v>
      </c>
      <c r="N4922" s="9" t="s">
        <v>34906</v>
      </c>
      <c r="O4922" s="7" t="s">
        <v>1402</v>
      </c>
      <c r="P4922" s="7" t="s">
        <v>1403</v>
      </c>
      <c r="Q4922" s="7" t="s">
        <v>34806</v>
      </c>
      <c r="R4922" s="7" t="s">
        <v>24459</v>
      </c>
      <c r="S4922" s="7" t="s">
        <v>46</v>
      </c>
      <c r="T4922" s="7" t="s">
        <v>4438</v>
      </c>
      <c r="U4922" s="7" t="s">
        <v>106</v>
      </c>
      <c r="V4922" s="7" t="s">
        <v>66</v>
      </c>
      <c r="W4922" s="7" t="s">
        <v>113</v>
      </c>
      <c r="X4922" s="7" t="s">
        <v>94</v>
      </c>
      <c r="Y4922" s="7" t="s">
        <v>50</v>
      </c>
      <c r="Z4922" s="7" t="s">
        <v>51</v>
      </c>
      <c r="AA4922" s="7" t="s">
        <v>52</v>
      </c>
      <c r="AB4922" s="7" t="s">
        <v>34907</v>
      </c>
      <c r="AC4922" s="7" t="s">
        <v>3474</v>
      </c>
      <c r="AD4922" s="7" t="s">
        <v>34908</v>
      </c>
      <c r="AE4922" s="7" t="s">
        <v>56</v>
      </c>
      <c r="AF4922" s="7" t="s">
        <v>34909</v>
      </c>
      <c r="AG4922" s="7" t="s">
        <v>34910</v>
      </c>
      <c r="AH4922" s="7" t="s">
        <v>5087</v>
      </c>
      <c r="AI4922" s="7" t="s">
        <v>2305</v>
      </c>
      <c r="AJ4922" s="7" t="s">
        <v>5089</v>
      </c>
      <c r="AK4922" s="5" t="s">
        <v>59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si="77"/>
        <v>5</v>
      </c>
    </row>
    <row r="4923" spans="1:40" ht="36">
      <c r="A4923" s="6">
        <v>514</v>
      </c>
      <c r="B4923" s="7" t="s">
        <v>34911</v>
      </c>
      <c r="C4923" s="8" t="s">
        <v>40</v>
      </c>
      <c r="D4923" s="7" t="s">
        <v>1046</v>
      </c>
      <c r="E4923" s="7" t="s">
        <v>1047</v>
      </c>
      <c r="F4923" s="7" t="s">
        <v>9675</v>
      </c>
      <c r="G4923" s="7" t="s">
        <v>1023</v>
      </c>
      <c r="H4923" s="7" t="s">
        <v>34912</v>
      </c>
      <c r="I4923" s="7" t="s">
        <v>134</v>
      </c>
      <c r="J4923" s="7" t="s">
        <v>29935</v>
      </c>
      <c r="K4923" s="7" t="s">
        <v>63</v>
      </c>
      <c r="L4923" s="7" t="s">
        <v>45</v>
      </c>
      <c r="M4923" s="7" t="s">
        <v>34913</v>
      </c>
      <c r="N4923" s="9" t="s">
        <v>34914</v>
      </c>
      <c r="O4923" s="7" t="s">
        <v>1046</v>
      </c>
      <c r="P4923" s="7" t="s">
        <v>1047</v>
      </c>
      <c r="Q4923" s="7" t="s">
        <v>34587</v>
      </c>
      <c r="R4923" s="7" t="s">
        <v>3204</v>
      </c>
      <c r="S4923" s="7" t="s">
        <v>46</v>
      </c>
      <c r="T4923" s="7" t="s">
        <v>6418</v>
      </c>
      <c r="U4923" s="7" t="s">
        <v>73</v>
      </c>
      <c r="V4923" s="7" t="s">
        <v>2048</v>
      </c>
      <c r="W4923" s="7" t="s">
        <v>94</v>
      </c>
      <c r="X4923" s="7" t="s">
        <v>49</v>
      </c>
      <c r="Y4923" s="7" t="s">
        <v>50</v>
      </c>
      <c r="Z4923" s="7" t="s">
        <v>51</v>
      </c>
      <c r="AA4923" s="7" t="s">
        <v>52</v>
      </c>
      <c r="AB4923" s="7" t="s">
        <v>1002</v>
      </c>
      <c r="AC4923" s="7" t="s">
        <v>34915</v>
      </c>
      <c r="AD4923" s="7" t="s">
        <v>34916</v>
      </c>
      <c r="AE4923" s="7" t="s">
        <v>56</v>
      </c>
      <c r="AF4923" s="7" t="s">
        <v>34917</v>
      </c>
      <c r="AG4923" s="7" t="s">
        <v>34918</v>
      </c>
      <c r="AH4923" s="7" t="s">
        <v>72</v>
      </c>
      <c r="AI4923" s="7" t="s">
        <v>172</v>
      </c>
      <c r="AJ4923" s="7" t="s">
        <v>1061</v>
      </c>
      <c r="AK4923" s="5" t="s">
        <v>59</v>
      </c>
      <c r="AL4923" s="5" t="str">
        <f>+VLOOKUP(D4923,'[1]Listado de Establecimientos'!$A$1:$P$65536,16,FALSE)</f>
        <v>SAN MARTIN</v>
      </c>
      <c r="AM4923" s="5" t="str">
        <f>+VLOOKUP(D4923,'[1]Listado de Establecimientos'!$A$1:$Q$65536,17,FALSE)</f>
        <v>CHAZUTA</v>
      </c>
      <c r="AN4923" s="5">
        <f t="shared" si="77"/>
        <v>5</v>
      </c>
    </row>
    <row r="4924" spans="1:40" ht="36">
      <c r="A4924" s="6">
        <v>515</v>
      </c>
      <c r="B4924" s="7" t="s">
        <v>34919</v>
      </c>
      <c r="C4924" s="8" t="s">
        <v>40</v>
      </c>
      <c r="D4924" s="7" t="s">
        <v>116</v>
      </c>
      <c r="E4924" s="7" t="s">
        <v>117</v>
      </c>
      <c r="F4924" s="7" t="s">
        <v>1465</v>
      </c>
      <c r="G4924" s="7" t="s">
        <v>1333</v>
      </c>
      <c r="H4924" s="7" t="s">
        <v>34920</v>
      </c>
      <c r="I4924" s="7" t="s">
        <v>77</v>
      </c>
      <c r="J4924" s="7" t="s">
        <v>34921</v>
      </c>
      <c r="K4924" s="7" t="s">
        <v>44</v>
      </c>
      <c r="L4924" s="7" t="s">
        <v>45</v>
      </c>
      <c r="M4924" s="7" t="s">
        <v>34922</v>
      </c>
      <c r="N4924" s="9" t="s">
        <v>34923</v>
      </c>
      <c r="O4924" s="7" t="s">
        <v>2129</v>
      </c>
      <c r="P4924" s="7" t="s">
        <v>2130</v>
      </c>
      <c r="Q4924" s="7" t="s">
        <v>34806</v>
      </c>
      <c r="R4924" s="7" t="s">
        <v>15814</v>
      </c>
      <c r="S4924" s="7" t="s">
        <v>64</v>
      </c>
      <c r="T4924" s="7" t="s">
        <v>2955</v>
      </c>
      <c r="U4924" s="7" t="s">
        <v>188</v>
      </c>
      <c r="V4924" s="7" t="s">
        <v>48</v>
      </c>
      <c r="W4924" s="7" t="s">
        <v>49</v>
      </c>
      <c r="X4924" s="7" t="s">
        <v>88</v>
      </c>
      <c r="Y4924" s="7" t="s">
        <v>50</v>
      </c>
      <c r="Z4924" s="7" t="s">
        <v>125</v>
      </c>
      <c r="AA4924" s="7" t="s">
        <v>52</v>
      </c>
      <c r="AB4924" s="7" t="s">
        <v>2133</v>
      </c>
      <c r="AC4924" s="7" t="s">
        <v>2134</v>
      </c>
      <c r="AD4924" s="7" t="s">
        <v>1967</v>
      </c>
      <c r="AE4924" s="7" t="s">
        <v>56</v>
      </c>
      <c r="AF4924" s="7" t="s">
        <v>2135</v>
      </c>
      <c r="AG4924" s="7" t="s">
        <v>34924</v>
      </c>
      <c r="AH4924" s="7" t="s">
        <v>2133</v>
      </c>
      <c r="AI4924" s="7" t="s">
        <v>2137</v>
      </c>
      <c r="AJ4924" s="7" t="s">
        <v>1967</v>
      </c>
      <c r="AK4924" s="5" t="s">
        <v>59</v>
      </c>
      <c r="AL4924" s="5" t="str">
        <f>+VLOOKUP(D4924,'[1]Listado de Establecimientos'!$A$1:$P$65536,16,FALSE)</f>
        <v>NO PERTENECE A NINGUNA RED</v>
      </c>
      <c r="AM4924" s="5" t="str">
        <f>+VLOOKUP(D4924,'[1]Listado de Establecimientos'!$A$1:$Q$65536,17,FALSE)</f>
        <v>NO PERTENECE A NINGUNA MICRORED</v>
      </c>
      <c r="AN4924" s="5">
        <f t="shared" si="77"/>
        <v>5</v>
      </c>
    </row>
    <row r="4925" spans="1:40" ht="36">
      <c r="A4925" s="6">
        <v>516</v>
      </c>
      <c r="B4925" s="7" t="s">
        <v>34925</v>
      </c>
      <c r="C4925" s="8" t="s">
        <v>40</v>
      </c>
      <c r="D4925" s="7" t="s">
        <v>3252</v>
      </c>
      <c r="E4925" s="7" t="s">
        <v>3253</v>
      </c>
      <c r="F4925" s="7" t="s">
        <v>28618</v>
      </c>
      <c r="G4925" s="7" t="s">
        <v>1162</v>
      </c>
      <c r="H4925" s="7" t="s">
        <v>4368</v>
      </c>
      <c r="I4925" s="7" t="s">
        <v>134</v>
      </c>
      <c r="J4925" s="7" t="s">
        <v>7769</v>
      </c>
      <c r="K4925" s="7" t="s">
        <v>63</v>
      </c>
      <c r="L4925" s="7" t="s">
        <v>45</v>
      </c>
      <c r="M4925" s="7" t="s">
        <v>34926</v>
      </c>
      <c r="N4925" s="9" t="s">
        <v>34927</v>
      </c>
      <c r="O4925" s="7" t="s">
        <v>3252</v>
      </c>
      <c r="P4925" s="7" t="s">
        <v>3253</v>
      </c>
      <c r="Q4925" s="7" t="s">
        <v>34806</v>
      </c>
      <c r="R4925" s="7" t="s">
        <v>1176</v>
      </c>
      <c r="S4925" s="7" t="s">
        <v>64</v>
      </c>
      <c r="T4925" s="7" t="s">
        <v>3096</v>
      </c>
      <c r="U4925" s="7" t="s">
        <v>73</v>
      </c>
      <c r="V4925" s="7" t="s">
        <v>48</v>
      </c>
      <c r="W4925" s="7" t="s">
        <v>94</v>
      </c>
      <c r="X4925" s="7" t="s">
        <v>122</v>
      </c>
      <c r="Y4925" s="7" t="s">
        <v>50</v>
      </c>
      <c r="Z4925" s="7" t="s">
        <v>51</v>
      </c>
      <c r="AA4925" s="7" t="s">
        <v>52</v>
      </c>
      <c r="AB4925" s="7" t="s">
        <v>180</v>
      </c>
      <c r="AC4925" s="7" t="s">
        <v>3262</v>
      </c>
      <c r="AD4925" s="7" t="s">
        <v>3263</v>
      </c>
      <c r="AE4925" s="7" t="s">
        <v>56</v>
      </c>
      <c r="AF4925" s="7" t="s">
        <v>3264</v>
      </c>
      <c r="AG4925" s="7" t="s">
        <v>34928</v>
      </c>
      <c r="AH4925" s="7" t="s">
        <v>180</v>
      </c>
      <c r="AI4925" s="7" t="s">
        <v>148</v>
      </c>
      <c r="AJ4925" s="7" t="s">
        <v>3263</v>
      </c>
      <c r="AK4925" s="5" t="s">
        <v>59</v>
      </c>
      <c r="AL4925" s="5" t="str">
        <f>+VLOOKUP(D4925,'[1]Listado de Establecimientos'!$A$1:$P$65536,16,FALSE)</f>
        <v>SAN MARTIN</v>
      </c>
      <c r="AM4925" s="5" t="str">
        <f>+VLOOKUP(D4925,'[1]Listado de Establecimientos'!$A$1:$Q$65536,17,FALSE)</f>
        <v>SAUCE</v>
      </c>
      <c r="AN4925" s="5">
        <f t="shared" si="77"/>
        <v>5</v>
      </c>
    </row>
    <row r="4926" spans="1:40" ht="36">
      <c r="A4926" s="6">
        <v>517</v>
      </c>
      <c r="B4926" s="7" t="s">
        <v>34929</v>
      </c>
      <c r="C4926" s="8" t="s">
        <v>40</v>
      </c>
      <c r="D4926" s="7" t="s">
        <v>41</v>
      </c>
      <c r="E4926" s="7" t="s">
        <v>42</v>
      </c>
      <c r="F4926" s="7" t="s">
        <v>3406</v>
      </c>
      <c r="G4926" s="7" t="s">
        <v>3522</v>
      </c>
      <c r="H4926" s="7" t="s">
        <v>34930</v>
      </c>
      <c r="I4926" s="7" t="s">
        <v>85</v>
      </c>
      <c r="J4926" s="7" t="s">
        <v>34931</v>
      </c>
      <c r="K4926" s="7" t="s">
        <v>63</v>
      </c>
      <c r="L4926" s="7" t="s">
        <v>45</v>
      </c>
      <c r="M4926" s="7" t="s">
        <v>34932</v>
      </c>
      <c r="N4926" s="9" t="s">
        <v>34933</v>
      </c>
      <c r="O4926" s="7" t="s">
        <v>7596</v>
      </c>
      <c r="P4926" s="7" t="s">
        <v>7597</v>
      </c>
      <c r="Q4926" s="7" t="s">
        <v>34806</v>
      </c>
      <c r="R4926" s="7" t="s">
        <v>12886</v>
      </c>
      <c r="S4926" s="7" t="s">
        <v>64</v>
      </c>
      <c r="T4926" s="7" t="s">
        <v>34934</v>
      </c>
      <c r="U4926" s="7" t="s">
        <v>2549</v>
      </c>
      <c r="V4926" s="7" t="s">
        <v>48</v>
      </c>
      <c r="W4926" s="7" t="s">
        <v>97</v>
      </c>
      <c r="X4926" s="7" t="s">
        <v>147</v>
      </c>
      <c r="Y4926" s="7" t="s">
        <v>50</v>
      </c>
      <c r="Z4926" s="7" t="s">
        <v>51</v>
      </c>
      <c r="AA4926" s="7" t="s">
        <v>52</v>
      </c>
      <c r="AB4926" s="7" t="s">
        <v>2601</v>
      </c>
      <c r="AC4926" s="7" t="s">
        <v>716</v>
      </c>
      <c r="AD4926" s="7" t="s">
        <v>2602</v>
      </c>
      <c r="AE4926" s="7" t="s">
        <v>56</v>
      </c>
      <c r="AF4926" s="7" t="s">
        <v>2603</v>
      </c>
      <c r="AG4926" s="7" t="s">
        <v>34935</v>
      </c>
      <c r="AH4926" s="7" t="s">
        <v>2601</v>
      </c>
      <c r="AI4926" s="7" t="s">
        <v>204</v>
      </c>
      <c r="AJ4926" s="7" t="s">
        <v>2602</v>
      </c>
      <c r="AK4926" s="5" t="s">
        <v>59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7"/>
        <v>5</v>
      </c>
    </row>
    <row r="4927" spans="1:40" ht="36">
      <c r="A4927" s="6">
        <v>518</v>
      </c>
      <c r="B4927" s="7" t="s">
        <v>34936</v>
      </c>
      <c r="C4927" s="8" t="s">
        <v>40</v>
      </c>
      <c r="D4927" s="7" t="s">
        <v>41</v>
      </c>
      <c r="E4927" s="7" t="s">
        <v>42</v>
      </c>
      <c r="F4927" s="7" t="s">
        <v>164</v>
      </c>
      <c r="G4927" s="7" t="s">
        <v>318</v>
      </c>
      <c r="H4927" s="7" t="s">
        <v>34937</v>
      </c>
      <c r="I4927" s="7" t="s">
        <v>3511</v>
      </c>
      <c r="J4927" s="7" t="s">
        <v>21132</v>
      </c>
      <c r="K4927" s="7" t="s">
        <v>44</v>
      </c>
      <c r="L4927" s="7" t="s">
        <v>45</v>
      </c>
      <c r="M4927" s="7" t="s">
        <v>34938</v>
      </c>
      <c r="N4927" s="9" t="s">
        <v>34939</v>
      </c>
      <c r="O4927" s="7" t="s">
        <v>1153</v>
      </c>
      <c r="P4927" s="7" t="s">
        <v>1154</v>
      </c>
      <c r="Q4927" s="7" t="s">
        <v>34806</v>
      </c>
      <c r="R4927" s="7" t="s">
        <v>1640</v>
      </c>
      <c r="S4927" s="7" t="s">
        <v>64</v>
      </c>
      <c r="T4927" s="7" t="s">
        <v>254</v>
      </c>
      <c r="U4927" s="7" t="s">
        <v>106</v>
      </c>
      <c r="V4927" s="7" t="s">
        <v>48</v>
      </c>
      <c r="W4927" s="7" t="s">
        <v>77</v>
      </c>
      <c r="X4927" s="7" t="s">
        <v>49</v>
      </c>
      <c r="Y4927" s="7" t="s">
        <v>50</v>
      </c>
      <c r="Z4927" s="7" t="s">
        <v>51</v>
      </c>
      <c r="AA4927" s="7" t="s">
        <v>52</v>
      </c>
      <c r="AB4927" s="7" t="s">
        <v>1966</v>
      </c>
      <c r="AC4927" s="7" t="s">
        <v>716</v>
      </c>
      <c r="AD4927" s="7" t="s">
        <v>1967</v>
      </c>
      <c r="AE4927" s="7" t="s">
        <v>56</v>
      </c>
      <c r="AF4927" s="7" t="s">
        <v>1968</v>
      </c>
      <c r="AG4927" s="7" t="s">
        <v>34940</v>
      </c>
      <c r="AH4927" s="7" t="s">
        <v>1966</v>
      </c>
      <c r="AI4927" s="7" t="s">
        <v>204</v>
      </c>
      <c r="AJ4927" s="7" t="s">
        <v>1967</v>
      </c>
      <c r="AK4927" s="5" t="s">
        <v>59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si="77"/>
        <v>5</v>
      </c>
    </row>
    <row r="4928" spans="1:40" ht="36">
      <c r="A4928" s="6">
        <v>519</v>
      </c>
      <c r="B4928" s="7" t="s">
        <v>34941</v>
      </c>
      <c r="C4928" s="8" t="s">
        <v>40</v>
      </c>
      <c r="D4928" s="7" t="s">
        <v>74</v>
      </c>
      <c r="E4928" s="7" t="s">
        <v>75</v>
      </c>
      <c r="F4928" s="7" t="s">
        <v>2579</v>
      </c>
      <c r="G4928" s="7" t="s">
        <v>207</v>
      </c>
      <c r="H4928" s="7" t="s">
        <v>34942</v>
      </c>
      <c r="I4928" s="7" t="s">
        <v>85</v>
      </c>
      <c r="J4928" s="7" t="s">
        <v>34943</v>
      </c>
      <c r="K4928" s="7" t="s">
        <v>86</v>
      </c>
      <c r="L4928" s="7" t="s">
        <v>45</v>
      </c>
      <c r="M4928" s="7" t="s">
        <v>34944</v>
      </c>
      <c r="N4928" s="9" t="s">
        <v>34945</v>
      </c>
      <c r="O4928" s="7" t="s">
        <v>150</v>
      </c>
      <c r="P4928" s="7" t="s">
        <v>151</v>
      </c>
      <c r="Q4928" s="7" t="s">
        <v>34806</v>
      </c>
      <c r="R4928" s="7" t="s">
        <v>4402</v>
      </c>
      <c r="S4928" s="7" t="s">
        <v>64</v>
      </c>
      <c r="T4928" s="7" t="s">
        <v>1671</v>
      </c>
      <c r="U4928" s="7" t="s">
        <v>73</v>
      </c>
      <c r="V4928" s="7" t="s">
        <v>48</v>
      </c>
      <c r="W4928" s="7" t="s">
        <v>113</v>
      </c>
      <c r="X4928" s="7" t="s">
        <v>94</v>
      </c>
      <c r="Y4928" s="7" t="s">
        <v>50</v>
      </c>
      <c r="Z4928" s="7" t="s">
        <v>51</v>
      </c>
      <c r="AA4928" s="7" t="s">
        <v>52</v>
      </c>
      <c r="AB4928" s="7" t="s">
        <v>136</v>
      </c>
      <c r="AC4928" s="7" t="s">
        <v>954</v>
      </c>
      <c r="AD4928" s="7" t="s">
        <v>955</v>
      </c>
      <c r="AE4928" s="7" t="s">
        <v>56</v>
      </c>
      <c r="AF4928" s="7" t="s">
        <v>956</v>
      </c>
      <c r="AG4928" s="7" t="s">
        <v>34946</v>
      </c>
      <c r="AH4928" s="7" t="s">
        <v>136</v>
      </c>
      <c r="AI4928" s="7" t="s">
        <v>958</v>
      </c>
      <c r="AJ4928" s="7" t="s">
        <v>955</v>
      </c>
      <c r="AK4928" s="5" t="s">
        <v>59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ref="AN4928:AN4991" si="78">MONTH(AG4928)</f>
        <v>5</v>
      </c>
    </row>
    <row r="4929" spans="1:40" ht="36">
      <c r="A4929" s="6">
        <v>520</v>
      </c>
      <c r="B4929" s="7" t="s">
        <v>34947</v>
      </c>
      <c r="C4929" s="8" t="s">
        <v>40</v>
      </c>
      <c r="D4929" s="7" t="s">
        <v>74</v>
      </c>
      <c r="E4929" s="7" t="s">
        <v>75</v>
      </c>
      <c r="F4929" s="7" t="s">
        <v>34948</v>
      </c>
      <c r="G4929" s="7" t="s">
        <v>4841</v>
      </c>
      <c r="H4929" s="7" t="s">
        <v>34949</v>
      </c>
      <c r="I4929" s="7" t="s">
        <v>1474</v>
      </c>
      <c r="J4929" s="7" t="s">
        <v>34950</v>
      </c>
      <c r="K4929" s="7" t="s">
        <v>86</v>
      </c>
      <c r="L4929" s="7" t="s">
        <v>45</v>
      </c>
      <c r="M4929" s="7" t="s">
        <v>34951</v>
      </c>
      <c r="N4929" s="9" t="s">
        <v>34952</v>
      </c>
      <c r="O4929" s="7" t="s">
        <v>3330</v>
      </c>
      <c r="P4929" s="7" t="s">
        <v>3331</v>
      </c>
      <c r="Q4929" s="7" t="s">
        <v>34806</v>
      </c>
      <c r="R4929" s="7" t="s">
        <v>12960</v>
      </c>
      <c r="S4929" s="7" t="s">
        <v>64</v>
      </c>
      <c r="T4929" s="7" t="s">
        <v>1039</v>
      </c>
      <c r="U4929" s="7" t="s">
        <v>73</v>
      </c>
      <c r="V4929" s="7" t="s">
        <v>66</v>
      </c>
      <c r="W4929" s="7" t="s">
        <v>114</v>
      </c>
      <c r="X4929" s="7" t="s">
        <v>88</v>
      </c>
      <c r="Y4929" s="7" t="s">
        <v>50</v>
      </c>
      <c r="Z4929" s="7" t="s">
        <v>51</v>
      </c>
      <c r="AA4929" s="7" t="s">
        <v>52</v>
      </c>
      <c r="AB4929" s="7" t="s">
        <v>136</v>
      </c>
      <c r="AC4929" s="7" t="s">
        <v>954</v>
      </c>
      <c r="AD4929" s="7" t="s">
        <v>955</v>
      </c>
      <c r="AE4929" s="7" t="s">
        <v>56</v>
      </c>
      <c r="AF4929" s="7" t="s">
        <v>956</v>
      </c>
      <c r="AG4929" s="7" t="s">
        <v>34953</v>
      </c>
      <c r="AH4929" s="7" t="s">
        <v>136</v>
      </c>
      <c r="AI4929" s="7" t="s">
        <v>958</v>
      </c>
      <c r="AJ4929" s="7" t="s">
        <v>955</v>
      </c>
      <c r="AK4929" s="5" t="s">
        <v>59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36">
      <c r="A4930" s="6">
        <v>521</v>
      </c>
      <c r="B4930" s="7" t="s">
        <v>34954</v>
      </c>
      <c r="C4930" s="8" t="s">
        <v>40</v>
      </c>
      <c r="D4930" s="7" t="s">
        <v>74</v>
      </c>
      <c r="E4930" s="7" t="s">
        <v>75</v>
      </c>
      <c r="F4930" s="7" t="s">
        <v>2422</v>
      </c>
      <c r="G4930" s="7" t="s">
        <v>34955</v>
      </c>
      <c r="H4930" s="7" t="s">
        <v>34956</v>
      </c>
      <c r="I4930" s="7" t="s">
        <v>119</v>
      </c>
      <c r="J4930" s="7" t="s">
        <v>34957</v>
      </c>
      <c r="K4930" s="7" t="s">
        <v>63</v>
      </c>
      <c r="L4930" s="7" t="s">
        <v>45</v>
      </c>
      <c r="M4930" s="7" t="s">
        <v>34958</v>
      </c>
      <c r="N4930" s="9" t="s">
        <v>34959</v>
      </c>
      <c r="O4930" s="7" t="s">
        <v>3330</v>
      </c>
      <c r="P4930" s="7" t="s">
        <v>3331</v>
      </c>
      <c r="Q4930" s="7" t="s">
        <v>34806</v>
      </c>
      <c r="R4930" s="7" t="s">
        <v>7779</v>
      </c>
      <c r="S4930" s="7" t="s">
        <v>64</v>
      </c>
      <c r="T4930" s="7" t="s">
        <v>860</v>
      </c>
      <c r="U4930" s="7" t="s">
        <v>10241</v>
      </c>
      <c r="V4930" s="7" t="s">
        <v>48</v>
      </c>
      <c r="W4930" s="7" t="s">
        <v>122</v>
      </c>
      <c r="X4930" s="7" t="s">
        <v>94</v>
      </c>
      <c r="Y4930" s="7" t="s">
        <v>50</v>
      </c>
      <c r="Z4930" s="7" t="s">
        <v>51</v>
      </c>
      <c r="AA4930" s="7" t="s">
        <v>52</v>
      </c>
      <c r="AB4930" s="7" t="s">
        <v>136</v>
      </c>
      <c r="AC4930" s="7" t="s">
        <v>954</v>
      </c>
      <c r="AD4930" s="7" t="s">
        <v>955</v>
      </c>
      <c r="AE4930" s="7" t="s">
        <v>56</v>
      </c>
      <c r="AF4930" s="7" t="s">
        <v>956</v>
      </c>
      <c r="AG4930" s="7" t="s">
        <v>34960</v>
      </c>
      <c r="AH4930" s="7" t="s">
        <v>136</v>
      </c>
      <c r="AI4930" s="7" t="s">
        <v>958</v>
      </c>
      <c r="AJ4930" s="7" t="s">
        <v>955</v>
      </c>
      <c r="AK4930" s="5" t="s">
        <v>59</v>
      </c>
      <c r="AL4930" s="5" t="str">
        <f>+VLOOKUP(D4930,'[1]Listado de Establecimientos'!$A$1:$P$65536,16,FALSE)</f>
        <v>TOCACHE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36">
      <c r="A4931" s="6">
        <v>522</v>
      </c>
      <c r="B4931" s="7" t="s">
        <v>34961</v>
      </c>
      <c r="C4931" s="8" t="s">
        <v>40</v>
      </c>
      <c r="D4931" s="7" t="s">
        <v>145</v>
      </c>
      <c r="E4931" s="7" t="s">
        <v>146</v>
      </c>
      <c r="F4931" s="7" t="s">
        <v>214</v>
      </c>
      <c r="G4931" s="7" t="s">
        <v>260</v>
      </c>
      <c r="H4931" s="7" t="s">
        <v>2120</v>
      </c>
      <c r="I4931" s="7" t="s">
        <v>94</v>
      </c>
      <c r="J4931" s="7" t="s">
        <v>6303</v>
      </c>
      <c r="K4931" s="7" t="s">
        <v>63</v>
      </c>
      <c r="L4931" s="7" t="s">
        <v>45</v>
      </c>
      <c r="M4931" s="7" t="s">
        <v>34962</v>
      </c>
      <c r="N4931" s="9" t="s">
        <v>34963</v>
      </c>
      <c r="O4931" s="7" t="s">
        <v>145</v>
      </c>
      <c r="P4931" s="7" t="s">
        <v>146</v>
      </c>
      <c r="Q4931" s="7" t="s">
        <v>34964</v>
      </c>
      <c r="R4931" s="7" t="s">
        <v>21021</v>
      </c>
      <c r="S4931" s="7" t="s">
        <v>64</v>
      </c>
      <c r="T4931" s="7" t="s">
        <v>4288</v>
      </c>
      <c r="U4931" s="7" t="s">
        <v>106</v>
      </c>
      <c r="V4931" s="7" t="s">
        <v>48</v>
      </c>
      <c r="W4931" s="7" t="s">
        <v>122</v>
      </c>
      <c r="X4931" s="7" t="s">
        <v>114</v>
      </c>
      <c r="Y4931" s="7" t="s">
        <v>50</v>
      </c>
      <c r="Z4931" s="7" t="s">
        <v>51</v>
      </c>
      <c r="AA4931" s="7" t="s">
        <v>52</v>
      </c>
      <c r="AB4931" s="7" t="s">
        <v>18391</v>
      </c>
      <c r="AC4931" s="7" t="s">
        <v>7426</v>
      </c>
      <c r="AD4931" s="7" t="s">
        <v>18506</v>
      </c>
      <c r="AE4931" s="7" t="s">
        <v>56</v>
      </c>
      <c r="AF4931" s="7" t="s">
        <v>18507</v>
      </c>
      <c r="AG4931" s="7" t="s">
        <v>34965</v>
      </c>
      <c r="AH4931" s="7" t="s">
        <v>18391</v>
      </c>
      <c r="AI4931" s="7" t="s">
        <v>3243</v>
      </c>
      <c r="AJ4931" s="7" t="s">
        <v>18506</v>
      </c>
      <c r="AK4931" s="5" t="s">
        <v>59</v>
      </c>
      <c r="AL4931" s="5" t="str">
        <f>+VLOOKUP(D4931,'[1]Listado de Establecimientos'!$A$1:$P$65536,16,FALSE)</f>
        <v>MARISCAL CACERES</v>
      </c>
      <c r="AM4931" s="5" t="str">
        <f>+VLOOKUP(D4931,'[1]Listado de Establecimientos'!$A$1:$Q$65536,17,FALSE)</f>
        <v>NO PERTENECE A NINGUNA MICRORRED</v>
      </c>
      <c r="AN4931" s="5">
        <f t="shared" si="78"/>
        <v>5</v>
      </c>
    </row>
    <row r="4932" spans="1:40" ht="36">
      <c r="A4932" s="6">
        <v>523</v>
      </c>
      <c r="B4932" s="7" t="s">
        <v>34966</v>
      </c>
      <c r="C4932" s="8" t="s">
        <v>40</v>
      </c>
      <c r="D4932" s="7" t="s">
        <v>150</v>
      </c>
      <c r="E4932" s="7" t="s">
        <v>151</v>
      </c>
      <c r="F4932" s="7" t="s">
        <v>12283</v>
      </c>
      <c r="G4932" s="7" t="s">
        <v>3870</v>
      </c>
      <c r="H4932" s="7" t="s">
        <v>3116</v>
      </c>
      <c r="I4932" s="7" t="s">
        <v>77</v>
      </c>
      <c r="J4932" s="7" t="s">
        <v>21865</v>
      </c>
      <c r="K4932" s="7" t="s">
        <v>152</v>
      </c>
      <c r="L4932" s="7" t="s">
        <v>45</v>
      </c>
      <c r="M4932" s="7" t="s">
        <v>34967</v>
      </c>
      <c r="N4932" s="9" t="s">
        <v>34968</v>
      </c>
      <c r="O4932" s="7" t="s">
        <v>5766</v>
      </c>
      <c r="P4932" s="7" t="s">
        <v>5767</v>
      </c>
      <c r="Q4932" s="7" t="s">
        <v>34964</v>
      </c>
      <c r="R4932" s="7" t="s">
        <v>11121</v>
      </c>
      <c r="S4932" s="7" t="s">
        <v>64</v>
      </c>
      <c r="T4932" s="7" t="s">
        <v>1177</v>
      </c>
      <c r="U4932" s="7" t="s">
        <v>714</v>
      </c>
      <c r="V4932" s="7" t="s">
        <v>153</v>
      </c>
      <c r="W4932" s="7" t="s">
        <v>114</v>
      </c>
      <c r="X4932" s="7" t="s">
        <v>97</v>
      </c>
      <c r="Y4932" s="7" t="s">
        <v>50</v>
      </c>
      <c r="Z4932" s="7" t="s">
        <v>51</v>
      </c>
      <c r="AA4932" s="7" t="s">
        <v>52</v>
      </c>
      <c r="AB4932" s="7" t="s">
        <v>1646</v>
      </c>
      <c r="AC4932" s="7" t="s">
        <v>129</v>
      </c>
      <c r="AD4932" s="7" t="s">
        <v>5768</v>
      </c>
      <c r="AE4932" s="7" t="s">
        <v>56</v>
      </c>
      <c r="AF4932" s="7" t="s">
        <v>5769</v>
      </c>
      <c r="AG4932" s="7" t="s">
        <v>34969</v>
      </c>
      <c r="AH4932" s="7" t="s">
        <v>5771</v>
      </c>
      <c r="AI4932" s="7" t="s">
        <v>5772</v>
      </c>
      <c r="AJ4932" s="7" t="s">
        <v>5773</v>
      </c>
      <c r="AK4932" s="5" t="s">
        <v>59</v>
      </c>
      <c r="AL4932" s="5" t="str">
        <f>+VLOOKUP(D4932,'[1]Listado de Establecimientos'!$A$1:$P$65536,16,FALSE)</f>
        <v>TOCACHE</v>
      </c>
      <c r="AM4932" s="5" t="str">
        <f>+VLOOKUP(D4932,'[1]Listado de Establecimientos'!$A$1:$Q$65536,17,FALSE)</f>
        <v>UCHIZA</v>
      </c>
      <c r="AN4932" s="5">
        <f t="shared" si="78"/>
        <v>5</v>
      </c>
    </row>
    <row r="4933" spans="1:40" ht="36">
      <c r="A4933" s="6">
        <v>524</v>
      </c>
      <c r="B4933" s="7" t="s">
        <v>34970</v>
      </c>
      <c r="C4933" s="8" t="s">
        <v>40</v>
      </c>
      <c r="D4933" s="7" t="s">
        <v>83</v>
      </c>
      <c r="E4933" s="7" t="s">
        <v>143</v>
      </c>
      <c r="F4933" s="7" t="s">
        <v>3992</v>
      </c>
      <c r="G4933" s="7" t="s">
        <v>7736</v>
      </c>
      <c r="H4933" s="7" t="s">
        <v>34971</v>
      </c>
      <c r="I4933" s="7" t="s">
        <v>177</v>
      </c>
      <c r="J4933" s="7" t="s">
        <v>34972</v>
      </c>
      <c r="K4933" s="7" t="s">
        <v>86</v>
      </c>
      <c r="L4933" s="7" t="s">
        <v>45</v>
      </c>
      <c r="M4933" s="7" t="s">
        <v>34973</v>
      </c>
      <c r="N4933" s="9" t="s">
        <v>34974</v>
      </c>
      <c r="O4933" s="7" t="s">
        <v>8506</v>
      </c>
      <c r="P4933" s="7" t="s">
        <v>204</v>
      </c>
      <c r="Q4933" s="7" t="s">
        <v>34964</v>
      </c>
      <c r="R4933" s="7" t="s">
        <v>11606</v>
      </c>
      <c r="S4933" s="7" t="s">
        <v>46</v>
      </c>
      <c r="T4933" s="7" t="s">
        <v>1538</v>
      </c>
      <c r="U4933" s="7" t="s">
        <v>740</v>
      </c>
      <c r="V4933" s="7" t="s">
        <v>66</v>
      </c>
      <c r="W4933" s="7" t="s">
        <v>94</v>
      </c>
      <c r="X4933" s="7" t="s">
        <v>122</v>
      </c>
      <c r="Y4933" s="7" t="s">
        <v>50</v>
      </c>
      <c r="Z4933" s="7" t="s">
        <v>51</v>
      </c>
      <c r="AA4933" s="7" t="s">
        <v>52</v>
      </c>
      <c r="AB4933" s="7" t="s">
        <v>998</v>
      </c>
      <c r="AC4933" s="7" t="s">
        <v>741</v>
      </c>
      <c r="AD4933" s="7" t="s">
        <v>999</v>
      </c>
      <c r="AE4933" s="7" t="s">
        <v>56</v>
      </c>
      <c r="AF4933" s="7" t="s">
        <v>1000</v>
      </c>
      <c r="AG4933" s="7" t="s">
        <v>34975</v>
      </c>
      <c r="AH4933" s="7" t="s">
        <v>998</v>
      </c>
      <c r="AI4933" s="7" t="s">
        <v>1002</v>
      </c>
      <c r="AJ4933" s="7" t="s">
        <v>999</v>
      </c>
      <c r="AK4933" s="5" t="s">
        <v>59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36">
      <c r="A4934" s="6">
        <v>525</v>
      </c>
      <c r="B4934" s="7" t="s">
        <v>34976</v>
      </c>
      <c r="C4934" s="8" t="s">
        <v>40</v>
      </c>
      <c r="D4934" s="7" t="s">
        <v>83</v>
      </c>
      <c r="E4934" s="7" t="s">
        <v>143</v>
      </c>
      <c r="F4934" s="7" t="s">
        <v>5698</v>
      </c>
      <c r="G4934" s="7" t="s">
        <v>34977</v>
      </c>
      <c r="H4934" s="7" t="s">
        <v>34978</v>
      </c>
      <c r="I4934" s="7" t="s">
        <v>185</v>
      </c>
      <c r="J4934" s="7" t="s">
        <v>2126</v>
      </c>
      <c r="K4934" s="7" t="s">
        <v>86</v>
      </c>
      <c r="L4934" s="7" t="s">
        <v>45</v>
      </c>
      <c r="M4934" s="7" t="s">
        <v>34979</v>
      </c>
      <c r="N4934" s="9" t="s">
        <v>34980</v>
      </c>
      <c r="O4934" s="7" t="s">
        <v>726</v>
      </c>
      <c r="P4934" s="7" t="s">
        <v>727</v>
      </c>
      <c r="Q4934" s="7" t="s">
        <v>34964</v>
      </c>
      <c r="R4934" s="7" t="s">
        <v>1932</v>
      </c>
      <c r="S4934" s="7" t="s">
        <v>64</v>
      </c>
      <c r="T4934" s="7" t="s">
        <v>3598</v>
      </c>
      <c r="U4934" s="7" t="s">
        <v>106</v>
      </c>
      <c r="V4934" s="7" t="s">
        <v>66</v>
      </c>
      <c r="W4934" s="7" t="s">
        <v>49</v>
      </c>
      <c r="X4934" s="7" t="s">
        <v>49</v>
      </c>
      <c r="Y4934" s="7" t="s">
        <v>50</v>
      </c>
      <c r="Z4934" s="7" t="s">
        <v>51</v>
      </c>
      <c r="AA4934" s="7" t="s">
        <v>52</v>
      </c>
      <c r="AB4934" s="7" t="s">
        <v>998</v>
      </c>
      <c r="AC4934" s="7" t="s">
        <v>741</v>
      </c>
      <c r="AD4934" s="7" t="s">
        <v>999</v>
      </c>
      <c r="AE4934" s="7" t="s">
        <v>56</v>
      </c>
      <c r="AF4934" s="7" t="s">
        <v>1000</v>
      </c>
      <c r="AG4934" s="7" t="s">
        <v>34981</v>
      </c>
      <c r="AH4934" s="7" t="s">
        <v>998</v>
      </c>
      <c r="AI4934" s="7" t="s">
        <v>1002</v>
      </c>
      <c r="AJ4934" s="7" t="s">
        <v>999</v>
      </c>
      <c r="AK4934" s="5" t="s">
        <v>59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36">
      <c r="A4935" s="6">
        <v>526</v>
      </c>
      <c r="B4935" s="7" t="s">
        <v>34982</v>
      </c>
      <c r="C4935" s="8" t="s">
        <v>40</v>
      </c>
      <c r="D4935" s="7" t="s">
        <v>726</v>
      </c>
      <c r="E4935" s="7" t="s">
        <v>727</v>
      </c>
      <c r="F4935" s="7" t="s">
        <v>32901</v>
      </c>
      <c r="G4935" s="7" t="s">
        <v>34983</v>
      </c>
      <c r="H4935" s="7" t="s">
        <v>1041</v>
      </c>
      <c r="I4935" s="7" t="s">
        <v>177</v>
      </c>
      <c r="J4935" s="7" t="s">
        <v>15094</v>
      </c>
      <c r="K4935" s="7" t="s">
        <v>63</v>
      </c>
      <c r="L4935" s="7" t="s">
        <v>5326</v>
      </c>
      <c r="M4935" s="7" t="s">
        <v>78</v>
      </c>
      <c r="N4935" s="9" t="s">
        <v>34984</v>
      </c>
      <c r="O4935" s="7" t="s">
        <v>726</v>
      </c>
      <c r="P4935" s="7" t="s">
        <v>727</v>
      </c>
      <c r="Q4935" s="7" t="s">
        <v>34964</v>
      </c>
      <c r="R4935" s="7" t="s">
        <v>17566</v>
      </c>
      <c r="S4935" s="7" t="s">
        <v>64</v>
      </c>
      <c r="T4935" s="7" t="s">
        <v>1682</v>
      </c>
      <c r="U4935" s="7" t="s">
        <v>106</v>
      </c>
      <c r="V4935" s="7" t="s">
        <v>48</v>
      </c>
      <c r="W4935" s="7" t="s">
        <v>88</v>
      </c>
      <c r="X4935" s="7" t="s">
        <v>49</v>
      </c>
      <c r="Y4935" s="7" t="s">
        <v>50</v>
      </c>
      <c r="Z4935" s="7" t="s">
        <v>51</v>
      </c>
      <c r="AA4935" s="7" t="s">
        <v>52</v>
      </c>
      <c r="AB4935" s="7" t="s">
        <v>12677</v>
      </c>
      <c r="AC4935" s="7" t="s">
        <v>2296</v>
      </c>
      <c r="AD4935" s="7" t="s">
        <v>2401</v>
      </c>
      <c r="AE4935" s="7" t="s">
        <v>56</v>
      </c>
      <c r="AF4935" s="7" t="s">
        <v>15256</v>
      </c>
      <c r="AG4935" s="7" t="s">
        <v>34985</v>
      </c>
      <c r="AH4935" s="7" t="s">
        <v>11919</v>
      </c>
      <c r="AI4935" s="7" t="s">
        <v>30597</v>
      </c>
      <c r="AJ4935" s="7" t="s">
        <v>11921</v>
      </c>
      <c r="AK4935" s="5" t="s">
        <v>59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PUEBLO LIBRE</v>
      </c>
      <c r="AN4935" s="5">
        <f t="shared" si="78"/>
        <v>5</v>
      </c>
    </row>
    <row r="4936" spans="1:40" ht="36">
      <c r="A4936" s="6">
        <v>527</v>
      </c>
      <c r="B4936" s="7" t="s">
        <v>34986</v>
      </c>
      <c r="C4936" s="8" t="s">
        <v>40</v>
      </c>
      <c r="D4936" s="7" t="s">
        <v>726</v>
      </c>
      <c r="E4936" s="7" t="s">
        <v>727</v>
      </c>
      <c r="F4936" s="7" t="s">
        <v>1696</v>
      </c>
      <c r="G4936" s="7" t="s">
        <v>2921</v>
      </c>
      <c r="H4936" s="7" t="s">
        <v>1729</v>
      </c>
      <c r="I4936" s="7" t="s">
        <v>107</v>
      </c>
      <c r="J4936" s="7" t="s">
        <v>16673</v>
      </c>
      <c r="K4936" s="7" t="s">
        <v>44</v>
      </c>
      <c r="L4936" s="7" t="s">
        <v>45</v>
      </c>
      <c r="M4936" s="7" t="s">
        <v>34987</v>
      </c>
      <c r="N4936" s="9" t="s">
        <v>34988</v>
      </c>
      <c r="O4936" s="7" t="s">
        <v>726</v>
      </c>
      <c r="P4936" s="7" t="s">
        <v>727</v>
      </c>
      <c r="Q4936" s="7" t="s">
        <v>34964</v>
      </c>
      <c r="R4936" s="7" t="s">
        <v>9133</v>
      </c>
      <c r="S4936" s="7" t="s">
        <v>46</v>
      </c>
      <c r="T4936" s="7" t="s">
        <v>232</v>
      </c>
      <c r="U4936" s="7" t="s">
        <v>106</v>
      </c>
      <c r="V4936" s="7" t="s">
        <v>48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11919</v>
      </c>
      <c r="AC4936" s="7" t="s">
        <v>11920</v>
      </c>
      <c r="AD4936" s="7" t="s">
        <v>11921</v>
      </c>
      <c r="AE4936" s="7" t="s">
        <v>56</v>
      </c>
      <c r="AF4936" s="7" t="s">
        <v>15245</v>
      </c>
      <c r="AG4936" s="7" t="s">
        <v>34989</v>
      </c>
      <c r="AH4936" s="7" t="s">
        <v>11919</v>
      </c>
      <c r="AI4936" s="7" t="s">
        <v>30597</v>
      </c>
      <c r="AJ4936" s="7" t="s">
        <v>11921</v>
      </c>
      <c r="AK4936" s="5" t="s">
        <v>59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PUEBLO LIBRE</v>
      </c>
      <c r="AN4936" s="5">
        <f t="shared" si="78"/>
        <v>5</v>
      </c>
    </row>
    <row r="4937" spans="1:40" ht="36">
      <c r="A4937" s="6">
        <v>528</v>
      </c>
      <c r="B4937" s="7" t="s">
        <v>34990</v>
      </c>
      <c r="C4937" s="8" t="s">
        <v>40</v>
      </c>
      <c r="D4937" s="7" t="s">
        <v>319</v>
      </c>
      <c r="E4937" s="7" t="s">
        <v>7393</v>
      </c>
      <c r="F4937" s="7" t="s">
        <v>8189</v>
      </c>
      <c r="G4937" s="7" t="s">
        <v>1745</v>
      </c>
      <c r="H4937" s="7" t="s">
        <v>34991</v>
      </c>
      <c r="I4937" s="7" t="s">
        <v>107</v>
      </c>
      <c r="J4937" s="7" t="s">
        <v>34992</v>
      </c>
      <c r="K4937" s="7" t="s">
        <v>44</v>
      </c>
      <c r="L4937" s="7" t="s">
        <v>45</v>
      </c>
      <c r="M4937" s="7" t="s">
        <v>34993</v>
      </c>
      <c r="N4937" s="9" t="s">
        <v>5927</v>
      </c>
      <c r="O4937" s="7" t="s">
        <v>7396</v>
      </c>
      <c r="P4937" s="7" t="s">
        <v>7397</v>
      </c>
      <c r="Q4937" s="7" t="s">
        <v>34399</v>
      </c>
      <c r="R4937" s="7" t="s">
        <v>34994</v>
      </c>
      <c r="S4937" s="7" t="s">
        <v>46</v>
      </c>
      <c r="T4937" s="7" t="s">
        <v>105</v>
      </c>
      <c r="U4937" s="7" t="s">
        <v>106</v>
      </c>
      <c r="V4937" s="7" t="s">
        <v>2048</v>
      </c>
      <c r="W4937" s="7" t="s">
        <v>94</v>
      </c>
      <c r="X4937" s="7" t="s">
        <v>49</v>
      </c>
      <c r="Y4937" s="7" t="s">
        <v>50</v>
      </c>
      <c r="Z4937" s="7" t="s">
        <v>51</v>
      </c>
      <c r="AA4937" s="7" t="s">
        <v>52</v>
      </c>
      <c r="AB4937" s="7" t="s">
        <v>213</v>
      </c>
      <c r="AC4937" s="7" t="s">
        <v>1545</v>
      </c>
      <c r="AD4937" s="7" t="s">
        <v>6195</v>
      </c>
      <c r="AE4937" s="7" t="s">
        <v>56</v>
      </c>
      <c r="AF4937" s="7" t="s">
        <v>7399</v>
      </c>
      <c r="AG4937" s="7" t="s">
        <v>34995</v>
      </c>
      <c r="AH4937" s="7" t="s">
        <v>1230</v>
      </c>
      <c r="AI4937" s="7" t="s">
        <v>5935</v>
      </c>
      <c r="AJ4937" s="7" t="s">
        <v>5936</v>
      </c>
      <c r="AK4937" s="5" t="s">
        <v>59</v>
      </c>
      <c r="AL4937" s="5" t="str">
        <f>+VLOOKUP(D4937,'[1]Listado de Establecimientos'!$A$1:$P$65536,16,FALSE)</f>
        <v>BELLAVISTA</v>
      </c>
      <c r="AM4937" s="5" t="str">
        <f>+VLOOKUP(D4937,'[1]Listado de Establecimientos'!$A$1:$Q$65536,17,FALSE)</f>
        <v>ALTO BIAVO</v>
      </c>
      <c r="AN4937" s="5">
        <f t="shared" si="78"/>
        <v>5</v>
      </c>
    </row>
    <row r="4938" spans="1:40" ht="36">
      <c r="A4938" s="6">
        <v>529</v>
      </c>
      <c r="B4938" s="7" t="s">
        <v>34996</v>
      </c>
      <c r="C4938" s="8" t="s">
        <v>40</v>
      </c>
      <c r="D4938" s="7" t="s">
        <v>83</v>
      </c>
      <c r="E4938" s="7" t="s">
        <v>143</v>
      </c>
      <c r="F4938" s="7" t="s">
        <v>3634</v>
      </c>
      <c r="G4938" s="7" t="s">
        <v>170</v>
      </c>
      <c r="H4938" s="7" t="s">
        <v>34997</v>
      </c>
      <c r="I4938" s="7" t="s">
        <v>275</v>
      </c>
      <c r="J4938" s="7" t="s">
        <v>34998</v>
      </c>
      <c r="K4938" s="7" t="s">
        <v>63</v>
      </c>
      <c r="L4938" s="7" t="s">
        <v>45</v>
      </c>
      <c r="M4938" s="7" t="s">
        <v>34999</v>
      </c>
      <c r="N4938" s="9" t="s">
        <v>35000</v>
      </c>
      <c r="O4938" s="7" t="s">
        <v>5246</v>
      </c>
      <c r="P4938" s="7" t="s">
        <v>5247</v>
      </c>
      <c r="Q4938" s="7" t="s">
        <v>34964</v>
      </c>
      <c r="R4938" s="7" t="s">
        <v>20054</v>
      </c>
      <c r="S4938" s="7" t="s">
        <v>46</v>
      </c>
      <c r="T4938" s="7" t="s">
        <v>1753</v>
      </c>
      <c r="U4938" s="7" t="s">
        <v>65</v>
      </c>
      <c r="V4938" s="7" t="s">
        <v>48</v>
      </c>
      <c r="W4938" s="7" t="s">
        <v>122</v>
      </c>
      <c r="X4938" s="7" t="s">
        <v>730</v>
      </c>
      <c r="Y4938" s="7" t="s">
        <v>50</v>
      </c>
      <c r="Z4938" s="7" t="s">
        <v>51</v>
      </c>
      <c r="AA4938" s="7" t="s">
        <v>52</v>
      </c>
      <c r="AB4938" s="7" t="s">
        <v>998</v>
      </c>
      <c r="AC4938" s="7" t="s">
        <v>741</v>
      </c>
      <c r="AD4938" s="7" t="s">
        <v>999</v>
      </c>
      <c r="AE4938" s="7" t="s">
        <v>56</v>
      </c>
      <c r="AF4938" s="7" t="s">
        <v>1000</v>
      </c>
      <c r="AG4938" s="7" t="s">
        <v>35001</v>
      </c>
      <c r="AH4938" s="7" t="s">
        <v>998</v>
      </c>
      <c r="AI4938" s="7" t="s">
        <v>1002</v>
      </c>
      <c r="AJ4938" s="7" t="s">
        <v>999</v>
      </c>
      <c r="AK4938" s="5" t="s">
        <v>59</v>
      </c>
      <c r="AL4938" s="5" t="str">
        <f>+VLOOKUP(D4938,'[1]Listado de Establecimientos'!$A$1:$P$65536,16,FALSE)</f>
        <v>MOYOBAMBA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36">
      <c r="A4939" s="6">
        <v>530</v>
      </c>
      <c r="B4939" s="7" t="s">
        <v>35002</v>
      </c>
      <c r="C4939" s="8" t="s">
        <v>40</v>
      </c>
      <c r="D4939" s="7" t="s">
        <v>150</v>
      </c>
      <c r="E4939" s="7" t="s">
        <v>151</v>
      </c>
      <c r="F4939" s="7" t="s">
        <v>6449</v>
      </c>
      <c r="G4939" s="7" t="s">
        <v>7484</v>
      </c>
      <c r="H4939" s="7" t="s">
        <v>35003</v>
      </c>
      <c r="I4939" s="7" t="s">
        <v>93</v>
      </c>
      <c r="J4939" s="7" t="s">
        <v>12257</v>
      </c>
      <c r="K4939" s="7" t="s">
        <v>44</v>
      </c>
      <c r="L4939" s="7" t="s">
        <v>45</v>
      </c>
      <c r="M4939" s="7" t="s">
        <v>35004</v>
      </c>
      <c r="N4939" s="9" t="s">
        <v>35005</v>
      </c>
      <c r="O4939" s="7" t="s">
        <v>150</v>
      </c>
      <c r="P4939" s="7" t="s">
        <v>151</v>
      </c>
      <c r="Q4939" s="7" t="s">
        <v>34964</v>
      </c>
      <c r="R4939" s="7" t="s">
        <v>2657</v>
      </c>
      <c r="S4939" s="7" t="s">
        <v>64</v>
      </c>
      <c r="T4939" s="7" t="s">
        <v>2004</v>
      </c>
      <c r="U4939" s="7" t="s">
        <v>106</v>
      </c>
      <c r="V4939" s="7" t="s">
        <v>153</v>
      </c>
      <c r="W4939" s="7" t="s">
        <v>49</v>
      </c>
      <c r="X4939" s="7" t="s">
        <v>88</v>
      </c>
      <c r="Y4939" s="7" t="s">
        <v>50</v>
      </c>
      <c r="Z4939" s="7" t="s">
        <v>51</v>
      </c>
      <c r="AA4939" s="7" t="s">
        <v>52</v>
      </c>
      <c r="AB4939" s="7" t="s">
        <v>1646</v>
      </c>
      <c r="AC4939" s="7" t="s">
        <v>129</v>
      </c>
      <c r="AD4939" s="7" t="s">
        <v>5768</v>
      </c>
      <c r="AE4939" s="7" t="s">
        <v>56</v>
      </c>
      <c r="AF4939" s="7" t="s">
        <v>5769</v>
      </c>
      <c r="AG4939" s="7" t="s">
        <v>35006</v>
      </c>
      <c r="AH4939" s="7" t="s">
        <v>5771</v>
      </c>
      <c r="AI4939" s="7" t="s">
        <v>5772</v>
      </c>
      <c r="AJ4939" s="7" t="s">
        <v>5773</v>
      </c>
      <c r="AK4939" s="5" t="s">
        <v>59</v>
      </c>
      <c r="AL4939" s="5" t="str">
        <f>+VLOOKUP(D4939,'[1]Listado de Establecimientos'!$A$1:$P$65536,16,FALSE)</f>
        <v>TOCACHE</v>
      </c>
      <c r="AM4939" s="5" t="str">
        <f>+VLOOKUP(D4939,'[1]Listado de Establecimientos'!$A$1:$Q$65536,17,FALSE)</f>
        <v>UCHIZA</v>
      </c>
      <c r="AN4939" s="5">
        <f t="shared" si="78"/>
        <v>5</v>
      </c>
    </row>
    <row r="4940" spans="1:40" ht="36">
      <c r="A4940" s="6">
        <v>531</v>
      </c>
      <c r="B4940" s="7" t="s">
        <v>35007</v>
      </c>
      <c r="C4940" s="8" t="s">
        <v>40</v>
      </c>
      <c r="D4940" s="7" t="s">
        <v>167</v>
      </c>
      <c r="E4940" s="7" t="s">
        <v>168</v>
      </c>
      <c r="F4940" s="7" t="s">
        <v>681</v>
      </c>
      <c r="G4940" s="7" t="s">
        <v>24143</v>
      </c>
      <c r="H4940" s="7" t="s">
        <v>35008</v>
      </c>
      <c r="I4940" s="7" t="s">
        <v>86</v>
      </c>
      <c r="J4940" s="7" t="s">
        <v>35009</v>
      </c>
      <c r="K4940" s="7" t="s">
        <v>152</v>
      </c>
      <c r="L4940" s="7" t="s">
        <v>45</v>
      </c>
      <c r="M4940" s="7" t="s">
        <v>35010</v>
      </c>
      <c r="N4940" s="9" t="s">
        <v>35011</v>
      </c>
      <c r="O4940" s="7" t="s">
        <v>167</v>
      </c>
      <c r="P4940" s="7" t="s">
        <v>168</v>
      </c>
      <c r="Q4940" s="7" t="s">
        <v>34964</v>
      </c>
      <c r="R4940" s="7" t="s">
        <v>4635</v>
      </c>
      <c r="S4940" s="7" t="s">
        <v>46</v>
      </c>
      <c r="T4940" s="7" t="s">
        <v>235</v>
      </c>
      <c r="U4940" s="7" t="s">
        <v>230</v>
      </c>
      <c r="V4940" s="7" t="s">
        <v>48</v>
      </c>
      <c r="W4940" s="7" t="s">
        <v>122</v>
      </c>
      <c r="X4940" s="7" t="s">
        <v>107</v>
      </c>
      <c r="Y4940" s="7" t="s">
        <v>50</v>
      </c>
      <c r="Z4940" s="7" t="s">
        <v>51</v>
      </c>
      <c r="AA4940" s="7" t="s">
        <v>50</v>
      </c>
      <c r="AB4940" s="7" t="s">
        <v>277</v>
      </c>
      <c r="AC4940" s="7" t="s">
        <v>278</v>
      </c>
      <c r="AD4940" s="7" t="s">
        <v>279</v>
      </c>
      <c r="AE4940" s="7" t="s">
        <v>56</v>
      </c>
      <c r="AF4940" s="7" t="s">
        <v>1447</v>
      </c>
      <c r="AG4940" s="7" t="s">
        <v>35012</v>
      </c>
      <c r="AH4940" s="7" t="s">
        <v>277</v>
      </c>
      <c r="AI4940" s="7" t="s">
        <v>280</v>
      </c>
      <c r="AJ4940" s="7" t="s">
        <v>279</v>
      </c>
      <c r="AK4940" s="5" t="s">
        <v>59</v>
      </c>
      <c r="AL4940" s="5" t="str">
        <f>+VLOOKUP(D4940,'[1]Listado de Establecimientos'!$A$1:$P$65536,16,FALSE)</f>
        <v>HUALLAGA</v>
      </c>
      <c r="AM4940" s="5" t="str">
        <f>+VLOOKUP(D4940,'[1]Listado de Establecimientos'!$A$1:$Q$65536,17,FALSE)</f>
        <v>SAPOSOA</v>
      </c>
      <c r="AN4940" s="5">
        <f t="shared" si="78"/>
        <v>5</v>
      </c>
    </row>
    <row r="4941" spans="1:40" ht="36">
      <c r="A4941" s="6">
        <v>532</v>
      </c>
      <c r="B4941" s="7" t="s">
        <v>35013</v>
      </c>
      <c r="C4941" s="8" t="s">
        <v>40</v>
      </c>
      <c r="D4941" s="7" t="s">
        <v>116</v>
      </c>
      <c r="E4941" s="7" t="s">
        <v>117</v>
      </c>
      <c r="F4941" s="7" t="s">
        <v>4471</v>
      </c>
      <c r="G4941" s="7" t="s">
        <v>1770</v>
      </c>
      <c r="H4941" s="7" t="s">
        <v>3609</v>
      </c>
      <c r="I4941" s="7" t="s">
        <v>77</v>
      </c>
      <c r="J4941" s="7" t="s">
        <v>35014</v>
      </c>
      <c r="K4941" s="7" t="s">
        <v>63</v>
      </c>
      <c r="L4941" s="7" t="s">
        <v>45</v>
      </c>
      <c r="M4941" s="7" t="s">
        <v>35015</v>
      </c>
      <c r="N4941" s="9" t="s">
        <v>35016</v>
      </c>
      <c r="O4941" s="7" t="s">
        <v>7192</v>
      </c>
      <c r="P4941" s="7" t="s">
        <v>7193</v>
      </c>
      <c r="Q4941" s="7" t="s">
        <v>34964</v>
      </c>
      <c r="R4941" s="7" t="s">
        <v>21994</v>
      </c>
      <c r="S4941" s="7" t="s">
        <v>64</v>
      </c>
      <c r="T4941" s="7" t="s">
        <v>5346</v>
      </c>
      <c r="U4941" s="7" t="s">
        <v>188</v>
      </c>
      <c r="V4941" s="7" t="s">
        <v>48</v>
      </c>
      <c r="W4941" s="7" t="s">
        <v>49</v>
      </c>
      <c r="X4941" s="7" t="s">
        <v>97</v>
      </c>
      <c r="Y4941" s="7" t="s">
        <v>50</v>
      </c>
      <c r="Z4941" s="7" t="s">
        <v>51</v>
      </c>
      <c r="AA4941" s="7" t="s">
        <v>52</v>
      </c>
      <c r="AB4941" s="7" t="s">
        <v>1156</v>
      </c>
      <c r="AC4941" s="7" t="s">
        <v>1157</v>
      </c>
      <c r="AD4941" s="7" t="s">
        <v>1158</v>
      </c>
      <c r="AE4941" s="7" t="s">
        <v>56</v>
      </c>
      <c r="AF4941" s="7" t="s">
        <v>1159</v>
      </c>
      <c r="AG4941" s="7" t="s">
        <v>35017</v>
      </c>
      <c r="AH4941" s="7" t="s">
        <v>1156</v>
      </c>
      <c r="AI4941" s="7" t="s">
        <v>1013</v>
      </c>
      <c r="AJ4941" s="7" t="s">
        <v>1158</v>
      </c>
      <c r="AK4941" s="5" t="s">
        <v>59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36">
      <c r="A4942" s="6">
        <v>533</v>
      </c>
      <c r="B4942" s="7" t="s">
        <v>35018</v>
      </c>
      <c r="C4942" s="8" t="s">
        <v>40</v>
      </c>
      <c r="D4942" s="7" t="s">
        <v>1063</v>
      </c>
      <c r="E4942" s="7" t="s">
        <v>1064</v>
      </c>
      <c r="F4942" s="7" t="s">
        <v>111</v>
      </c>
      <c r="G4942" s="7" t="s">
        <v>1545</v>
      </c>
      <c r="H4942" s="7" t="s">
        <v>29190</v>
      </c>
      <c r="I4942" s="7" t="s">
        <v>44</v>
      </c>
      <c r="J4942" s="7" t="s">
        <v>35019</v>
      </c>
      <c r="K4942" s="7" t="s">
        <v>86</v>
      </c>
      <c r="L4942" s="7" t="s">
        <v>45</v>
      </c>
      <c r="M4942" s="7" t="s">
        <v>35020</v>
      </c>
      <c r="N4942" s="9" t="s">
        <v>35021</v>
      </c>
      <c r="O4942" s="7" t="s">
        <v>1063</v>
      </c>
      <c r="P4942" s="7" t="s">
        <v>1064</v>
      </c>
      <c r="Q4942" s="7" t="s">
        <v>34964</v>
      </c>
      <c r="R4942" s="7" t="s">
        <v>13028</v>
      </c>
      <c r="S4942" s="7" t="s">
        <v>64</v>
      </c>
      <c r="T4942" s="7" t="s">
        <v>2586</v>
      </c>
      <c r="U4942" s="7" t="s">
        <v>65</v>
      </c>
      <c r="V4942" s="7" t="s">
        <v>66</v>
      </c>
      <c r="W4942" s="7" t="s">
        <v>122</v>
      </c>
      <c r="X4942" s="7" t="s">
        <v>94</v>
      </c>
      <c r="Y4942" s="7" t="s">
        <v>50</v>
      </c>
      <c r="Z4942" s="7" t="s">
        <v>51</v>
      </c>
      <c r="AA4942" s="7" t="s">
        <v>52</v>
      </c>
      <c r="AB4942" s="7" t="s">
        <v>256</v>
      </c>
      <c r="AC4942" s="7" t="s">
        <v>259</v>
      </c>
      <c r="AD4942" s="7" t="s">
        <v>338</v>
      </c>
      <c r="AE4942" s="7" t="s">
        <v>56</v>
      </c>
      <c r="AF4942" s="7" t="s">
        <v>339</v>
      </c>
      <c r="AG4942" s="7" t="s">
        <v>35022</v>
      </c>
      <c r="AH4942" s="7" t="s">
        <v>256</v>
      </c>
      <c r="AI4942" s="7" t="s">
        <v>213</v>
      </c>
      <c r="AJ4942" s="7" t="s">
        <v>338</v>
      </c>
      <c r="AK4942" s="5" t="s">
        <v>59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36">
      <c r="A4943" s="6">
        <v>534</v>
      </c>
      <c r="B4943" s="7" t="s">
        <v>35023</v>
      </c>
      <c r="C4943" s="8" t="s">
        <v>40</v>
      </c>
      <c r="D4943" s="7" t="s">
        <v>135</v>
      </c>
      <c r="E4943" s="7" t="s">
        <v>136</v>
      </c>
      <c r="F4943" s="7" t="s">
        <v>335</v>
      </c>
      <c r="G4943" s="7" t="s">
        <v>287</v>
      </c>
      <c r="H4943" s="7" t="s">
        <v>12832</v>
      </c>
      <c r="I4943" s="7" t="s">
        <v>122</v>
      </c>
      <c r="J4943" s="7" t="s">
        <v>35024</v>
      </c>
      <c r="K4943" s="7" t="s">
        <v>86</v>
      </c>
      <c r="L4943" s="7" t="s">
        <v>45</v>
      </c>
      <c r="M4943" s="7" t="s">
        <v>35025</v>
      </c>
      <c r="N4943" s="9" t="s">
        <v>35026</v>
      </c>
      <c r="O4943" s="7" t="s">
        <v>4381</v>
      </c>
      <c r="P4943" s="7" t="s">
        <v>4382</v>
      </c>
      <c r="Q4943" s="7" t="s">
        <v>34964</v>
      </c>
      <c r="R4943" s="7" t="s">
        <v>23842</v>
      </c>
      <c r="S4943" s="7" t="s">
        <v>64</v>
      </c>
      <c r="T4943" s="7" t="s">
        <v>2764</v>
      </c>
      <c r="U4943" s="7" t="s">
        <v>106</v>
      </c>
      <c r="V4943" s="7" t="s">
        <v>153</v>
      </c>
      <c r="W4943" s="7" t="s">
        <v>88</v>
      </c>
      <c r="X4943" s="7" t="s">
        <v>49</v>
      </c>
      <c r="Y4943" s="7" t="s">
        <v>50</v>
      </c>
      <c r="Z4943" s="7" t="s">
        <v>51</v>
      </c>
      <c r="AA4943" s="7" t="s">
        <v>52</v>
      </c>
      <c r="AB4943" s="7" t="s">
        <v>3290</v>
      </c>
      <c r="AC4943" s="7" t="s">
        <v>741</v>
      </c>
      <c r="AD4943" s="7" t="s">
        <v>12530</v>
      </c>
      <c r="AE4943" s="7" t="s">
        <v>56</v>
      </c>
      <c r="AF4943" s="7" t="s">
        <v>15252</v>
      </c>
      <c r="AG4943" s="7" t="s">
        <v>35027</v>
      </c>
      <c r="AH4943" s="7" t="s">
        <v>3290</v>
      </c>
      <c r="AI4943" s="7" t="s">
        <v>1002</v>
      </c>
      <c r="AJ4943" s="7" t="s">
        <v>12530</v>
      </c>
      <c r="AK4943" s="5" t="s">
        <v>59</v>
      </c>
      <c r="AL4943" s="5" t="str">
        <f>+VLOOKUP(D4943,'[1]Listado de Establecimientos'!$A$1:$P$65536,16,FALSE)</f>
        <v>SAN MARTIN</v>
      </c>
      <c r="AM4943" s="5" t="str">
        <f>+VLOOKUP(D4943,'[1]Listado de Establecimientos'!$A$1:$Q$65536,17,FALSE)</f>
        <v>MORALES</v>
      </c>
      <c r="AN4943" s="5">
        <f t="shared" si="78"/>
        <v>5</v>
      </c>
    </row>
    <row r="4944" spans="1:40" ht="36">
      <c r="A4944" s="6">
        <v>535</v>
      </c>
      <c r="B4944" s="7" t="s">
        <v>35028</v>
      </c>
      <c r="C4944" s="8" t="s">
        <v>40</v>
      </c>
      <c r="D4944" s="7" t="s">
        <v>74</v>
      </c>
      <c r="E4944" s="7" t="s">
        <v>75</v>
      </c>
      <c r="F4944" s="7" t="s">
        <v>35029</v>
      </c>
      <c r="G4944" s="7" t="s">
        <v>11570</v>
      </c>
      <c r="H4944" s="7" t="s">
        <v>35030</v>
      </c>
      <c r="I4944" s="7" t="s">
        <v>112</v>
      </c>
      <c r="J4944" s="7" t="s">
        <v>35031</v>
      </c>
      <c r="K4944" s="7" t="s">
        <v>63</v>
      </c>
      <c r="L4944" s="7" t="s">
        <v>45</v>
      </c>
      <c r="M4944" s="7" t="s">
        <v>35032</v>
      </c>
      <c r="N4944" s="9" t="s">
        <v>35033</v>
      </c>
      <c r="O4944" s="7" t="s">
        <v>3998</v>
      </c>
      <c r="P4944" s="7" t="s">
        <v>3999</v>
      </c>
      <c r="Q4944" s="7" t="s">
        <v>34964</v>
      </c>
      <c r="R4944" s="7" t="s">
        <v>4353</v>
      </c>
      <c r="S4944" s="7" t="s">
        <v>46</v>
      </c>
      <c r="T4944" s="7" t="s">
        <v>5492</v>
      </c>
      <c r="U4944" s="7" t="s">
        <v>47</v>
      </c>
      <c r="V4944" s="7" t="s">
        <v>153</v>
      </c>
      <c r="W4944" s="7" t="s">
        <v>88</v>
      </c>
      <c r="X4944" s="7" t="s">
        <v>94</v>
      </c>
      <c r="Y4944" s="7" t="s">
        <v>50</v>
      </c>
      <c r="Z4944" s="7" t="s">
        <v>51</v>
      </c>
      <c r="AA4944" s="7" t="s">
        <v>50</v>
      </c>
      <c r="AB4944" s="7" t="s">
        <v>1225</v>
      </c>
      <c r="AC4944" s="7" t="s">
        <v>1553</v>
      </c>
      <c r="AD4944" s="7" t="s">
        <v>1226</v>
      </c>
      <c r="AE4944" s="7" t="s">
        <v>56</v>
      </c>
      <c r="AF4944" s="7" t="s">
        <v>1227</v>
      </c>
      <c r="AG4944" s="7" t="s">
        <v>35034</v>
      </c>
      <c r="AH4944" s="7" t="s">
        <v>1225</v>
      </c>
      <c r="AI4944" s="7" t="s">
        <v>682</v>
      </c>
      <c r="AJ4944" s="7" t="s">
        <v>1226</v>
      </c>
      <c r="AK4944" s="5" t="s">
        <v>59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36">
      <c r="A4945" s="6">
        <v>536</v>
      </c>
      <c r="B4945" s="7" t="s">
        <v>35035</v>
      </c>
      <c r="C4945" s="8" t="s">
        <v>40</v>
      </c>
      <c r="D4945" s="7" t="s">
        <v>2552</v>
      </c>
      <c r="E4945" s="7" t="s">
        <v>2553</v>
      </c>
      <c r="F4945" s="7" t="s">
        <v>31529</v>
      </c>
      <c r="G4945" s="7" t="s">
        <v>211</v>
      </c>
      <c r="H4945" s="7" t="s">
        <v>35036</v>
      </c>
      <c r="I4945" s="7" t="s">
        <v>177</v>
      </c>
      <c r="J4945" s="7" t="s">
        <v>35037</v>
      </c>
      <c r="K4945" s="7" t="s">
        <v>63</v>
      </c>
      <c r="L4945" s="7" t="s">
        <v>45</v>
      </c>
      <c r="M4945" s="7" t="s">
        <v>35038</v>
      </c>
      <c r="N4945" s="9" t="s">
        <v>35039</v>
      </c>
      <c r="O4945" s="7" t="s">
        <v>2952</v>
      </c>
      <c r="P4945" s="7" t="s">
        <v>2953</v>
      </c>
      <c r="Q4945" s="7" t="s">
        <v>34806</v>
      </c>
      <c r="R4945" s="7" t="s">
        <v>19320</v>
      </c>
      <c r="S4945" s="7" t="s">
        <v>64</v>
      </c>
      <c r="T4945" s="7" t="s">
        <v>105</v>
      </c>
      <c r="U4945" s="7" t="s">
        <v>1683</v>
      </c>
      <c r="V4945" s="7" t="s">
        <v>48</v>
      </c>
      <c r="W4945" s="7" t="s">
        <v>94</v>
      </c>
      <c r="X4945" s="7" t="s">
        <v>88</v>
      </c>
      <c r="Y4945" s="7" t="s">
        <v>50</v>
      </c>
      <c r="Z4945" s="7" t="s">
        <v>51</v>
      </c>
      <c r="AA4945" s="7" t="s">
        <v>52</v>
      </c>
      <c r="AB4945" s="7" t="s">
        <v>788</v>
      </c>
      <c r="AC4945" s="7" t="s">
        <v>1697</v>
      </c>
      <c r="AD4945" s="7" t="s">
        <v>4485</v>
      </c>
      <c r="AE4945" s="7" t="s">
        <v>56</v>
      </c>
      <c r="AF4945" s="7" t="s">
        <v>4486</v>
      </c>
      <c r="AG4945" s="7" t="s">
        <v>35040</v>
      </c>
      <c r="AH4945" s="7" t="s">
        <v>2563</v>
      </c>
      <c r="AI4945" s="7" t="s">
        <v>4059</v>
      </c>
      <c r="AJ4945" s="7" t="s">
        <v>2565</v>
      </c>
      <c r="AK4945" s="5" t="s">
        <v>59</v>
      </c>
      <c r="AL4945" s="5" t="str">
        <f>+VLOOKUP(D4945,'[1]Listado de Establecimientos'!$A$1:$P$65536,16,FALSE)</f>
        <v>LAMAS</v>
      </c>
      <c r="AM4945" s="5" t="str">
        <f>+VLOOKUP(D4945,'[1]Listado de Establecimientos'!$A$1:$Q$65536,17,FALSE)</f>
        <v>CAYNARACHI</v>
      </c>
      <c r="AN4945" s="5">
        <f t="shared" si="78"/>
        <v>5</v>
      </c>
    </row>
    <row r="4946" spans="1:40" ht="36">
      <c r="A4946" s="6">
        <v>537</v>
      </c>
      <c r="B4946" s="7" t="s">
        <v>35041</v>
      </c>
      <c r="C4946" s="8" t="s">
        <v>40</v>
      </c>
      <c r="D4946" s="7" t="s">
        <v>74</v>
      </c>
      <c r="E4946" s="7" t="s">
        <v>75</v>
      </c>
      <c r="F4946" s="7" t="s">
        <v>80</v>
      </c>
      <c r="G4946" s="7" t="s">
        <v>2579</v>
      </c>
      <c r="H4946" s="7" t="s">
        <v>35042</v>
      </c>
      <c r="I4946" s="7" t="s">
        <v>1578</v>
      </c>
      <c r="J4946" s="7" t="s">
        <v>35043</v>
      </c>
      <c r="K4946" s="7" t="s">
        <v>86</v>
      </c>
      <c r="L4946" s="7" t="s">
        <v>45</v>
      </c>
      <c r="M4946" s="7" t="s">
        <v>35044</v>
      </c>
      <c r="N4946" s="9" t="s">
        <v>35045</v>
      </c>
      <c r="O4946" s="7" t="s">
        <v>74</v>
      </c>
      <c r="P4946" s="7" t="s">
        <v>75</v>
      </c>
      <c r="Q4946" s="7" t="s">
        <v>34964</v>
      </c>
      <c r="R4946" s="7" t="s">
        <v>7683</v>
      </c>
      <c r="S4946" s="7" t="s">
        <v>46</v>
      </c>
      <c r="T4946" s="7" t="s">
        <v>969</v>
      </c>
      <c r="U4946" s="7" t="s">
        <v>149</v>
      </c>
      <c r="V4946" s="7" t="s">
        <v>159</v>
      </c>
      <c r="W4946" s="7" t="s">
        <v>124</v>
      </c>
      <c r="X4946" s="7" t="s">
        <v>49</v>
      </c>
      <c r="Y4946" s="7" t="s">
        <v>50</v>
      </c>
      <c r="Z4946" s="7" t="s">
        <v>51</v>
      </c>
      <c r="AA4946" s="7" t="s">
        <v>50</v>
      </c>
      <c r="AB4946" s="7" t="s">
        <v>1225</v>
      </c>
      <c r="AC4946" s="7" t="s">
        <v>682</v>
      </c>
      <c r="AD4946" s="7" t="s">
        <v>1226</v>
      </c>
      <c r="AE4946" s="7" t="s">
        <v>56</v>
      </c>
      <c r="AF4946" s="7" t="s">
        <v>1227</v>
      </c>
      <c r="AG4946" s="7" t="s">
        <v>35046</v>
      </c>
      <c r="AH4946" s="7" t="s">
        <v>1225</v>
      </c>
      <c r="AI4946" s="7" t="s">
        <v>682</v>
      </c>
      <c r="AJ4946" s="7" t="s">
        <v>1226</v>
      </c>
      <c r="AK4946" s="5" t="s">
        <v>59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36">
      <c r="A4947" s="6">
        <v>538</v>
      </c>
      <c r="B4947" s="7" t="s">
        <v>35047</v>
      </c>
      <c r="C4947" s="8" t="s">
        <v>40</v>
      </c>
      <c r="D4947" s="7" t="s">
        <v>116</v>
      </c>
      <c r="E4947" s="7" t="s">
        <v>2031</v>
      </c>
      <c r="F4947" s="7" t="s">
        <v>24264</v>
      </c>
      <c r="G4947" s="7" t="s">
        <v>961</v>
      </c>
      <c r="H4947" s="7" t="s">
        <v>35048</v>
      </c>
      <c r="I4947" s="7" t="s">
        <v>88</v>
      </c>
      <c r="J4947" s="7" t="s">
        <v>8901</v>
      </c>
      <c r="K4947" s="7" t="s">
        <v>63</v>
      </c>
      <c r="L4947" s="7" t="s">
        <v>45</v>
      </c>
      <c r="M4947" s="7" t="s">
        <v>35049</v>
      </c>
      <c r="N4947" s="9" t="s">
        <v>35050</v>
      </c>
      <c r="O4947" s="7" t="s">
        <v>175</v>
      </c>
      <c r="P4947" s="7" t="s">
        <v>176</v>
      </c>
      <c r="Q4947" s="7" t="s">
        <v>34964</v>
      </c>
      <c r="R4947" s="7" t="s">
        <v>4516</v>
      </c>
      <c r="S4947" s="7" t="s">
        <v>46</v>
      </c>
      <c r="T4947" s="7" t="s">
        <v>105</v>
      </c>
      <c r="U4947" s="7" t="s">
        <v>188</v>
      </c>
      <c r="V4947" s="7" t="s">
        <v>48</v>
      </c>
      <c r="W4947" s="7" t="s">
        <v>94</v>
      </c>
      <c r="X4947" s="7" t="s">
        <v>94</v>
      </c>
      <c r="Y4947" s="7" t="s">
        <v>50</v>
      </c>
      <c r="Z4947" s="7" t="s">
        <v>51</v>
      </c>
      <c r="AA4947" s="7" t="s">
        <v>52</v>
      </c>
      <c r="AB4947" s="7" t="s">
        <v>5621</v>
      </c>
      <c r="AC4947" s="7" t="s">
        <v>18812</v>
      </c>
      <c r="AD4947" s="7" t="s">
        <v>18813</v>
      </c>
      <c r="AE4947" s="7" t="s">
        <v>219</v>
      </c>
      <c r="AF4947" s="7" t="s">
        <v>18814</v>
      </c>
      <c r="AG4947" s="7" t="s">
        <v>35051</v>
      </c>
      <c r="AH4947" s="7" t="s">
        <v>2133</v>
      </c>
      <c r="AI4947" s="7" t="s">
        <v>2137</v>
      </c>
      <c r="AJ4947" s="7" t="s">
        <v>1967</v>
      </c>
      <c r="AK4947" s="5" t="s">
        <v>59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36">
      <c r="A4948" s="6">
        <v>539</v>
      </c>
      <c r="B4948" s="7" t="s">
        <v>35052</v>
      </c>
      <c r="C4948" s="8" t="s">
        <v>40</v>
      </c>
      <c r="D4948" s="7" t="s">
        <v>74</v>
      </c>
      <c r="E4948" s="7" t="s">
        <v>75</v>
      </c>
      <c r="F4948" s="7" t="s">
        <v>1290</v>
      </c>
      <c r="G4948" s="7" t="s">
        <v>35053</v>
      </c>
      <c r="H4948" s="7" t="s">
        <v>35054</v>
      </c>
      <c r="I4948" s="7" t="s">
        <v>112</v>
      </c>
      <c r="J4948" s="7" t="s">
        <v>35055</v>
      </c>
      <c r="K4948" s="7" t="s">
        <v>63</v>
      </c>
      <c r="L4948" s="7" t="s">
        <v>45</v>
      </c>
      <c r="M4948" s="7" t="s">
        <v>35056</v>
      </c>
      <c r="N4948" s="9" t="s">
        <v>35057</v>
      </c>
      <c r="O4948" s="7" t="s">
        <v>74</v>
      </c>
      <c r="P4948" s="7" t="s">
        <v>75</v>
      </c>
      <c r="Q4948" s="7" t="s">
        <v>34964</v>
      </c>
      <c r="R4948" s="7" t="s">
        <v>12565</v>
      </c>
      <c r="S4948" s="7" t="s">
        <v>64</v>
      </c>
      <c r="T4948" s="7" t="s">
        <v>1503</v>
      </c>
      <c r="U4948" s="7" t="s">
        <v>1224</v>
      </c>
      <c r="V4948" s="7" t="s">
        <v>1766</v>
      </c>
      <c r="W4948" s="7" t="s">
        <v>107</v>
      </c>
      <c r="X4948" s="7" t="s">
        <v>97</v>
      </c>
      <c r="Y4948" s="7" t="s">
        <v>50</v>
      </c>
      <c r="Z4948" s="7" t="s">
        <v>51</v>
      </c>
      <c r="AA4948" s="7" t="s">
        <v>52</v>
      </c>
      <c r="AB4948" s="7" t="s">
        <v>1225</v>
      </c>
      <c r="AC4948" s="7" t="s">
        <v>1553</v>
      </c>
      <c r="AD4948" s="7" t="s">
        <v>1226</v>
      </c>
      <c r="AE4948" s="7" t="s">
        <v>56</v>
      </c>
      <c r="AF4948" s="7" t="s">
        <v>1227</v>
      </c>
      <c r="AG4948" s="7" t="s">
        <v>35058</v>
      </c>
      <c r="AH4948" s="7" t="s">
        <v>1225</v>
      </c>
      <c r="AI4948" s="7" t="s">
        <v>682</v>
      </c>
      <c r="AJ4948" s="7" t="s">
        <v>1226</v>
      </c>
      <c r="AK4948" s="5" t="s">
        <v>59</v>
      </c>
      <c r="AL4948" s="5" t="str">
        <f>+VLOOKUP(D4948,'[1]Listado de Establecimientos'!$A$1:$P$65536,16,FALSE)</f>
        <v>TOCACHE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36">
      <c r="A4949" s="6">
        <v>540</v>
      </c>
      <c r="B4949" s="7" t="s">
        <v>35059</v>
      </c>
      <c r="C4949" s="8" t="s">
        <v>40</v>
      </c>
      <c r="D4949" s="7" t="s">
        <v>175</v>
      </c>
      <c r="E4949" s="7" t="s">
        <v>176</v>
      </c>
      <c r="F4949" s="7" t="s">
        <v>1013</v>
      </c>
      <c r="G4949" s="7" t="s">
        <v>2957</v>
      </c>
      <c r="H4949" s="7" t="s">
        <v>35060</v>
      </c>
      <c r="I4949" s="7" t="s">
        <v>138</v>
      </c>
      <c r="J4949" s="7" t="s">
        <v>35061</v>
      </c>
      <c r="K4949" s="7" t="s">
        <v>63</v>
      </c>
      <c r="L4949" s="7" t="s">
        <v>45</v>
      </c>
      <c r="M4949" s="7" t="s">
        <v>35062</v>
      </c>
      <c r="N4949" s="9" t="s">
        <v>35063</v>
      </c>
      <c r="O4949" s="7" t="s">
        <v>3719</v>
      </c>
      <c r="P4949" s="7" t="s">
        <v>3720</v>
      </c>
      <c r="Q4949" s="7" t="s">
        <v>34964</v>
      </c>
      <c r="R4949" s="7" t="s">
        <v>3120</v>
      </c>
      <c r="S4949" s="7" t="s">
        <v>46</v>
      </c>
      <c r="T4949" s="7" t="s">
        <v>6542</v>
      </c>
      <c r="U4949" s="7" t="s">
        <v>65</v>
      </c>
      <c r="V4949" s="7" t="s">
        <v>153</v>
      </c>
      <c r="W4949" s="7" t="s">
        <v>7560</v>
      </c>
      <c r="X4949" s="7" t="s">
        <v>7560</v>
      </c>
      <c r="Y4949" s="7" t="s">
        <v>50</v>
      </c>
      <c r="Z4949" s="7" t="s">
        <v>51</v>
      </c>
      <c r="AA4949" s="7" t="s">
        <v>52</v>
      </c>
      <c r="AB4949" s="7" t="s">
        <v>148</v>
      </c>
      <c r="AC4949" s="7" t="s">
        <v>286</v>
      </c>
      <c r="AD4949" s="7" t="s">
        <v>389</v>
      </c>
      <c r="AE4949" s="7" t="s">
        <v>56</v>
      </c>
      <c r="AF4949" s="7" t="s">
        <v>15241</v>
      </c>
      <c r="AG4949" s="7" t="s">
        <v>35064</v>
      </c>
      <c r="AH4949" s="7" t="s">
        <v>148</v>
      </c>
      <c r="AI4949" s="7" t="s">
        <v>919</v>
      </c>
      <c r="AJ4949" s="7" t="s">
        <v>389</v>
      </c>
      <c r="AK4949" s="5" t="s">
        <v>59</v>
      </c>
      <c r="AL4949" s="5" t="str">
        <f>+VLOOKUP(D4949,'[1]Listado de Establecimientos'!$A$1:$P$65536,16,FALSE)</f>
        <v>BELLAVISTA</v>
      </c>
      <c r="AM4949" s="5" t="str">
        <f>+VLOOKUP(D4949,'[1]Listado de Establecimientos'!$A$1:$Q$65536,17,FALSE)</f>
        <v>BELLAVISTA</v>
      </c>
      <c r="AN4949" s="5">
        <f t="shared" si="78"/>
        <v>5</v>
      </c>
    </row>
    <row r="4950" spans="1:40" ht="36">
      <c r="A4950" s="6">
        <v>541</v>
      </c>
      <c r="B4950" s="7" t="s">
        <v>35065</v>
      </c>
      <c r="C4950" s="8" t="s">
        <v>40</v>
      </c>
      <c r="D4950" s="7" t="s">
        <v>91</v>
      </c>
      <c r="E4950" s="7" t="s">
        <v>92</v>
      </c>
      <c r="F4950" s="7" t="s">
        <v>2993</v>
      </c>
      <c r="G4950" s="7" t="s">
        <v>1354</v>
      </c>
      <c r="H4950" s="7" t="s">
        <v>35066</v>
      </c>
      <c r="I4950" s="7" t="s">
        <v>134</v>
      </c>
      <c r="J4950" s="7" t="s">
        <v>9252</v>
      </c>
      <c r="K4950" s="7" t="s">
        <v>44</v>
      </c>
      <c r="L4950" s="7" t="s">
        <v>45</v>
      </c>
      <c r="M4950" s="7" t="s">
        <v>35067</v>
      </c>
      <c r="N4950" s="9" t="s">
        <v>35068</v>
      </c>
      <c r="O4950" s="7" t="s">
        <v>35069</v>
      </c>
      <c r="P4950" s="7" t="s">
        <v>35070</v>
      </c>
      <c r="Q4950" s="7" t="s">
        <v>34964</v>
      </c>
      <c r="R4950" s="7" t="s">
        <v>35071</v>
      </c>
      <c r="S4950" s="7" t="s">
        <v>46</v>
      </c>
      <c r="T4950" s="7" t="s">
        <v>4323</v>
      </c>
      <c r="U4950" s="7" t="s">
        <v>65</v>
      </c>
      <c r="V4950" s="7" t="s">
        <v>153</v>
      </c>
      <c r="W4950" s="7" t="s">
        <v>88</v>
      </c>
      <c r="X4950" s="7" t="s">
        <v>49</v>
      </c>
      <c r="Y4950" s="7" t="s">
        <v>50</v>
      </c>
      <c r="Z4950" s="7" t="s">
        <v>51</v>
      </c>
      <c r="AA4950" s="7" t="s">
        <v>52</v>
      </c>
      <c r="AB4950" s="7" t="s">
        <v>210</v>
      </c>
      <c r="AC4950" s="7" t="s">
        <v>1040</v>
      </c>
      <c r="AD4950" s="7" t="s">
        <v>1041</v>
      </c>
      <c r="AE4950" s="7" t="s">
        <v>56</v>
      </c>
      <c r="AF4950" s="7" t="s">
        <v>1042</v>
      </c>
      <c r="AG4950" s="7" t="s">
        <v>35072</v>
      </c>
      <c r="AH4950" s="7" t="s">
        <v>210</v>
      </c>
      <c r="AI4950" s="7" t="s">
        <v>1044</v>
      </c>
      <c r="AJ4950" s="7" t="s">
        <v>1041</v>
      </c>
      <c r="AK4950" s="5" t="s">
        <v>59</v>
      </c>
      <c r="AL4950" s="5" t="str">
        <f>+VLOOKUP(D4950,'[1]Listado de Establecimientos'!$A$1:$P$65536,16,FALSE)</f>
        <v>SAN MARTIN</v>
      </c>
      <c r="AM4950" s="5" t="str">
        <f>+VLOOKUP(D4950,'[1]Listado de Establecimientos'!$A$1:$Q$65536,17,FALSE)</f>
        <v>BANDA DE SHILCAYO</v>
      </c>
      <c r="AN4950" s="5">
        <f t="shared" si="78"/>
        <v>5</v>
      </c>
    </row>
    <row r="4951" spans="1:40" ht="36">
      <c r="A4951" s="6">
        <v>542</v>
      </c>
      <c r="B4951" s="7" t="s">
        <v>35073</v>
      </c>
      <c r="C4951" s="8" t="s">
        <v>40</v>
      </c>
      <c r="D4951" s="7" t="s">
        <v>175</v>
      </c>
      <c r="E4951" s="7" t="s">
        <v>176</v>
      </c>
      <c r="F4951" s="7" t="s">
        <v>166</v>
      </c>
      <c r="G4951" s="7" t="s">
        <v>978</v>
      </c>
      <c r="H4951" s="7" t="s">
        <v>35074</v>
      </c>
      <c r="I4951" s="7" t="s">
        <v>86</v>
      </c>
      <c r="J4951" s="7" t="s">
        <v>35075</v>
      </c>
      <c r="K4951" s="7" t="s">
        <v>63</v>
      </c>
      <c r="L4951" s="7" t="s">
        <v>45</v>
      </c>
      <c r="M4951" s="7" t="s">
        <v>35076</v>
      </c>
      <c r="N4951" s="9" t="s">
        <v>35077</v>
      </c>
      <c r="O4951" s="7" t="s">
        <v>22074</v>
      </c>
      <c r="P4951" s="7" t="s">
        <v>22075</v>
      </c>
      <c r="Q4951" s="7" t="s">
        <v>34964</v>
      </c>
      <c r="R4951" s="7" t="s">
        <v>9569</v>
      </c>
      <c r="S4951" s="7" t="s">
        <v>46</v>
      </c>
      <c r="T4951" s="7" t="s">
        <v>6418</v>
      </c>
      <c r="U4951" s="7" t="s">
        <v>106</v>
      </c>
      <c r="V4951" s="7" t="s">
        <v>48</v>
      </c>
      <c r="W4951" s="7" t="s">
        <v>3722</v>
      </c>
      <c r="X4951" s="7" t="s">
        <v>114</v>
      </c>
      <c r="Y4951" s="7" t="s">
        <v>50</v>
      </c>
      <c r="Z4951" s="7" t="s">
        <v>51</v>
      </c>
      <c r="AA4951" s="7" t="s">
        <v>52</v>
      </c>
      <c r="AB4951" s="7" t="s">
        <v>148</v>
      </c>
      <c r="AC4951" s="7" t="s">
        <v>286</v>
      </c>
      <c r="AD4951" s="7" t="s">
        <v>389</v>
      </c>
      <c r="AE4951" s="7" t="s">
        <v>56</v>
      </c>
      <c r="AF4951" s="7" t="s">
        <v>15241</v>
      </c>
      <c r="AG4951" s="7" t="s">
        <v>35078</v>
      </c>
      <c r="AH4951" s="7" t="s">
        <v>148</v>
      </c>
      <c r="AI4951" s="7" t="s">
        <v>919</v>
      </c>
      <c r="AJ4951" s="7" t="s">
        <v>389</v>
      </c>
      <c r="AK4951" s="5" t="s">
        <v>59</v>
      </c>
      <c r="AL4951" s="5" t="str">
        <f>+VLOOKUP(D4951,'[1]Listado de Establecimientos'!$A$1:$P$65536,16,FALSE)</f>
        <v>BELLAVISTA</v>
      </c>
      <c r="AM4951" s="5" t="str">
        <f>+VLOOKUP(D4951,'[1]Listado de Establecimientos'!$A$1:$Q$65536,17,FALSE)</f>
        <v>BELLAVISTA</v>
      </c>
      <c r="AN4951" s="5">
        <f t="shared" si="78"/>
        <v>5</v>
      </c>
    </row>
    <row r="4952" spans="1:40" ht="36">
      <c r="A4952" s="6">
        <v>543</v>
      </c>
      <c r="B4952" s="7" t="s">
        <v>35079</v>
      </c>
      <c r="C4952" s="8" t="s">
        <v>40</v>
      </c>
      <c r="D4952" s="7" t="s">
        <v>2597</v>
      </c>
      <c r="E4952" s="7" t="s">
        <v>2598</v>
      </c>
      <c r="F4952" s="7" t="s">
        <v>335</v>
      </c>
      <c r="G4952" s="7" t="s">
        <v>240</v>
      </c>
      <c r="H4952" s="7" t="s">
        <v>10441</v>
      </c>
      <c r="I4952" s="7" t="s">
        <v>119</v>
      </c>
      <c r="J4952" s="7" t="s">
        <v>35080</v>
      </c>
      <c r="K4952" s="7" t="s">
        <v>63</v>
      </c>
      <c r="L4952" s="7" t="s">
        <v>45</v>
      </c>
      <c r="M4952" s="7" t="s">
        <v>35081</v>
      </c>
      <c r="N4952" s="9" t="s">
        <v>35082</v>
      </c>
      <c r="O4952" s="7" t="s">
        <v>35069</v>
      </c>
      <c r="P4952" s="7" t="s">
        <v>35070</v>
      </c>
      <c r="Q4952" s="7" t="s">
        <v>35083</v>
      </c>
      <c r="R4952" s="7" t="s">
        <v>16246</v>
      </c>
      <c r="S4952" s="7" t="s">
        <v>64</v>
      </c>
      <c r="T4952" s="7" t="s">
        <v>3003</v>
      </c>
      <c r="U4952" s="7" t="s">
        <v>740</v>
      </c>
      <c r="V4952" s="7" t="s">
        <v>153</v>
      </c>
      <c r="W4952" s="7" t="s">
        <v>94</v>
      </c>
      <c r="X4952" s="7" t="s">
        <v>107</v>
      </c>
      <c r="Y4952" s="7" t="s">
        <v>50</v>
      </c>
      <c r="Z4952" s="7" t="s">
        <v>51</v>
      </c>
      <c r="AA4952" s="7" t="s">
        <v>52</v>
      </c>
      <c r="AB4952" s="7" t="s">
        <v>108</v>
      </c>
      <c r="AC4952" s="7" t="s">
        <v>3986</v>
      </c>
      <c r="AD4952" s="7" t="s">
        <v>1663</v>
      </c>
      <c r="AE4952" s="7" t="s">
        <v>56</v>
      </c>
      <c r="AF4952" s="7" t="s">
        <v>3987</v>
      </c>
      <c r="AG4952" s="7" t="s">
        <v>35084</v>
      </c>
      <c r="AH4952" s="7" t="s">
        <v>108</v>
      </c>
      <c r="AI4952" s="7" t="s">
        <v>4239</v>
      </c>
      <c r="AJ4952" s="7" t="s">
        <v>1663</v>
      </c>
      <c r="AK4952" s="5" t="s">
        <v>59</v>
      </c>
      <c r="AL4952" s="5" t="str">
        <f>+VLOOKUP(D4952,'[1]Listado de Establecimientos'!$A$1:$P$65536,16,FALSE)</f>
        <v>LAMAS</v>
      </c>
      <c r="AM4952" s="5" t="str">
        <f>+VLOOKUP(D4952,'[1]Listado de Establecimientos'!$A$1:$Q$65536,17,FALSE)</f>
        <v>CUÑUMBUQUI</v>
      </c>
      <c r="AN4952" s="5">
        <f t="shared" si="78"/>
        <v>5</v>
      </c>
    </row>
    <row r="4953" spans="1:40" ht="36">
      <c r="A4953" s="6">
        <v>544</v>
      </c>
      <c r="B4953" s="7" t="s">
        <v>35085</v>
      </c>
      <c r="C4953" s="8" t="s">
        <v>40</v>
      </c>
      <c r="D4953" s="7" t="s">
        <v>145</v>
      </c>
      <c r="E4953" s="7" t="s">
        <v>146</v>
      </c>
      <c r="F4953" s="7" t="s">
        <v>3223</v>
      </c>
      <c r="G4953" s="7" t="s">
        <v>192</v>
      </c>
      <c r="H4953" s="7" t="s">
        <v>35086</v>
      </c>
      <c r="I4953" s="7" t="s">
        <v>88</v>
      </c>
      <c r="J4953" s="7" t="s">
        <v>31719</v>
      </c>
      <c r="K4953" s="7" t="s">
        <v>152</v>
      </c>
      <c r="L4953" s="7" t="s">
        <v>45</v>
      </c>
      <c r="M4953" s="7" t="s">
        <v>35087</v>
      </c>
      <c r="N4953" s="9" t="s">
        <v>35088</v>
      </c>
      <c r="O4953" s="7" t="s">
        <v>33773</v>
      </c>
      <c r="P4953" s="7" t="s">
        <v>33774</v>
      </c>
      <c r="Q4953" s="7" t="s">
        <v>35083</v>
      </c>
      <c r="R4953" s="7" t="s">
        <v>379</v>
      </c>
      <c r="S4953" s="7" t="s">
        <v>64</v>
      </c>
      <c r="T4953" s="7" t="s">
        <v>1131</v>
      </c>
      <c r="U4953" s="7" t="s">
        <v>47</v>
      </c>
      <c r="V4953" s="7" t="s">
        <v>153</v>
      </c>
      <c r="W4953" s="7" t="s">
        <v>94</v>
      </c>
      <c r="X4953" s="7" t="s">
        <v>107</v>
      </c>
      <c r="Y4953" s="7" t="s">
        <v>50</v>
      </c>
      <c r="Z4953" s="7" t="s">
        <v>51</v>
      </c>
      <c r="AA4953" s="7" t="s">
        <v>52</v>
      </c>
      <c r="AB4953" s="7" t="s">
        <v>179</v>
      </c>
      <c r="AC4953" s="7" t="s">
        <v>448</v>
      </c>
      <c r="AD4953" s="7" t="s">
        <v>252</v>
      </c>
      <c r="AE4953" s="7" t="s">
        <v>56</v>
      </c>
      <c r="AF4953" s="7" t="s">
        <v>449</v>
      </c>
      <c r="AG4953" s="7" t="s">
        <v>35089</v>
      </c>
      <c r="AH4953" s="7" t="s">
        <v>179</v>
      </c>
      <c r="AI4953" s="7" t="s">
        <v>450</v>
      </c>
      <c r="AJ4953" s="7" t="s">
        <v>252</v>
      </c>
      <c r="AK4953" s="5" t="s">
        <v>59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36">
      <c r="A4954" s="6">
        <v>545</v>
      </c>
      <c r="B4954" s="7" t="s">
        <v>35090</v>
      </c>
      <c r="C4954" s="8" t="s">
        <v>40</v>
      </c>
      <c r="D4954" s="7" t="s">
        <v>60</v>
      </c>
      <c r="E4954" s="7" t="s">
        <v>61</v>
      </c>
      <c r="F4954" s="7" t="s">
        <v>35091</v>
      </c>
      <c r="G4954" s="7" t="s">
        <v>1472</v>
      </c>
      <c r="H4954" s="7" t="s">
        <v>35092</v>
      </c>
      <c r="I4954" s="7" t="s">
        <v>261</v>
      </c>
      <c r="J4954" s="7" t="s">
        <v>35093</v>
      </c>
      <c r="K4954" s="7" t="s">
        <v>86</v>
      </c>
      <c r="L4954" s="7" t="s">
        <v>45</v>
      </c>
      <c r="M4954" s="7" t="s">
        <v>35094</v>
      </c>
      <c r="N4954" s="9" t="s">
        <v>35095</v>
      </c>
      <c r="O4954" s="7" t="s">
        <v>4550</v>
      </c>
      <c r="P4954" s="7" t="s">
        <v>4551</v>
      </c>
      <c r="Q4954" s="7" t="s">
        <v>35083</v>
      </c>
      <c r="R4954" s="7" t="s">
        <v>18334</v>
      </c>
      <c r="S4954" s="7" t="s">
        <v>64</v>
      </c>
      <c r="T4954" s="7" t="s">
        <v>2764</v>
      </c>
      <c r="U4954" s="7" t="s">
        <v>47</v>
      </c>
      <c r="V4954" s="7" t="s">
        <v>66</v>
      </c>
      <c r="W4954" s="7" t="s">
        <v>122</v>
      </c>
      <c r="X4954" s="7" t="s">
        <v>88</v>
      </c>
      <c r="Y4954" s="7" t="s">
        <v>50</v>
      </c>
      <c r="Z4954" s="7" t="s">
        <v>51</v>
      </c>
      <c r="AA4954" s="7" t="s">
        <v>52</v>
      </c>
      <c r="AB4954" s="7" t="s">
        <v>17654</v>
      </c>
      <c r="AC4954" s="7" t="s">
        <v>8265</v>
      </c>
      <c r="AD4954" s="7" t="s">
        <v>17655</v>
      </c>
      <c r="AE4954" s="7" t="s">
        <v>56</v>
      </c>
      <c r="AF4954" s="7" t="s">
        <v>17656</v>
      </c>
      <c r="AG4954" s="7" t="s">
        <v>35096</v>
      </c>
      <c r="AH4954" s="7" t="s">
        <v>303</v>
      </c>
      <c r="AI4954" s="7" t="s">
        <v>215</v>
      </c>
      <c r="AJ4954" s="7" t="s">
        <v>295</v>
      </c>
      <c r="AK4954" s="5" t="s">
        <v>59</v>
      </c>
      <c r="AL4954" s="5" t="str">
        <f>+VLOOKUP(D4954,'[1]Listado de Establecimientos'!$A$1:$P$65536,16,FALSE)</f>
        <v>RIOJA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36">
      <c r="A4955" s="6">
        <v>546</v>
      </c>
      <c r="B4955" s="7" t="s">
        <v>35097</v>
      </c>
      <c r="C4955" s="8" t="s">
        <v>40</v>
      </c>
      <c r="D4955" s="7" t="s">
        <v>91</v>
      </c>
      <c r="E4955" s="7" t="s">
        <v>92</v>
      </c>
      <c r="F4955" s="7" t="s">
        <v>148</v>
      </c>
      <c r="G4955" s="7" t="s">
        <v>17631</v>
      </c>
      <c r="H4955" s="7" t="s">
        <v>35098</v>
      </c>
      <c r="I4955" s="7" t="s">
        <v>77</v>
      </c>
      <c r="J4955" s="7" t="s">
        <v>31888</v>
      </c>
      <c r="K4955" s="7" t="s">
        <v>44</v>
      </c>
      <c r="L4955" s="7" t="s">
        <v>45</v>
      </c>
      <c r="M4955" s="7" t="s">
        <v>35099</v>
      </c>
      <c r="N4955" s="9" t="s">
        <v>35100</v>
      </c>
      <c r="O4955" s="7" t="s">
        <v>91</v>
      </c>
      <c r="P4955" s="7" t="s">
        <v>92</v>
      </c>
      <c r="Q4955" s="7" t="s">
        <v>35083</v>
      </c>
      <c r="R4955" s="7" t="s">
        <v>10405</v>
      </c>
      <c r="S4955" s="7" t="s">
        <v>64</v>
      </c>
      <c r="T4955" s="7" t="s">
        <v>756</v>
      </c>
      <c r="U4955" s="7" t="s">
        <v>65</v>
      </c>
      <c r="V4955" s="7" t="s">
        <v>153</v>
      </c>
      <c r="W4955" s="7" t="s">
        <v>49</v>
      </c>
      <c r="X4955" s="7" t="s">
        <v>49</v>
      </c>
      <c r="Y4955" s="7" t="s">
        <v>50</v>
      </c>
      <c r="Z4955" s="7" t="s">
        <v>51</v>
      </c>
      <c r="AA4955" s="7" t="s">
        <v>52</v>
      </c>
      <c r="AB4955" s="7" t="s">
        <v>210</v>
      </c>
      <c r="AC4955" s="7" t="s">
        <v>1040</v>
      </c>
      <c r="AD4955" s="7" t="s">
        <v>1041</v>
      </c>
      <c r="AE4955" s="7" t="s">
        <v>56</v>
      </c>
      <c r="AF4955" s="7" t="s">
        <v>1042</v>
      </c>
      <c r="AG4955" s="7" t="s">
        <v>35101</v>
      </c>
      <c r="AH4955" s="7" t="s">
        <v>210</v>
      </c>
      <c r="AI4955" s="7" t="s">
        <v>1044</v>
      </c>
      <c r="AJ4955" s="7" t="s">
        <v>1041</v>
      </c>
      <c r="AK4955" s="5" t="s">
        <v>59</v>
      </c>
      <c r="AL4955" s="5" t="str">
        <f>+VLOOKUP(D4955,'[1]Listado de Establecimientos'!$A$1:$P$65536,16,FALSE)</f>
        <v>SAN MARTIN</v>
      </c>
      <c r="AM4955" s="5" t="str">
        <f>+VLOOKUP(D4955,'[1]Listado de Establecimientos'!$A$1:$Q$65536,17,FALSE)</f>
        <v>BANDA DE SHILCAYO</v>
      </c>
      <c r="AN4955" s="5">
        <f t="shared" si="78"/>
        <v>5</v>
      </c>
    </row>
    <row r="4956" spans="1:40" ht="36">
      <c r="A4956" s="6">
        <v>547</v>
      </c>
      <c r="B4956" s="7" t="s">
        <v>35102</v>
      </c>
      <c r="C4956" s="8" t="s">
        <v>40</v>
      </c>
      <c r="D4956" s="7" t="s">
        <v>41</v>
      </c>
      <c r="E4956" s="7" t="s">
        <v>42</v>
      </c>
      <c r="F4956" s="7" t="s">
        <v>2788</v>
      </c>
      <c r="G4956" s="7" t="s">
        <v>5775</v>
      </c>
      <c r="H4956" s="7" t="s">
        <v>979</v>
      </c>
      <c r="I4956" s="7" t="s">
        <v>97</v>
      </c>
      <c r="J4956" s="7" t="s">
        <v>35103</v>
      </c>
      <c r="K4956" s="7" t="s">
        <v>86</v>
      </c>
      <c r="L4956" s="7" t="s">
        <v>45</v>
      </c>
      <c r="M4956" s="7" t="s">
        <v>35104</v>
      </c>
      <c r="N4956" s="9" t="s">
        <v>35105</v>
      </c>
      <c r="O4956" s="7" t="s">
        <v>1631</v>
      </c>
      <c r="P4956" s="7" t="s">
        <v>1632</v>
      </c>
      <c r="Q4956" s="7" t="s">
        <v>35083</v>
      </c>
      <c r="R4956" s="7" t="s">
        <v>29705</v>
      </c>
      <c r="S4956" s="7" t="s">
        <v>64</v>
      </c>
      <c r="T4956" s="7" t="s">
        <v>7536</v>
      </c>
      <c r="U4956" s="7" t="s">
        <v>65</v>
      </c>
      <c r="V4956" s="7" t="s">
        <v>48</v>
      </c>
      <c r="W4956" s="7" t="s">
        <v>94</v>
      </c>
      <c r="X4956" s="7" t="s">
        <v>114</v>
      </c>
      <c r="Y4956" s="7" t="s">
        <v>50</v>
      </c>
      <c r="Z4956" s="7" t="s">
        <v>51</v>
      </c>
      <c r="AA4956" s="7" t="s">
        <v>52</v>
      </c>
      <c r="AB4956" s="7" t="s">
        <v>246</v>
      </c>
      <c r="AC4956" s="7" t="s">
        <v>250</v>
      </c>
      <c r="AD4956" s="7" t="s">
        <v>282</v>
      </c>
      <c r="AE4956" s="7" t="s">
        <v>56</v>
      </c>
      <c r="AF4956" s="7" t="s">
        <v>283</v>
      </c>
      <c r="AG4956" s="7" t="s">
        <v>35106</v>
      </c>
      <c r="AH4956" s="7" t="s">
        <v>246</v>
      </c>
      <c r="AI4956" s="7" t="s">
        <v>284</v>
      </c>
      <c r="AJ4956" s="7" t="s">
        <v>282</v>
      </c>
      <c r="AK4956" s="5" t="s">
        <v>59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36">
      <c r="A4957" s="6">
        <v>548</v>
      </c>
      <c r="B4957" s="7" t="s">
        <v>35107</v>
      </c>
      <c r="C4957" s="8" t="s">
        <v>40</v>
      </c>
      <c r="D4957" s="7" t="s">
        <v>2767</v>
      </c>
      <c r="E4957" s="7" t="s">
        <v>2768</v>
      </c>
      <c r="F4957" s="7" t="s">
        <v>35108</v>
      </c>
      <c r="G4957" s="7" t="s">
        <v>332</v>
      </c>
      <c r="H4957" s="7" t="s">
        <v>35109</v>
      </c>
      <c r="I4957" s="7" t="s">
        <v>261</v>
      </c>
      <c r="J4957" s="7" t="s">
        <v>11060</v>
      </c>
      <c r="K4957" s="7" t="s">
        <v>86</v>
      </c>
      <c r="L4957" s="7" t="s">
        <v>45</v>
      </c>
      <c r="M4957" s="7" t="s">
        <v>35110</v>
      </c>
      <c r="N4957" s="9" t="s">
        <v>35111</v>
      </c>
      <c r="O4957" s="7" t="s">
        <v>2767</v>
      </c>
      <c r="P4957" s="7" t="s">
        <v>2768</v>
      </c>
      <c r="Q4957" s="7" t="s">
        <v>34964</v>
      </c>
      <c r="R4957" s="7" t="s">
        <v>9483</v>
      </c>
      <c r="S4957" s="7" t="s">
        <v>64</v>
      </c>
      <c r="T4957" s="7" t="s">
        <v>771</v>
      </c>
      <c r="U4957" s="7" t="s">
        <v>47</v>
      </c>
      <c r="V4957" s="7" t="s">
        <v>159</v>
      </c>
      <c r="W4957" s="7" t="s">
        <v>114</v>
      </c>
      <c r="X4957" s="7" t="s">
        <v>67</v>
      </c>
      <c r="Y4957" s="7" t="s">
        <v>50</v>
      </c>
      <c r="Z4957" s="7" t="s">
        <v>51</v>
      </c>
      <c r="AA4957" s="7" t="s">
        <v>52</v>
      </c>
      <c r="AB4957" s="7" t="s">
        <v>76</v>
      </c>
      <c r="AC4957" s="7" t="s">
        <v>3709</v>
      </c>
      <c r="AD4957" s="7" t="s">
        <v>3710</v>
      </c>
      <c r="AE4957" s="7" t="s">
        <v>56</v>
      </c>
      <c r="AF4957" s="7" t="s">
        <v>3711</v>
      </c>
      <c r="AG4957" s="7" t="s">
        <v>35112</v>
      </c>
      <c r="AH4957" s="7" t="s">
        <v>148</v>
      </c>
      <c r="AI4957" s="7" t="s">
        <v>197</v>
      </c>
      <c r="AJ4957" s="7" t="s">
        <v>2775</v>
      </c>
      <c r="AK4957" s="5" t="s">
        <v>59</v>
      </c>
      <c r="AL4957" s="5" t="str">
        <f>+VLOOKUP(D4957,'[1]Listado de Establecimientos'!$A$1:$P$65536,16,FALSE)</f>
        <v>LAMAS</v>
      </c>
      <c r="AM4957" s="5" t="str">
        <f>+VLOOKUP(D4957,'[1]Listado de Establecimientos'!$A$1:$Q$65536,17,FALSE)</f>
        <v>BARRANQUITA</v>
      </c>
      <c r="AN4957" s="5">
        <f t="shared" si="78"/>
        <v>5</v>
      </c>
    </row>
    <row r="4958" spans="1:40" ht="36">
      <c r="A4958" s="6">
        <v>549</v>
      </c>
      <c r="B4958" s="7" t="s">
        <v>35113</v>
      </c>
      <c r="C4958" s="8" t="s">
        <v>40</v>
      </c>
      <c r="D4958" s="7" t="s">
        <v>1415</v>
      </c>
      <c r="E4958" s="7" t="s">
        <v>1416</v>
      </c>
      <c r="F4958" s="7" t="s">
        <v>2942</v>
      </c>
      <c r="G4958" s="7" t="s">
        <v>196</v>
      </c>
      <c r="H4958" s="7" t="s">
        <v>35114</v>
      </c>
      <c r="I4958" s="7" t="s">
        <v>122</v>
      </c>
      <c r="J4958" s="7" t="s">
        <v>18699</v>
      </c>
      <c r="K4958" s="7" t="s">
        <v>63</v>
      </c>
      <c r="L4958" s="7" t="s">
        <v>45</v>
      </c>
      <c r="M4958" s="7" t="s">
        <v>35115</v>
      </c>
      <c r="N4958" s="9" t="s">
        <v>1052</v>
      </c>
      <c r="O4958" s="7" t="s">
        <v>35116</v>
      </c>
      <c r="P4958" s="7" t="s">
        <v>2137</v>
      </c>
      <c r="Q4958" s="7" t="s">
        <v>35083</v>
      </c>
      <c r="R4958" s="7" t="s">
        <v>3670</v>
      </c>
      <c r="S4958" s="7" t="s">
        <v>64</v>
      </c>
      <c r="T4958" s="7" t="s">
        <v>184</v>
      </c>
      <c r="U4958" s="7" t="s">
        <v>188</v>
      </c>
      <c r="V4958" s="7" t="s">
        <v>48</v>
      </c>
      <c r="W4958" s="7" t="s">
        <v>88</v>
      </c>
      <c r="X4958" s="7" t="s">
        <v>49</v>
      </c>
      <c r="Y4958" s="7" t="s">
        <v>50</v>
      </c>
      <c r="Z4958" s="7" t="s">
        <v>51</v>
      </c>
      <c r="AA4958" s="7" t="s">
        <v>52</v>
      </c>
      <c r="AB4958" s="7" t="s">
        <v>205</v>
      </c>
      <c r="AC4958" s="7" t="s">
        <v>109</v>
      </c>
      <c r="AD4958" s="7" t="s">
        <v>1423</v>
      </c>
      <c r="AE4958" s="7" t="s">
        <v>56</v>
      </c>
      <c r="AF4958" s="7" t="s">
        <v>1424</v>
      </c>
      <c r="AG4958" s="7" t="s">
        <v>35117</v>
      </c>
      <c r="AH4958" s="7" t="s">
        <v>205</v>
      </c>
      <c r="AI4958" s="7" t="s">
        <v>111</v>
      </c>
      <c r="AJ4958" s="7" t="s">
        <v>1423</v>
      </c>
      <c r="AK4958" s="5" t="s">
        <v>59</v>
      </c>
      <c r="AL4958" s="5" t="str">
        <f>+VLOOKUP(D4958,'[1]Listado de Establecimientos'!$A$1:$P$65536,16,FALSE)</f>
        <v>SAN MARTIN</v>
      </c>
      <c r="AM4958" s="5" t="str">
        <f>+VLOOKUP(D4958,'[1]Listado de Establecimientos'!$A$1:$Q$65536,17,FALSE)</f>
        <v>HUIMBAYOC</v>
      </c>
      <c r="AN4958" s="5">
        <f t="shared" si="78"/>
        <v>5</v>
      </c>
    </row>
    <row r="4959" spans="1:40" ht="36">
      <c r="A4959" s="6">
        <v>550</v>
      </c>
      <c r="B4959" s="7" t="s">
        <v>35118</v>
      </c>
      <c r="C4959" s="8" t="s">
        <v>40</v>
      </c>
      <c r="D4959" s="7" t="s">
        <v>74</v>
      </c>
      <c r="E4959" s="7" t="s">
        <v>75</v>
      </c>
      <c r="F4959" s="7" t="s">
        <v>376</v>
      </c>
      <c r="G4959" s="7" t="s">
        <v>34318</v>
      </c>
      <c r="H4959" s="7" t="s">
        <v>10124</v>
      </c>
      <c r="I4959" s="7" t="s">
        <v>144</v>
      </c>
      <c r="J4959" s="7" t="s">
        <v>35119</v>
      </c>
      <c r="K4959" s="7" t="s">
        <v>44</v>
      </c>
      <c r="L4959" s="7" t="s">
        <v>45</v>
      </c>
      <c r="M4959" s="7" t="s">
        <v>35120</v>
      </c>
      <c r="N4959" s="9" t="s">
        <v>35121</v>
      </c>
      <c r="O4959" s="7" t="s">
        <v>5766</v>
      </c>
      <c r="P4959" s="7" t="s">
        <v>5767</v>
      </c>
      <c r="Q4959" s="7" t="s">
        <v>35083</v>
      </c>
      <c r="R4959" s="7" t="s">
        <v>3288</v>
      </c>
      <c r="S4959" s="7" t="s">
        <v>64</v>
      </c>
      <c r="T4959" s="7" t="s">
        <v>953</v>
      </c>
      <c r="U4959" s="7" t="s">
        <v>73</v>
      </c>
      <c r="V4959" s="7" t="s">
        <v>48</v>
      </c>
      <c r="W4959" s="7" t="s">
        <v>49</v>
      </c>
      <c r="X4959" s="7" t="s">
        <v>97</v>
      </c>
      <c r="Y4959" s="7" t="s">
        <v>50</v>
      </c>
      <c r="Z4959" s="7" t="s">
        <v>51</v>
      </c>
      <c r="AA4959" s="7" t="s">
        <v>52</v>
      </c>
      <c r="AB4959" s="7" t="s">
        <v>298</v>
      </c>
      <c r="AC4959" s="7" t="s">
        <v>1076</v>
      </c>
      <c r="AD4959" s="7" t="s">
        <v>299</v>
      </c>
      <c r="AE4959" s="7" t="s">
        <v>56</v>
      </c>
      <c r="AF4959" s="7" t="s">
        <v>300</v>
      </c>
      <c r="AG4959" s="7" t="s">
        <v>35122</v>
      </c>
      <c r="AH4959" s="7" t="s">
        <v>298</v>
      </c>
      <c r="AI4959" s="7" t="s">
        <v>179</v>
      </c>
      <c r="AJ4959" s="7" t="s">
        <v>299</v>
      </c>
      <c r="AK4959" s="5" t="s">
        <v>59</v>
      </c>
      <c r="AL4959" s="5" t="str">
        <f>+VLOOKUP(D4959,'[1]Listado de Establecimientos'!$A$1:$P$65536,16,FALSE)</f>
        <v>TOCACHE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36">
      <c r="A4960" s="6">
        <v>551</v>
      </c>
      <c r="B4960" s="7" t="s">
        <v>35123</v>
      </c>
      <c r="C4960" s="8" t="s">
        <v>40</v>
      </c>
      <c r="D4960" s="7" t="s">
        <v>150</v>
      </c>
      <c r="E4960" s="7" t="s">
        <v>151</v>
      </c>
      <c r="F4960" s="7" t="s">
        <v>25186</v>
      </c>
      <c r="G4960" s="7" t="s">
        <v>35124</v>
      </c>
      <c r="H4960" s="7" t="s">
        <v>35125</v>
      </c>
      <c r="I4960" s="7" t="s">
        <v>147</v>
      </c>
      <c r="J4960" s="7" t="s">
        <v>5218</v>
      </c>
      <c r="K4960" s="7" t="s">
        <v>86</v>
      </c>
      <c r="L4960" s="7" t="s">
        <v>45</v>
      </c>
      <c r="M4960" s="7" t="s">
        <v>35126</v>
      </c>
      <c r="N4960" s="9" t="s">
        <v>35127</v>
      </c>
      <c r="O4960" s="7" t="s">
        <v>150</v>
      </c>
      <c r="P4960" s="7" t="s">
        <v>151</v>
      </c>
      <c r="Q4960" s="7" t="s">
        <v>34964</v>
      </c>
      <c r="R4960" s="7" t="s">
        <v>2144</v>
      </c>
      <c r="S4960" s="7" t="s">
        <v>64</v>
      </c>
      <c r="T4960" s="7" t="s">
        <v>1786</v>
      </c>
      <c r="U4960" s="7" t="s">
        <v>106</v>
      </c>
      <c r="V4960" s="7" t="s">
        <v>153</v>
      </c>
      <c r="W4960" s="7" t="s">
        <v>122</v>
      </c>
      <c r="X4960" s="7" t="s">
        <v>107</v>
      </c>
      <c r="Y4960" s="7" t="s">
        <v>50</v>
      </c>
      <c r="Z4960" s="7" t="s">
        <v>51</v>
      </c>
      <c r="AA4960" s="7" t="s">
        <v>52</v>
      </c>
      <c r="AB4960" s="7" t="s">
        <v>5771</v>
      </c>
      <c r="AC4960" s="7" t="s">
        <v>1472</v>
      </c>
      <c r="AD4960" s="7" t="s">
        <v>5773</v>
      </c>
      <c r="AE4960" s="7" t="s">
        <v>56</v>
      </c>
      <c r="AF4960" s="7" t="s">
        <v>6457</v>
      </c>
      <c r="AG4960" s="7" t="s">
        <v>35128</v>
      </c>
      <c r="AH4960" s="7" t="s">
        <v>5771</v>
      </c>
      <c r="AI4960" s="7" t="s">
        <v>5772</v>
      </c>
      <c r="AJ4960" s="7" t="s">
        <v>5773</v>
      </c>
      <c r="AK4960" s="5" t="s">
        <v>59</v>
      </c>
      <c r="AL4960" s="5" t="str">
        <f>+VLOOKUP(D4960,'[1]Listado de Establecimientos'!$A$1:$P$65536,16,FALSE)</f>
        <v>TOCACHE</v>
      </c>
      <c r="AM4960" s="5" t="str">
        <f>+VLOOKUP(D4960,'[1]Listado de Establecimientos'!$A$1:$Q$65536,17,FALSE)</f>
        <v>UCHIZA</v>
      </c>
      <c r="AN4960" s="5">
        <f t="shared" si="78"/>
        <v>5</v>
      </c>
    </row>
    <row r="4961" spans="1:40" ht="36">
      <c r="A4961" s="6">
        <v>552</v>
      </c>
      <c r="B4961" s="7" t="s">
        <v>35129</v>
      </c>
      <c r="C4961" s="8" t="s">
        <v>40</v>
      </c>
      <c r="D4961" s="7" t="s">
        <v>2977</v>
      </c>
      <c r="E4961" s="7" t="s">
        <v>2978</v>
      </c>
      <c r="F4961" s="7" t="s">
        <v>89</v>
      </c>
      <c r="G4961" s="7" t="s">
        <v>8247</v>
      </c>
      <c r="H4961" s="7" t="s">
        <v>35130</v>
      </c>
      <c r="I4961" s="7" t="s">
        <v>152</v>
      </c>
      <c r="J4961" s="7" t="s">
        <v>11549</v>
      </c>
      <c r="K4961" s="7" t="s">
        <v>44</v>
      </c>
      <c r="L4961" s="7" t="s">
        <v>45</v>
      </c>
      <c r="M4961" s="7" t="s">
        <v>35131</v>
      </c>
      <c r="N4961" s="9" t="s">
        <v>35132</v>
      </c>
      <c r="O4961" s="7" t="s">
        <v>2977</v>
      </c>
      <c r="P4961" s="7" t="s">
        <v>2978</v>
      </c>
      <c r="Q4961" s="7" t="s">
        <v>35083</v>
      </c>
      <c r="R4961" s="7" t="s">
        <v>26469</v>
      </c>
      <c r="S4961" s="7" t="s">
        <v>46</v>
      </c>
      <c r="T4961" s="7" t="s">
        <v>1786</v>
      </c>
      <c r="U4961" s="7" t="s">
        <v>188</v>
      </c>
      <c r="V4961" s="7" t="s">
        <v>66</v>
      </c>
      <c r="W4961" s="7" t="s">
        <v>97</v>
      </c>
      <c r="X4961" s="7" t="s">
        <v>88</v>
      </c>
      <c r="Y4961" s="7" t="s">
        <v>50</v>
      </c>
      <c r="Z4961" s="7" t="s">
        <v>51</v>
      </c>
      <c r="AA4961" s="7" t="s">
        <v>52</v>
      </c>
      <c r="AB4961" s="7" t="s">
        <v>1002</v>
      </c>
      <c r="AC4961" s="7" t="s">
        <v>27022</v>
      </c>
      <c r="AD4961" s="7" t="s">
        <v>5924</v>
      </c>
      <c r="AE4961" s="7" t="s">
        <v>56</v>
      </c>
      <c r="AF4961" s="7" t="s">
        <v>27023</v>
      </c>
      <c r="AG4961" s="7" t="s">
        <v>35133</v>
      </c>
      <c r="AH4961" s="7" t="s">
        <v>1002</v>
      </c>
      <c r="AI4961" s="7" t="s">
        <v>27025</v>
      </c>
      <c r="AJ4961" s="7" t="s">
        <v>5924</v>
      </c>
      <c r="AK4961" s="5" t="s">
        <v>59</v>
      </c>
      <c r="AL4961" s="5" t="str">
        <f>+VLOOKUP(D4961,'[1]Listado de Establecimientos'!$A$1:$P$65536,16,FALSE)</f>
        <v>RIOJA</v>
      </c>
      <c r="AM4961" s="5" t="str">
        <f>+VLOOKUP(D4961,'[1]Listado de Establecimientos'!$A$1:$Q$65536,17,FALSE)</f>
        <v xml:space="preserve">NARANJOS                                                    </v>
      </c>
      <c r="AN4961" s="5">
        <f t="shared" si="78"/>
        <v>5</v>
      </c>
    </row>
    <row r="4962" spans="1:40" ht="36">
      <c r="A4962" s="6">
        <v>553</v>
      </c>
      <c r="B4962" s="7" t="s">
        <v>35134</v>
      </c>
      <c r="C4962" s="8" t="s">
        <v>40</v>
      </c>
      <c r="D4962" s="7" t="s">
        <v>2627</v>
      </c>
      <c r="E4962" s="7" t="s">
        <v>2628</v>
      </c>
      <c r="F4962" s="7" t="s">
        <v>180</v>
      </c>
      <c r="G4962" s="7" t="s">
        <v>1207</v>
      </c>
      <c r="H4962" s="7" t="s">
        <v>9101</v>
      </c>
      <c r="I4962" s="7" t="s">
        <v>88</v>
      </c>
      <c r="J4962" s="7" t="s">
        <v>15817</v>
      </c>
      <c r="K4962" s="7" t="s">
        <v>906</v>
      </c>
      <c r="L4962" s="7" t="s">
        <v>45</v>
      </c>
      <c r="M4962" s="7" t="s">
        <v>35135</v>
      </c>
      <c r="N4962" s="9" t="s">
        <v>35136</v>
      </c>
      <c r="O4962" s="7" t="s">
        <v>2627</v>
      </c>
      <c r="P4962" s="7" t="s">
        <v>2628</v>
      </c>
      <c r="Q4962" s="7" t="s">
        <v>35083</v>
      </c>
      <c r="R4962" s="7" t="s">
        <v>8298</v>
      </c>
      <c r="S4962" s="7" t="s">
        <v>46</v>
      </c>
      <c r="T4962" s="7" t="s">
        <v>105</v>
      </c>
      <c r="U4962" s="7" t="s">
        <v>230</v>
      </c>
      <c r="V4962" s="7" t="s">
        <v>153</v>
      </c>
      <c r="W4962" s="7" t="s">
        <v>88</v>
      </c>
      <c r="X4962" s="7" t="s">
        <v>94</v>
      </c>
      <c r="Y4962" s="7" t="s">
        <v>50</v>
      </c>
      <c r="Z4962" s="7" t="s">
        <v>51</v>
      </c>
      <c r="AA4962" s="7" t="s">
        <v>52</v>
      </c>
      <c r="AB4962" s="7" t="s">
        <v>3972</v>
      </c>
      <c r="AC4962" s="7" t="s">
        <v>7126</v>
      </c>
      <c r="AD4962" s="7" t="s">
        <v>13956</v>
      </c>
      <c r="AE4962" s="7" t="s">
        <v>56</v>
      </c>
      <c r="AF4962" s="7" t="s">
        <v>35137</v>
      </c>
      <c r="AG4962" s="7" t="s">
        <v>35138</v>
      </c>
      <c r="AH4962" s="7" t="s">
        <v>3972</v>
      </c>
      <c r="AI4962" s="7" t="s">
        <v>2415</v>
      </c>
      <c r="AJ4962" s="7" t="s">
        <v>13956</v>
      </c>
      <c r="AK4962" s="5" t="s">
        <v>59</v>
      </c>
      <c r="AL4962" s="5" t="str">
        <f>+VLOOKUP(D4962,'[1]Listado de Establecimientos'!$A$1:$P$65536,16,FALSE)</f>
        <v>MOYOBAMBA</v>
      </c>
      <c r="AM4962" s="5" t="str">
        <f>+VLOOKUP(D4962,'[1]Listado de Establecimientos'!$A$1:$Q$65536,17,FALSE)</f>
        <v xml:space="preserve">JEPELACIO                                                   </v>
      </c>
      <c r="AN4962" s="5">
        <f t="shared" si="78"/>
        <v>5</v>
      </c>
    </row>
    <row r="4963" spans="1:40" ht="36">
      <c r="A4963" s="6">
        <v>554</v>
      </c>
      <c r="B4963" s="7" t="s">
        <v>35139</v>
      </c>
      <c r="C4963" s="8" t="s">
        <v>40</v>
      </c>
      <c r="D4963" s="7" t="s">
        <v>145</v>
      </c>
      <c r="E4963" s="7" t="s">
        <v>146</v>
      </c>
      <c r="F4963" s="7" t="s">
        <v>160</v>
      </c>
      <c r="G4963" s="7" t="s">
        <v>367</v>
      </c>
      <c r="H4963" s="7" t="s">
        <v>35140</v>
      </c>
      <c r="I4963" s="7" t="s">
        <v>122</v>
      </c>
      <c r="J4963" s="7" t="s">
        <v>35141</v>
      </c>
      <c r="K4963" s="7" t="s">
        <v>86</v>
      </c>
      <c r="L4963" s="7" t="s">
        <v>45</v>
      </c>
      <c r="M4963" s="7" t="s">
        <v>35142</v>
      </c>
      <c r="N4963" s="9" t="s">
        <v>35143</v>
      </c>
      <c r="O4963" s="7" t="s">
        <v>1280</v>
      </c>
      <c r="P4963" s="7" t="s">
        <v>1281</v>
      </c>
      <c r="Q4963" s="7" t="s">
        <v>35083</v>
      </c>
      <c r="R4963" s="7" t="s">
        <v>3160</v>
      </c>
      <c r="S4963" s="7" t="s">
        <v>46</v>
      </c>
      <c r="T4963" s="7" t="s">
        <v>1813</v>
      </c>
      <c r="U4963" s="7" t="s">
        <v>740</v>
      </c>
      <c r="V4963" s="7" t="s">
        <v>48</v>
      </c>
      <c r="W4963" s="7" t="s">
        <v>122</v>
      </c>
      <c r="X4963" s="7" t="s">
        <v>113</v>
      </c>
      <c r="Y4963" s="7" t="s">
        <v>50</v>
      </c>
      <c r="Z4963" s="7" t="s">
        <v>125</v>
      </c>
      <c r="AA4963" s="7" t="s">
        <v>52</v>
      </c>
      <c r="AB4963" s="7" t="s">
        <v>130</v>
      </c>
      <c r="AC4963" s="7" t="s">
        <v>332</v>
      </c>
      <c r="AD4963" s="7" t="s">
        <v>25041</v>
      </c>
      <c r="AE4963" s="7" t="s">
        <v>56</v>
      </c>
      <c r="AF4963" s="7" t="s">
        <v>25042</v>
      </c>
      <c r="AG4963" s="7" t="s">
        <v>35144</v>
      </c>
      <c r="AH4963" s="7" t="s">
        <v>130</v>
      </c>
      <c r="AI4963" s="7" t="s">
        <v>1950</v>
      </c>
      <c r="AJ4963" s="7" t="s">
        <v>25041</v>
      </c>
      <c r="AK4963" s="5" t="s">
        <v>59</v>
      </c>
      <c r="AL4963" s="5" t="str">
        <f>+VLOOKUP(D4963,'[1]Listado de Establecimientos'!$A$1:$P$65536,16,FALSE)</f>
        <v>MARISCAL CACERES</v>
      </c>
      <c r="AM4963" s="5" t="str">
        <f>+VLOOKUP(D4963,'[1]Listado de Establecimientos'!$A$1:$Q$65536,17,FALSE)</f>
        <v>NO PERTENECE A NINGUNA MICRORRED</v>
      </c>
      <c r="AN4963" s="5">
        <f t="shared" si="78"/>
        <v>5</v>
      </c>
    </row>
    <row r="4964" spans="1:40" ht="36">
      <c r="A4964" s="6">
        <v>555</v>
      </c>
      <c r="B4964" s="7" t="s">
        <v>35145</v>
      </c>
      <c r="C4964" s="8" t="s">
        <v>40</v>
      </c>
      <c r="D4964" s="7" t="s">
        <v>2977</v>
      </c>
      <c r="E4964" s="7" t="s">
        <v>2978</v>
      </c>
      <c r="F4964" s="7" t="s">
        <v>24203</v>
      </c>
      <c r="G4964" s="7" t="s">
        <v>2593</v>
      </c>
      <c r="H4964" s="7" t="s">
        <v>35146</v>
      </c>
      <c r="I4964" s="7" t="s">
        <v>185</v>
      </c>
      <c r="J4964" s="7" t="s">
        <v>4463</v>
      </c>
      <c r="K4964" s="7" t="s">
        <v>63</v>
      </c>
      <c r="L4964" s="7" t="s">
        <v>45</v>
      </c>
      <c r="M4964" s="7" t="s">
        <v>35147</v>
      </c>
      <c r="N4964" s="9" t="s">
        <v>35148</v>
      </c>
      <c r="O4964" s="7" t="s">
        <v>4679</v>
      </c>
      <c r="P4964" s="7" t="s">
        <v>4680</v>
      </c>
      <c r="Q4964" s="7" t="s">
        <v>34964</v>
      </c>
      <c r="R4964" s="7" t="s">
        <v>9456</v>
      </c>
      <c r="S4964" s="7" t="s">
        <v>64</v>
      </c>
      <c r="T4964" s="7" t="s">
        <v>6418</v>
      </c>
      <c r="U4964" s="7" t="s">
        <v>740</v>
      </c>
      <c r="V4964" s="7" t="s">
        <v>48</v>
      </c>
      <c r="W4964" s="7" t="s">
        <v>94</v>
      </c>
      <c r="X4964" s="7" t="s">
        <v>49</v>
      </c>
      <c r="Y4964" s="7" t="s">
        <v>50</v>
      </c>
      <c r="Z4964" s="7" t="s">
        <v>125</v>
      </c>
      <c r="AA4964" s="7" t="s">
        <v>52</v>
      </c>
      <c r="AB4964" s="7" t="s">
        <v>1002</v>
      </c>
      <c r="AC4964" s="7" t="s">
        <v>27025</v>
      </c>
      <c r="AD4964" s="7" t="s">
        <v>5924</v>
      </c>
      <c r="AE4964" s="7" t="s">
        <v>56</v>
      </c>
      <c r="AF4964" s="7" t="s">
        <v>27023</v>
      </c>
      <c r="AG4964" s="7" t="s">
        <v>35149</v>
      </c>
      <c r="AH4964" s="7" t="s">
        <v>1002</v>
      </c>
      <c r="AI4964" s="7" t="s">
        <v>27025</v>
      </c>
      <c r="AJ4964" s="7" t="s">
        <v>5924</v>
      </c>
      <c r="AK4964" s="5" t="s">
        <v>59</v>
      </c>
      <c r="AL4964" s="5" t="str">
        <f>+VLOOKUP(D4964,'[1]Listado de Establecimientos'!$A$1:$P$65536,16,FALSE)</f>
        <v>RIOJA</v>
      </c>
      <c r="AM4964" s="5" t="str">
        <f>+VLOOKUP(D4964,'[1]Listado de Establecimientos'!$A$1:$Q$65536,17,FALSE)</f>
        <v xml:space="preserve">NARANJOS                                                    </v>
      </c>
      <c r="AN4964" s="5">
        <f t="shared" si="78"/>
        <v>5</v>
      </c>
    </row>
    <row r="4965" spans="1:40" ht="36">
      <c r="A4965" s="6">
        <v>556</v>
      </c>
      <c r="B4965" s="7" t="s">
        <v>35150</v>
      </c>
      <c r="C4965" s="8" t="s">
        <v>40</v>
      </c>
      <c r="D4965" s="7" t="s">
        <v>83</v>
      </c>
      <c r="E4965" s="7" t="s">
        <v>84</v>
      </c>
      <c r="F4965" s="7" t="s">
        <v>3818</v>
      </c>
      <c r="G4965" s="7" t="s">
        <v>35151</v>
      </c>
      <c r="H4965" s="7" t="s">
        <v>35152</v>
      </c>
      <c r="I4965" s="7" t="s">
        <v>144</v>
      </c>
      <c r="J4965" s="7" t="s">
        <v>13707</v>
      </c>
      <c r="K4965" s="7" t="s">
        <v>44</v>
      </c>
      <c r="L4965" s="7" t="s">
        <v>45</v>
      </c>
      <c r="M4965" s="7" t="s">
        <v>35153</v>
      </c>
      <c r="N4965" s="9" t="s">
        <v>35154</v>
      </c>
      <c r="O4965" s="7" t="s">
        <v>1763</v>
      </c>
      <c r="P4965" s="7" t="s">
        <v>1764</v>
      </c>
      <c r="Q4965" s="7" t="s">
        <v>35083</v>
      </c>
      <c r="R4965" s="7" t="s">
        <v>12191</v>
      </c>
      <c r="S4965" s="7" t="s">
        <v>46</v>
      </c>
      <c r="T4965" s="7" t="s">
        <v>183</v>
      </c>
      <c r="U4965" s="7" t="s">
        <v>2639</v>
      </c>
      <c r="V4965" s="7" t="s">
        <v>48</v>
      </c>
      <c r="W4965" s="7" t="s">
        <v>49</v>
      </c>
      <c r="X4965" s="7" t="s">
        <v>124</v>
      </c>
      <c r="Y4965" s="7" t="s">
        <v>50</v>
      </c>
      <c r="Z4965" s="7" t="s">
        <v>51</v>
      </c>
      <c r="AA4965" s="7" t="s">
        <v>52</v>
      </c>
      <c r="AB4965" s="7" t="s">
        <v>800</v>
      </c>
      <c r="AC4965" s="7" t="s">
        <v>801</v>
      </c>
      <c r="AD4965" s="7" t="s">
        <v>802</v>
      </c>
      <c r="AE4965" s="7" t="s">
        <v>56</v>
      </c>
      <c r="AF4965" s="7" t="s">
        <v>803</v>
      </c>
      <c r="AG4965" s="7" t="s">
        <v>35155</v>
      </c>
      <c r="AH4965" s="7" t="s">
        <v>800</v>
      </c>
      <c r="AI4965" s="7" t="s">
        <v>805</v>
      </c>
      <c r="AJ4965" s="7" t="s">
        <v>802</v>
      </c>
      <c r="AK4965" s="5" t="s">
        <v>59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36">
      <c r="A4966" s="6">
        <v>557</v>
      </c>
      <c r="B4966" s="7" t="s">
        <v>35156</v>
      </c>
      <c r="C4966" s="8" t="s">
        <v>40</v>
      </c>
      <c r="D4966" s="7" t="s">
        <v>41</v>
      </c>
      <c r="E4966" s="7" t="s">
        <v>42</v>
      </c>
      <c r="F4966" s="7" t="s">
        <v>4471</v>
      </c>
      <c r="G4966" s="7" t="s">
        <v>164</v>
      </c>
      <c r="H4966" s="7" t="s">
        <v>35157</v>
      </c>
      <c r="I4966" s="7" t="s">
        <v>261</v>
      </c>
      <c r="J4966" s="7" t="s">
        <v>14672</v>
      </c>
      <c r="K4966" s="7" t="s">
        <v>63</v>
      </c>
      <c r="L4966" s="7" t="s">
        <v>45</v>
      </c>
      <c r="M4966" s="7" t="s">
        <v>35158</v>
      </c>
      <c r="N4966" s="9" t="s">
        <v>35159</v>
      </c>
      <c r="O4966" s="7" t="s">
        <v>21312</v>
      </c>
      <c r="P4966" s="7" t="s">
        <v>21313</v>
      </c>
      <c r="Q4966" s="7" t="s">
        <v>35083</v>
      </c>
      <c r="R4966" s="7" t="s">
        <v>5831</v>
      </c>
      <c r="S4966" s="7" t="s">
        <v>46</v>
      </c>
      <c r="T4966" s="7" t="s">
        <v>1572</v>
      </c>
      <c r="U4966" s="7" t="s">
        <v>106</v>
      </c>
      <c r="V4966" s="7" t="s">
        <v>48</v>
      </c>
      <c r="W4966" s="7" t="s">
        <v>94</v>
      </c>
      <c r="X4966" s="7" t="s">
        <v>13836</v>
      </c>
      <c r="Y4966" s="7" t="s">
        <v>50</v>
      </c>
      <c r="Z4966" s="7" t="s">
        <v>51</v>
      </c>
      <c r="AA4966" s="7" t="s">
        <v>52</v>
      </c>
      <c r="AB4966" s="7" t="s">
        <v>20825</v>
      </c>
      <c r="AC4966" s="7" t="s">
        <v>171</v>
      </c>
      <c r="AD4966" s="7" t="s">
        <v>22733</v>
      </c>
      <c r="AE4966" s="7" t="s">
        <v>56</v>
      </c>
      <c r="AF4966" s="7" t="s">
        <v>22734</v>
      </c>
      <c r="AG4966" s="7" t="s">
        <v>35160</v>
      </c>
      <c r="AH4966" s="7" t="s">
        <v>20825</v>
      </c>
      <c r="AI4966" s="7" t="s">
        <v>171</v>
      </c>
      <c r="AJ4966" s="7" t="s">
        <v>22733</v>
      </c>
      <c r="AK4966" s="5" t="s">
        <v>59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36">
      <c r="A4967" s="6">
        <v>558</v>
      </c>
      <c r="B4967" s="7" t="s">
        <v>35161</v>
      </c>
      <c r="C4967" s="8" t="s">
        <v>40</v>
      </c>
      <c r="D4967" s="7" t="s">
        <v>175</v>
      </c>
      <c r="E4967" s="7" t="s">
        <v>176</v>
      </c>
      <c r="F4967" s="7" t="s">
        <v>2834</v>
      </c>
      <c r="G4967" s="7" t="s">
        <v>35162</v>
      </c>
      <c r="H4967" s="7" t="s">
        <v>35163</v>
      </c>
      <c r="I4967" s="7" t="s">
        <v>3511</v>
      </c>
      <c r="J4967" s="7" t="s">
        <v>35164</v>
      </c>
      <c r="K4967" s="7" t="s">
        <v>63</v>
      </c>
      <c r="L4967" s="7" t="s">
        <v>45</v>
      </c>
      <c r="M4967" s="7" t="s">
        <v>35165</v>
      </c>
      <c r="N4967" s="9" t="s">
        <v>35166</v>
      </c>
      <c r="O4967" s="7" t="s">
        <v>17926</v>
      </c>
      <c r="P4967" s="7" t="s">
        <v>7178</v>
      </c>
      <c r="Q4967" s="7" t="s">
        <v>35083</v>
      </c>
      <c r="R4967" s="7" t="s">
        <v>4543</v>
      </c>
      <c r="S4967" s="7" t="s">
        <v>64</v>
      </c>
      <c r="T4967" s="7" t="s">
        <v>2254</v>
      </c>
      <c r="U4967" s="7" t="s">
        <v>714</v>
      </c>
      <c r="V4967" s="7" t="s">
        <v>48</v>
      </c>
      <c r="W4967" s="7" t="s">
        <v>2956</v>
      </c>
      <c r="X4967" s="7" t="s">
        <v>270</v>
      </c>
      <c r="Y4967" s="7" t="s">
        <v>50</v>
      </c>
      <c r="Z4967" s="7" t="s">
        <v>51</v>
      </c>
      <c r="AA4967" s="7" t="s">
        <v>52</v>
      </c>
      <c r="AB4967" s="7" t="s">
        <v>891</v>
      </c>
      <c r="AC4967" s="7" t="s">
        <v>170</v>
      </c>
      <c r="AD4967" s="7" t="s">
        <v>3004</v>
      </c>
      <c r="AE4967" s="7" t="s">
        <v>56</v>
      </c>
      <c r="AF4967" s="7" t="s">
        <v>3005</v>
      </c>
      <c r="AG4967" s="7" t="s">
        <v>35167</v>
      </c>
      <c r="AH4967" s="7" t="s">
        <v>891</v>
      </c>
      <c r="AI4967" s="7" t="s">
        <v>108</v>
      </c>
      <c r="AJ4967" s="7" t="s">
        <v>3004</v>
      </c>
      <c r="AK4967" s="5" t="s">
        <v>59</v>
      </c>
      <c r="AL4967" s="5" t="str">
        <f>+VLOOKUP(D4967,'[1]Listado de Establecimientos'!$A$1:$P$65536,16,FALSE)</f>
        <v>BELLAVISTA</v>
      </c>
      <c r="AM4967" s="5" t="str">
        <f>+VLOOKUP(D4967,'[1]Listado de Establecimientos'!$A$1:$Q$65536,17,FALSE)</f>
        <v>BELLAVISTA</v>
      </c>
      <c r="AN4967" s="5">
        <f t="shared" si="78"/>
        <v>5</v>
      </c>
    </row>
    <row r="4968" spans="1:40" ht="36">
      <c r="A4968" s="6">
        <v>559</v>
      </c>
      <c r="B4968" s="7" t="s">
        <v>35168</v>
      </c>
      <c r="C4968" s="8" t="s">
        <v>40</v>
      </c>
      <c r="D4968" s="7" t="s">
        <v>145</v>
      </c>
      <c r="E4968" s="7" t="s">
        <v>146</v>
      </c>
      <c r="F4968" s="7" t="s">
        <v>297</v>
      </c>
      <c r="G4968" s="7" t="s">
        <v>840</v>
      </c>
      <c r="H4968" s="7" t="s">
        <v>35169</v>
      </c>
      <c r="I4968" s="7" t="s">
        <v>94</v>
      </c>
      <c r="J4968" s="7" t="s">
        <v>19486</v>
      </c>
      <c r="K4968" s="7" t="s">
        <v>63</v>
      </c>
      <c r="L4968" s="7" t="s">
        <v>45</v>
      </c>
      <c r="M4968" s="7" t="s">
        <v>35170</v>
      </c>
      <c r="N4968" s="9" t="s">
        <v>35171</v>
      </c>
      <c r="O4968" s="7" t="s">
        <v>10261</v>
      </c>
      <c r="P4968" s="7" t="s">
        <v>12713</v>
      </c>
      <c r="Q4968" s="7" t="s">
        <v>35083</v>
      </c>
      <c r="R4968" s="7" t="s">
        <v>340</v>
      </c>
      <c r="S4968" s="7" t="s">
        <v>46</v>
      </c>
      <c r="T4968" s="7" t="s">
        <v>860</v>
      </c>
      <c r="U4968" s="7" t="s">
        <v>740</v>
      </c>
      <c r="V4968" s="7" t="s">
        <v>123</v>
      </c>
      <c r="W4968" s="7" t="s">
        <v>113</v>
      </c>
      <c r="X4968" s="7" t="s">
        <v>94</v>
      </c>
      <c r="Y4968" s="7" t="s">
        <v>50</v>
      </c>
      <c r="Z4968" s="7" t="s">
        <v>125</v>
      </c>
      <c r="AA4968" s="7" t="s">
        <v>52</v>
      </c>
      <c r="AB4968" s="7" t="s">
        <v>130</v>
      </c>
      <c r="AC4968" s="7" t="s">
        <v>332</v>
      </c>
      <c r="AD4968" s="7" t="s">
        <v>25041</v>
      </c>
      <c r="AE4968" s="7" t="s">
        <v>56</v>
      </c>
      <c r="AF4968" s="7" t="s">
        <v>25042</v>
      </c>
      <c r="AG4968" s="7" t="s">
        <v>35172</v>
      </c>
      <c r="AH4968" s="7" t="s">
        <v>130</v>
      </c>
      <c r="AI4968" s="7" t="s">
        <v>1950</v>
      </c>
      <c r="AJ4968" s="7" t="s">
        <v>25041</v>
      </c>
      <c r="AK4968" s="5" t="s">
        <v>59</v>
      </c>
      <c r="AL4968" s="5" t="str">
        <f>+VLOOKUP(D4968,'[1]Listado de Establecimientos'!$A$1:$P$65536,16,FALSE)</f>
        <v>MARISCAL CACERES</v>
      </c>
      <c r="AM4968" s="5" t="str">
        <f>+VLOOKUP(D4968,'[1]Listado de Establecimientos'!$A$1:$Q$65536,17,FALSE)</f>
        <v>NO PERTENECE A NINGUNA MICRORRED</v>
      </c>
      <c r="AN4968" s="5">
        <f t="shared" si="78"/>
        <v>5</v>
      </c>
    </row>
    <row r="4969" spans="1:40" ht="36">
      <c r="A4969" s="6">
        <v>560</v>
      </c>
      <c r="B4969" s="7" t="s">
        <v>35173</v>
      </c>
      <c r="C4969" s="8" t="s">
        <v>40</v>
      </c>
      <c r="D4969" s="7" t="s">
        <v>74</v>
      </c>
      <c r="E4969" s="7" t="s">
        <v>75</v>
      </c>
      <c r="F4969" s="7" t="s">
        <v>11569</v>
      </c>
      <c r="G4969" s="7" t="s">
        <v>25186</v>
      </c>
      <c r="H4969" s="7" t="s">
        <v>35174</v>
      </c>
      <c r="I4969" s="7" t="s">
        <v>134</v>
      </c>
      <c r="J4969" s="7" t="s">
        <v>35175</v>
      </c>
      <c r="K4969" s="7" t="s">
        <v>63</v>
      </c>
      <c r="L4969" s="7" t="s">
        <v>45</v>
      </c>
      <c r="M4969" s="7" t="s">
        <v>35176</v>
      </c>
      <c r="N4969" s="9" t="s">
        <v>35177</v>
      </c>
      <c r="O4969" s="7" t="s">
        <v>150</v>
      </c>
      <c r="P4969" s="7" t="s">
        <v>151</v>
      </c>
      <c r="Q4969" s="7" t="s">
        <v>35083</v>
      </c>
      <c r="R4969" s="7" t="s">
        <v>18292</v>
      </c>
      <c r="S4969" s="7" t="s">
        <v>64</v>
      </c>
      <c r="T4969" s="7" t="s">
        <v>3760</v>
      </c>
      <c r="U4969" s="7" t="s">
        <v>1683</v>
      </c>
      <c r="V4969" s="7" t="s">
        <v>159</v>
      </c>
      <c r="W4969" s="7" t="s">
        <v>88</v>
      </c>
      <c r="X4969" s="7" t="s">
        <v>67</v>
      </c>
      <c r="Y4969" s="7" t="s">
        <v>50</v>
      </c>
      <c r="Z4969" s="7" t="s">
        <v>51</v>
      </c>
      <c r="AA4969" s="7" t="s">
        <v>52</v>
      </c>
      <c r="AB4969" s="7" t="s">
        <v>298</v>
      </c>
      <c r="AC4969" s="7" t="s">
        <v>179</v>
      </c>
      <c r="AD4969" s="7" t="s">
        <v>299</v>
      </c>
      <c r="AE4969" s="7" t="s">
        <v>56</v>
      </c>
      <c r="AF4969" s="7" t="s">
        <v>300</v>
      </c>
      <c r="AG4969" s="7" t="s">
        <v>35178</v>
      </c>
      <c r="AH4969" s="7" t="s">
        <v>298</v>
      </c>
      <c r="AI4969" s="7" t="s">
        <v>179</v>
      </c>
      <c r="AJ4969" s="7" t="s">
        <v>299</v>
      </c>
      <c r="AK4969" s="5" t="s">
        <v>59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36">
      <c r="A4970" s="6">
        <v>561</v>
      </c>
      <c r="B4970" s="7" t="s">
        <v>35179</v>
      </c>
      <c r="C4970" s="8" t="s">
        <v>40</v>
      </c>
      <c r="D4970" s="7" t="s">
        <v>306</v>
      </c>
      <c r="E4970" s="7" t="s">
        <v>307</v>
      </c>
      <c r="F4970" s="7" t="s">
        <v>1508</v>
      </c>
      <c r="G4970" s="7" t="s">
        <v>3397</v>
      </c>
      <c r="H4970" s="7" t="s">
        <v>1149</v>
      </c>
      <c r="I4970" s="7" t="s">
        <v>134</v>
      </c>
      <c r="J4970" s="7" t="s">
        <v>34432</v>
      </c>
      <c r="K4970" s="7" t="s">
        <v>86</v>
      </c>
      <c r="L4970" s="7" t="s">
        <v>45</v>
      </c>
      <c r="M4970" s="7" t="s">
        <v>35180</v>
      </c>
      <c r="N4970" s="9" t="s">
        <v>35181</v>
      </c>
      <c r="O4970" s="7" t="s">
        <v>348</v>
      </c>
      <c r="P4970" s="7" t="s">
        <v>349</v>
      </c>
      <c r="Q4970" s="7" t="s">
        <v>34964</v>
      </c>
      <c r="R4970" s="7" t="s">
        <v>3893</v>
      </c>
      <c r="S4970" s="7" t="s">
        <v>64</v>
      </c>
      <c r="T4970" s="7" t="s">
        <v>1464</v>
      </c>
      <c r="U4970" s="7" t="s">
        <v>47</v>
      </c>
      <c r="V4970" s="7" t="s">
        <v>48</v>
      </c>
      <c r="W4970" s="7" t="s">
        <v>94</v>
      </c>
      <c r="X4970" s="7" t="s">
        <v>114</v>
      </c>
      <c r="Y4970" s="7" t="s">
        <v>50</v>
      </c>
      <c r="Z4970" s="7" t="s">
        <v>51</v>
      </c>
      <c r="AA4970" s="7" t="s">
        <v>52</v>
      </c>
      <c r="AB4970" s="7" t="s">
        <v>154</v>
      </c>
      <c r="AC4970" s="7" t="s">
        <v>206</v>
      </c>
      <c r="AD4970" s="7" t="s">
        <v>310</v>
      </c>
      <c r="AE4970" s="7" t="s">
        <v>56</v>
      </c>
      <c r="AF4970" s="7" t="s">
        <v>311</v>
      </c>
      <c r="AG4970" s="7" t="s">
        <v>35182</v>
      </c>
      <c r="AH4970" s="7" t="s">
        <v>154</v>
      </c>
      <c r="AI4970" s="7" t="s">
        <v>154</v>
      </c>
      <c r="AJ4970" s="7" t="s">
        <v>310</v>
      </c>
      <c r="AK4970" s="5" t="s">
        <v>59</v>
      </c>
      <c r="AL4970" s="5" t="str">
        <f>+VLOOKUP(D4970,'[1]Listado de Establecimientos'!$A$1:$P$65536,16,FALSE)</f>
        <v>PICOTA</v>
      </c>
      <c r="AM4970" s="5" t="str">
        <f>+VLOOKUP(D4970,'[1]Listado de Establecimientos'!$A$1:$Q$65536,17,FALSE)</f>
        <v>LEONCIO PRADO</v>
      </c>
      <c r="AN4970" s="5">
        <f t="shared" si="78"/>
        <v>5</v>
      </c>
    </row>
    <row r="4971" spans="1:40" ht="36">
      <c r="A4971" s="6">
        <v>562</v>
      </c>
      <c r="B4971" s="7" t="s">
        <v>35183</v>
      </c>
      <c r="C4971" s="8" t="s">
        <v>40</v>
      </c>
      <c r="D4971" s="7" t="s">
        <v>175</v>
      </c>
      <c r="E4971" s="7" t="s">
        <v>176</v>
      </c>
      <c r="F4971" s="7" t="s">
        <v>2795</v>
      </c>
      <c r="G4971" s="7" t="s">
        <v>35184</v>
      </c>
      <c r="H4971" s="7" t="s">
        <v>3609</v>
      </c>
      <c r="I4971" s="7" t="s">
        <v>112</v>
      </c>
      <c r="J4971" s="7" t="s">
        <v>4293</v>
      </c>
      <c r="K4971" s="7" t="s">
        <v>86</v>
      </c>
      <c r="L4971" s="7" t="s">
        <v>45</v>
      </c>
      <c r="M4971" s="7" t="s">
        <v>35185</v>
      </c>
      <c r="N4971" s="9" t="s">
        <v>15052</v>
      </c>
      <c r="O4971" s="7" t="s">
        <v>3719</v>
      </c>
      <c r="P4971" s="7" t="s">
        <v>3720</v>
      </c>
      <c r="Q4971" s="7" t="s">
        <v>35083</v>
      </c>
      <c r="R4971" s="7" t="s">
        <v>23686</v>
      </c>
      <c r="S4971" s="7" t="s">
        <v>46</v>
      </c>
      <c r="T4971" s="7" t="s">
        <v>321</v>
      </c>
      <c r="U4971" s="7" t="s">
        <v>65</v>
      </c>
      <c r="V4971" s="7" t="s">
        <v>153</v>
      </c>
      <c r="W4971" s="7" t="s">
        <v>79</v>
      </c>
      <c r="X4971" s="7" t="s">
        <v>7121</v>
      </c>
      <c r="Y4971" s="7" t="s">
        <v>50</v>
      </c>
      <c r="Z4971" s="7" t="s">
        <v>51</v>
      </c>
      <c r="AA4971" s="7" t="s">
        <v>52</v>
      </c>
      <c r="AB4971" s="7" t="s">
        <v>891</v>
      </c>
      <c r="AC4971" s="7" t="s">
        <v>170</v>
      </c>
      <c r="AD4971" s="7" t="s">
        <v>3004</v>
      </c>
      <c r="AE4971" s="7" t="s">
        <v>56</v>
      </c>
      <c r="AF4971" s="7" t="s">
        <v>3005</v>
      </c>
      <c r="AG4971" s="7" t="s">
        <v>35186</v>
      </c>
      <c r="AH4971" s="7" t="s">
        <v>891</v>
      </c>
      <c r="AI4971" s="7" t="s">
        <v>108</v>
      </c>
      <c r="AJ4971" s="7" t="s">
        <v>3004</v>
      </c>
      <c r="AK4971" s="5" t="s">
        <v>59</v>
      </c>
      <c r="AL4971" s="5" t="str">
        <f>+VLOOKUP(D4971,'[1]Listado de Establecimientos'!$A$1:$P$65536,16,FALSE)</f>
        <v>BELLAVISTA</v>
      </c>
      <c r="AM4971" s="5" t="str">
        <f>+VLOOKUP(D4971,'[1]Listado de Establecimientos'!$A$1:$Q$65536,17,FALSE)</f>
        <v>BELLAVISTA</v>
      </c>
      <c r="AN4971" s="5">
        <f t="shared" si="78"/>
        <v>5</v>
      </c>
    </row>
    <row r="4972" spans="1:40" ht="36">
      <c r="A4972" s="6">
        <v>563</v>
      </c>
      <c r="B4972" s="7" t="s">
        <v>35187</v>
      </c>
      <c r="C4972" s="8" t="s">
        <v>40</v>
      </c>
      <c r="D4972" s="7" t="s">
        <v>306</v>
      </c>
      <c r="E4972" s="7" t="s">
        <v>33753</v>
      </c>
      <c r="F4972" s="7" t="s">
        <v>2746</v>
      </c>
      <c r="G4972" s="7" t="s">
        <v>1117</v>
      </c>
      <c r="H4972" s="7" t="s">
        <v>35188</v>
      </c>
      <c r="I4972" s="7" t="s">
        <v>1474</v>
      </c>
      <c r="J4972" s="7" t="s">
        <v>35189</v>
      </c>
      <c r="K4972" s="7" t="s">
        <v>44</v>
      </c>
      <c r="L4972" s="7" t="s">
        <v>45</v>
      </c>
      <c r="M4972" s="7" t="s">
        <v>35190</v>
      </c>
      <c r="N4972" s="9" t="s">
        <v>35191</v>
      </c>
      <c r="O4972" s="7" t="s">
        <v>909</v>
      </c>
      <c r="P4972" s="7" t="s">
        <v>910</v>
      </c>
      <c r="Q4972" s="7" t="s">
        <v>35083</v>
      </c>
      <c r="R4972" s="7" t="s">
        <v>28579</v>
      </c>
      <c r="S4972" s="7" t="s">
        <v>46</v>
      </c>
      <c r="T4972" s="7" t="s">
        <v>1464</v>
      </c>
      <c r="U4972" s="7" t="s">
        <v>106</v>
      </c>
      <c r="V4972" s="7" t="s">
        <v>48</v>
      </c>
      <c r="W4972" s="7" t="s">
        <v>94</v>
      </c>
      <c r="X4972" s="7" t="s">
        <v>122</v>
      </c>
      <c r="Y4972" s="7" t="s">
        <v>50</v>
      </c>
      <c r="Z4972" s="7" t="s">
        <v>51</v>
      </c>
      <c r="AA4972" s="7" t="s">
        <v>52</v>
      </c>
      <c r="AB4972" s="7" t="s">
        <v>154</v>
      </c>
      <c r="AC4972" s="7" t="s">
        <v>206</v>
      </c>
      <c r="AD4972" s="7" t="s">
        <v>310</v>
      </c>
      <c r="AE4972" s="7" t="s">
        <v>56</v>
      </c>
      <c r="AF4972" s="7" t="s">
        <v>311</v>
      </c>
      <c r="AG4972" s="7" t="s">
        <v>35192</v>
      </c>
      <c r="AH4972" s="7" t="s">
        <v>154</v>
      </c>
      <c r="AI4972" s="7" t="s">
        <v>154</v>
      </c>
      <c r="AJ4972" s="7" t="s">
        <v>310</v>
      </c>
      <c r="AK4972" s="5" t="s">
        <v>59</v>
      </c>
      <c r="AL4972" s="5" t="str">
        <f>+VLOOKUP(D4972,'[1]Listado de Establecimientos'!$A$1:$P$65536,16,FALSE)</f>
        <v>PICOTA</v>
      </c>
      <c r="AM4972" s="5" t="str">
        <f>+VLOOKUP(D4972,'[1]Listado de Establecimientos'!$A$1:$Q$65536,17,FALSE)</f>
        <v>LEONCIO PRADO</v>
      </c>
      <c r="AN4972" s="5">
        <f t="shared" si="78"/>
        <v>5</v>
      </c>
    </row>
    <row r="4973" spans="1:40" ht="36">
      <c r="A4973" s="6">
        <v>564</v>
      </c>
      <c r="B4973" s="7" t="s">
        <v>35193</v>
      </c>
      <c r="C4973" s="8" t="s">
        <v>40</v>
      </c>
      <c r="D4973" s="7" t="s">
        <v>150</v>
      </c>
      <c r="E4973" s="7" t="s">
        <v>151</v>
      </c>
      <c r="F4973" s="7" t="s">
        <v>32096</v>
      </c>
      <c r="G4973" s="7" t="s">
        <v>1662</v>
      </c>
      <c r="H4973" s="7" t="s">
        <v>35194</v>
      </c>
      <c r="I4973" s="7" t="s">
        <v>77</v>
      </c>
      <c r="J4973" s="7" t="s">
        <v>35195</v>
      </c>
      <c r="K4973" s="7" t="s">
        <v>44</v>
      </c>
      <c r="L4973" s="7" t="s">
        <v>45</v>
      </c>
      <c r="M4973" s="7" t="s">
        <v>35196</v>
      </c>
      <c r="N4973" s="9" t="s">
        <v>35197</v>
      </c>
      <c r="O4973" s="7" t="s">
        <v>150</v>
      </c>
      <c r="P4973" s="7" t="s">
        <v>151</v>
      </c>
      <c r="Q4973" s="7" t="s">
        <v>35083</v>
      </c>
      <c r="R4973" s="7" t="s">
        <v>4612</v>
      </c>
      <c r="S4973" s="7" t="s">
        <v>64</v>
      </c>
      <c r="T4973" s="7" t="s">
        <v>4323</v>
      </c>
      <c r="U4973" s="7" t="s">
        <v>106</v>
      </c>
      <c r="V4973" s="7" t="s">
        <v>2048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52</v>
      </c>
      <c r="AB4973" s="7" t="s">
        <v>180</v>
      </c>
      <c r="AC4973" s="7" t="s">
        <v>13890</v>
      </c>
      <c r="AD4973" s="7" t="s">
        <v>13891</v>
      </c>
      <c r="AE4973" s="7" t="s">
        <v>56</v>
      </c>
      <c r="AF4973" s="7" t="s">
        <v>15263</v>
      </c>
      <c r="AG4973" s="7" t="s">
        <v>35198</v>
      </c>
      <c r="AH4973" s="7" t="s">
        <v>180</v>
      </c>
      <c r="AI4973" s="7" t="s">
        <v>13893</v>
      </c>
      <c r="AJ4973" s="7" t="s">
        <v>13891</v>
      </c>
      <c r="AK4973" s="5" t="s">
        <v>59</v>
      </c>
      <c r="AL4973" s="5" t="str">
        <f>+VLOOKUP(D4973,'[1]Listado de Establecimientos'!$A$1:$P$65536,16,FALSE)</f>
        <v>TOCACHE</v>
      </c>
      <c r="AM4973" s="5" t="str">
        <f>+VLOOKUP(D4973,'[1]Listado de Establecimientos'!$A$1:$Q$65536,17,FALSE)</f>
        <v>UCHIZA</v>
      </c>
      <c r="AN4973" s="5">
        <f t="shared" si="78"/>
        <v>5</v>
      </c>
    </row>
    <row r="4974" spans="1:40" ht="36">
      <c r="A4974" s="6">
        <v>565</v>
      </c>
      <c r="B4974" s="7" t="s">
        <v>35199</v>
      </c>
      <c r="C4974" s="8" t="s">
        <v>40</v>
      </c>
      <c r="D4974" s="7" t="s">
        <v>1631</v>
      </c>
      <c r="E4974" s="7" t="s">
        <v>1632</v>
      </c>
      <c r="F4974" s="7" t="s">
        <v>4308</v>
      </c>
      <c r="G4974" s="7" t="s">
        <v>1451</v>
      </c>
      <c r="H4974" s="7" t="s">
        <v>35200</v>
      </c>
      <c r="I4974" s="7" t="s">
        <v>177</v>
      </c>
      <c r="J4974" s="7" t="s">
        <v>35201</v>
      </c>
      <c r="K4974" s="7" t="s">
        <v>86</v>
      </c>
      <c r="L4974" s="7" t="s">
        <v>45</v>
      </c>
      <c r="M4974" s="7" t="s">
        <v>35202</v>
      </c>
      <c r="N4974" s="9" t="s">
        <v>35203</v>
      </c>
      <c r="O4974" s="7" t="s">
        <v>7596</v>
      </c>
      <c r="P4974" s="7" t="s">
        <v>7597</v>
      </c>
      <c r="Q4974" s="7" t="s">
        <v>35083</v>
      </c>
      <c r="R4974" s="7" t="s">
        <v>3754</v>
      </c>
      <c r="S4974" s="7" t="s">
        <v>46</v>
      </c>
      <c r="T4974" s="7" t="s">
        <v>2861</v>
      </c>
      <c r="U4974" s="7" t="s">
        <v>65</v>
      </c>
      <c r="V4974" s="7" t="s">
        <v>66</v>
      </c>
      <c r="W4974" s="7" t="s">
        <v>49</v>
      </c>
      <c r="X4974" s="7" t="s">
        <v>119</v>
      </c>
      <c r="Y4974" s="7" t="s">
        <v>50</v>
      </c>
      <c r="Z4974" s="7" t="s">
        <v>51</v>
      </c>
      <c r="AA4974" s="7" t="s">
        <v>52</v>
      </c>
      <c r="AB4974" s="7" t="s">
        <v>242</v>
      </c>
      <c r="AC4974" s="7" t="s">
        <v>20433</v>
      </c>
      <c r="AD4974" s="7" t="s">
        <v>1643</v>
      </c>
      <c r="AE4974" s="7" t="s">
        <v>56</v>
      </c>
      <c r="AF4974" s="7" t="s">
        <v>1644</v>
      </c>
      <c r="AG4974" s="7" t="s">
        <v>35204</v>
      </c>
      <c r="AH4974" s="7" t="s">
        <v>1646</v>
      </c>
      <c r="AI4974" s="7" t="s">
        <v>1647</v>
      </c>
      <c r="AJ4974" s="7" t="s">
        <v>1648</v>
      </c>
      <c r="AK4974" s="5" t="s">
        <v>59</v>
      </c>
      <c r="AL4974" s="5" t="str">
        <f>+VLOOKUP(D4974,'[1]Listado de Establecimientos'!$A$1:$P$65536,16,FALSE)</f>
        <v>EL DORADO</v>
      </c>
      <c r="AM4974" s="5" t="str">
        <f>+VLOOKUP(D4974,'[1]Listado de Establecimientos'!$A$1:$Q$65536,17,FALSE)</f>
        <v xml:space="preserve">SAN MARTIN ALAO                                             </v>
      </c>
      <c r="AN4974" s="5">
        <f t="shared" si="78"/>
        <v>5</v>
      </c>
    </row>
    <row r="4975" spans="1:40" ht="36">
      <c r="A4975" s="6">
        <v>566</v>
      </c>
      <c r="B4975" s="7" t="s">
        <v>35205</v>
      </c>
      <c r="C4975" s="8" t="s">
        <v>40</v>
      </c>
      <c r="D4975" s="7" t="s">
        <v>41</v>
      </c>
      <c r="E4975" s="7" t="s">
        <v>42</v>
      </c>
      <c r="F4975" s="7" t="s">
        <v>297</v>
      </c>
      <c r="G4975" s="7" t="s">
        <v>35206</v>
      </c>
      <c r="H4975" s="7" t="s">
        <v>35207</v>
      </c>
      <c r="I4975" s="7" t="s">
        <v>261</v>
      </c>
      <c r="J4975" s="7" t="s">
        <v>35208</v>
      </c>
      <c r="K4975" s="7" t="s">
        <v>49</v>
      </c>
      <c r="L4975" s="7" t="s">
        <v>45</v>
      </c>
      <c r="M4975" s="7" t="s">
        <v>35209</v>
      </c>
      <c r="N4975" s="9" t="s">
        <v>35210</v>
      </c>
      <c r="O4975" s="7" t="s">
        <v>1515</v>
      </c>
      <c r="P4975" s="7" t="s">
        <v>1516</v>
      </c>
      <c r="Q4975" s="7" t="s">
        <v>35083</v>
      </c>
      <c r="R4975" s="7" t="s">
        <v>24626</v>
      </c>
      <c r="S4975" s="7" t="s">
        <v>64</v>
      </c>
      <c r="T4975" s="7" t="s">
        <v>35211</v>
      </c>
      <c r="U4975" s="7" t="s">
        <v>275</v>
      </c>
      <c r="V4975" s="7" t="s">
        <v>48</v>
      </c>
      <c r="W4975" s="7" t="s">
        <v>2058</v>
      </c>
      <c r="X4975" s="7" t="s">
        <v>5391</v>
      </c>
      <c r="Y4975" s="7" t="s">
        <v>50</v>
      </c>
      <c r="Z4975" s="7" t="s">
        <v>125</v>
      </c>
      <c r="AA4975" s="7" t="s">
        <v>50</v>
      </c>
      <c r="AB4975" s="7" t="s">
        <v>5678</v>
      </c>
      <c r="AC4975" s="7" t="s">
        <v>54</v>
      </c>
      <c r="AD4975" s="7" t="s">
        <v>5679</v>
      </c>
      <c r="AE4975" s="7" t="s">
        <v>56</v>
      </c>
      <c r="AF4975" s="7" t="s">
        <v>5680</v>
      </c>
      <c r="AG4975" s="7" t="s">
        <v>35212</v>
      </c>
      <c r="AH4975" s="7" t="s">
        <v>5678</v>
      </c>
      <c r="AI4975" s="7" t="s">
        <v>58</v>
      </c>
      <c r="AJ4975" s="7" t="s">
        <v>5679</v>
      </c>
      <c r="AK4975" s="5" t="s">
        <v>59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36">
      <c r="A4976" s="6">
        <v>567</v>
      </c>
      <c r="B4976" s="7" t="s">
        <v>35213</v>
      </c>
      <c r="C4976" s="8" t="s">
        <v>40</v>
      </c>
      <c r="D4976" s="7" t="s">
        <v>83</v>
      </c>
      <c r="E4976" s="7" t="s">
        <v>143</v>
      </c>
      <c r="F4976" s="7" t="s">
        <v>5247</v>
      </c>
      <c r="G4976" s="7" t="s">
        <v>9945</v>
      </c>
      <c r="H4976" s="7" t="s">
        <v>35214</v>
      </c>
      <c r="I4976" s="7" t="s">
        <v>112</v>
      </c>
      <c r="J4976" s="7" t="s">
        <v>35215</v>
      </c>
      <c r="K4976" s="7" t="s">
        <v>63</v>
      </c>
      <c r="L4976" s="7" t="s">
        <v>45</v>
      </c>
      <c r="M4976" s="7" t="s">
        <v>35216</v>
      </c>
      <c r="N4976" s="9" t="s">
        <v>35217</v>
      </c>
      <c r="O4976" s="7" t="s">
        <v>1624</v>
      </c>
      <c r="P4976" s="7" t="s">
        <v>1625</v>
      </c>
      <c r="Q4976" s="7" t="s">
        <v>35083</v>
      </c>
      <c r="R4976" s="7" t="s">
        <v>4079</v>
      </c>
      <c r="S4976" s="7" t="s">
        <v>46</v>
      </c>
      <c r="T4976" s="7" t="s">
        <v>9147</v>
      </c>
      <c r="U4976" s="7" t="s">
        <v>65</v>
      </c>
      <c r="V4976" s="7" t="s">
        <v>159</v>
      </c>
      <c r="W4976" s="7" t="s">
        <v>94</v>
      </c>
      <c r="X4976" s="7" t="s">
        <v>113</v>
      </c>
      <c r="Y4976" s="7" t="s">
        <v>50</v>
      </c>
      <c r="Z4976" s="7" t="s">
        <v>51</v>
      </c>
      <c r="AA4976" s="7" t="s">
        <v>52</v>
      </c>
      <c r="AB4976" s="7" t="s">
        <v>998</v>
      </c>
      <c r="AC4976" s="7" t="s">
        <v>741</v>
      </c>
      <c r="AD4976" s="7" t="s">
        <v>999</v>
      </c>
      <c r="AE4976" s="7" t="s">
        <v>56</v>
      </c>
      <c r="AF4976" s="7" t="s">
        <v>1000</v>
      </c>
      <c r="AG4976" s="7" t="s">
        <v>35218</v>
      </c>
      <c r="AH4976" s="7" t="s">
        <v>998</v>
      </c>
      <c r="AI4976" s="7" t="s">
        <v>1002</v>
      </c>
      <c r="AJ4976" s="7" t="s">
        <v>999</v>
      </c>
      <c r="AK4976" s="5" t="s">
        <v>59</v>
      </c>
      <c r="AL4976" s="5" t="str">
        <f>+VLOOKUP(D4976,'[1]Listado de Establecimientos'!$A$1:$P$65536,16,FALSE)</f>
        <v>MOYOBAMBA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36">
      <c r="A4977" s="6">
        <v>568</v>
      </c>
      <c r="B4977" s="7" t="s">
        <v>35219</v>
      </c>
      <c r="C4977" s="8" t="s">
        <v>40</v>
      </c>
      <c r="D4977" s="7" t="s">
        <v>83</v>
      </c>
      <c r="E4977" s="7" t="s">
        <v>143</v>
      </c>
      <c r="F4977" s="7" t="s">
        <v>15800</v>
      </c>
      <c r="G4977" s="7" t="s">
        <v>3522</v>
      </c>
      <c r="H4977" s="7" t="s">
        <v>35220</v>
      </c>
      <c r="I4977" s="7" t="s">
        <v>1474</v>
      </c>
      <c r="J4977" s="7" t="s">
        <v>23823</v>
      </c>
      <c r="K4977" s="7" t="s">
        <v>63</v>
      </c>
      <c r="L4977" s="7" t="s">
        <v>45</v>
      </c>
      <c r="M4977" s="7" t="s">
        <v>35221</v>
      </c>
      <c r="N4977" s="9" t="s">
        <v>35222</v>
      </c>
      <c r="O4977" s="7" t="s">
        <v>5610</v>
      </c>
      <c r="P4977" s="7" t="s">
        <v>5611</v>
      </c>
      <c r="Q4977" s="7" t="s">
        <v>35083</v>
      </c>
      <c r="R4977" s="7" t="s">
        <v>20400</v>
      </c>
      <c r="S4977" s="7" t="s">
        <v>64</v>
      </c>
      <c r="T4977" s="7" t="s">
        <v>15784</v>
      </c>
      <c r="U4977" s="7" t="s">
        <v>65</v>
      </c>
      <c r="V4977" s="7" t="s">
        <v>48</v>
      </c>
      <c r="W4977" s="7" t="s">
        <v>79</v>
      </c>
      <c r="X4977" s="7" t="s">
        <v>113</v>
      </c>
      <c r="Y4977" s="7" t="s">
        <v>50</v>
      </c>
      <c r="Z4977" s="7" t="s">
        <v>51</v>
      </c>
      <c r="AA4977" s="7" t="s">
        <v>52</v>
      </c>
      <c r="AB4977" s="7" t="s">
        <v>998</v>
      </c>
      <c r="AC4977" s="7" t="s">
        <v>741</v>
      </c>
      <c r="AD4977" s="7" t="s">
        <v>999</v>
      </c>
      <c r="AE4977" s="7" t="s">
        <v>56</v>
      </c>
      <c r="AF4977" s="7" t="s">
        <v>1000</v>
      </c>
      <c r="AG4977" s="7" t="s">
        <v>35223</v>
      </c>
      <c r="AH4977" s="7" t="s">
        <v>998</v>
      </c>
      <c r="AI4977" s="7" t="s">
        <v>1002</v>
      </c>
      <c r="AJ4977" s="7" t="s">
        <v>999</v>
      </c>
      <c r="AK4977" s="5" t="s">
        <v>59</v>
      </c>
      <c r="AL4977" s="5" t="str">
        <f>+VLOOKUP(D4977,'[1]Listado de Establecimientos'!$A$1:$P$65536,16,FALSE)</f>
        <v>MOYOBAMBA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36">
      <c r="A4978" s="6">
        <v>569</v>
      </c>
      <c r="B4978" s="7" t="s">
        <v>35224</v>
      </c>
      <c r="C4978" s="8" t="s">
        <v>40</v>
      </c>
      <c r="D4978" s="7" t="s">
        <v>83</v>
      </c>
      <c r="E4978" s="7" t="s">
        <v>143</v>
      </c>
      <c r="F4978" s="7" t="s">
        <v>8093</v>
      </c>
      <c r="G4978" s="7" t="s">
        <v>211</v>
      </c>
      <c r="H4978" s="7" t="s">
        <v>742</v>
      </c>
      <c r="I4978" s="7" t="s">
        <v>49</v>
      </c>
      <c r="J4978" s="7" t="s">
        <v>35225</v>
      </c>
      <c r="K4978" s="7" t="s">
        <v>44</v>
      </c>
      <c r="L4978" s="7" t="s">
        <v>45</v>
      </c>
      <c r="M4978" s="7" t="s">
        <v>35226</v>
      </c>
      <c r="N4978" s="9" t="s">
        <v>35227</v>
      </c>
      <c r="O4978" s="7" t="s">
        <v>181</v>
      </c>
      <c r="P4978" s="7" t="s">
        <v>182</v>
      </c>
      <c r="Q4978" s="7" t="s">
        <v>35228</v>
      </c>
      <c r="R4978" s="7" t="s">
        <v>14261</v>
      </c>
      <c r="S4978" s="7" t="s">
        <v>46</v>
      </c>
      <c r="T4978" s="7" t="s">
        <v>1029</v>
      </c>
      <c r="U4978" s="7" t="s">
        <v>65</v>
      </c>
      <c r="V4978" s="7" t="s">
        <v>159</v>
      </c>
      <c r="W4978" s="7" t="s">
        <v>122</v>
      </c>
      <c r="X4978" s="7" t="s">
        <v>94</v>
      </c>
      <c r="Y4978" s="7" t="s">
        <v>50</v>
      </c>
      <c r="Z4978" s="7" t="s">
        <v>125</v>
      </c>
      <c r="AA4978" s="7" t="s">
        <v>52</v>
      </c>
      <c r="AB4978" s="7" t="s">
        <v>998</v>
      </c>
      <c r="AC4978" s="7" t="s">
        <v>741</v>
      </c>
      <c r="AD4978" s="7" t="s">
        <v>999</v>
      </c>
      <c r="AE4978" s="7" t="s">
        <v>56</v>
      </c>
      <c r="AF4978" s="7" t="s">
        <v>1000</v>
      </c>
      <c r="AG4978" s="7" t="s">
        <v>35229</v>
      </c>
      <c r="AH4978" s="7" t="s">
        <v>998</v>
      </c>
      <c r="AI4978" s="7" t="s">
        <v>1002</v>
      </c>
      <c r="AJ4978" s="7" t="s">
        <v>999</v>
      </c>
      <c r="AK4978" s="5" t="s">
        <v>59</v>
      </c>
      <c r="AL4978" s="5" t="str">
        <f>+VLOOKUP(D4978,'[1]Listado de Establecimientos'!$A$1:$P$65536,16,FALSE)</f>
        <v>MOYOBAMBA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36">
      <c r="A4979" s="6">
        <v>570</v>
      </c>
      <c r="B4979" s="7" t="s">
        <v>35230</v>
      </c>
      <c r="C4979" s="8" t="s">
        <v>40</v>
      </c>
      <c r="D4979" s="7" t="s">
        <v>102</v>
      </c>
      <c r="E4979" s="7" t="s">
        <v>103</v>
      </c>
      <c r="F4979" s="7" t="s">
        <v>327</v>
      </c>
      <c r="G4979" s="7" t="s">
        <v>12638</v>
      </c>
      <c r="H4979" s="7" t="s">
        <v>35231</v>
      </c>
      <c r="I4979" s="7" t="s">
        <v>147</v>
      </c>
      <c r="J4979" s="7" t="s">
        <v>5198</v>
      </c>
      <c r="K4979" s="7" t="s">
        <v>44</v>
      </c>
      <c r="L4979" s="7" t="s">
        <v>45</v>
      </c>
      <c r="M4979" s="7" t="s">
        <v>35232</v>
      </c>
      <c r="N4979" s="9" t="s">
        <v>35233</v>
      </c>
      <c r="O4979" s="7" t="s">
        <v>102</v>
      </c>
      <c r="P4979" s="7" t="s">
        <v>103</v>
      </c>
      <c r="Q4979" s="7" t="s">
        <v>35228</v>
      </c>
      <c r="R4979" s="7" t="s">
        <v>30840</v>
      </c>
      <c r="S4979" s="7" t="s">
        <v>64</v>
      </c>
      <c r="T4979" s="7" t="s">
        <v>3760</v>
      </c>
      <c r="U4979" s="7" t="s">
        <v>47</v>
      </c>
      <c r="V4979" s="7" t="s">
        <v>48</v>
      </c>
      <c r="W4979" s="7" t="s">
        <v>88</v>
      </c>
      <c r="X4979" s="7" t="s">
        <v>94</v>
      </c>
      <c r="Y4979" s="7" t="s">
        <v>50</v>
      </c>
      <c r="Z4979" s="7" t="s">
        <v>51</v>
      </c>
      <c r="AA4979" s="7" t="s">
        <v>52</v>
      </c>
      <c r="AB4979" s="7" t="s">
        <v>108</v>
      </c>
      <c r="AC4979" s="7" t="s">
        <v>4279</v>
      </c>
      <c r="AD4979" s="7" t="s">
        <v>2401</v>
      </c>
      <c r="AE4979" s="7" t="s">
        <v>56</v>
      </c>
      <c r="AF4979" s="7" t="s">
        <v>4280</v>
      </c>
      <c r="AG4979" s="7" t="s">
        <v>35234</v>
      </c>
      <c r="AH4979" s="7" t="s">
        <v>108</v>
      </c>
      <c r="AI4979" s="7" t="s">
        <v>2755</v>
      </c>
      <c r="AJ4979" s="7" t="s">
        <v>2401</v>
      </c>
      <c r="AK4979" s="5" t="s">
        <v>59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 xml:space="preserve">NUEVA CAJAMARCA                                             </v>
      </c>
      <c r="AN4979" s="5">
        <f t="shared" si="78"/>
        <v>5</v>
      </c>
    </row>
    <row r="4980" spans="1:40" ht="36">
      <c r="A4980" s="6">
        <v>571</v>
      </c>
      <c r="B4980" s="7" t="s">
        <v>35235</v>
      </c>
      <c r="C4980" s="8" t="s">
        <v>40</v>
      </c>
      <c r="D4980" s="7" t="s">
        <v>74</v>
      </c>
      <c r="E4980" s="7" t="s">
        <v>75</v>
      </c>
      <c r="F4980" s="7" t="s">
        <v>108</v>
      </c>
      <c r="G4980" s="7" t="s">
        <v>22452</v>
      </c>
      <c r="H4980" s="7" t="s">
        <v>16718</v>
      </c>
      <c r="I4980" s="7" t="s">
        <v>3511</v>
      </c>
      <c r="J4980" s="7" t="s">
        <v>35236</v>
      </c>
      <c r="K4980" s="7" t="s">
        <v>906</v>
      </c>
      <c r="L4980" s="7" t="s">
        <v>45</v>
      </c>
      <c r="M4980" s="7" t="s">
        <v>35237</v>
      </c>
      <c r="N4980" s="9" t="s">
        <v>35238</v>
      </c>
      <c r="O4980" s="7" t="s">
        <v>78</v>
      </c>
      <c r="P4980" s="7" t="s">
        <v>78</v>
      </c>
      <c r="Q4980" s="7" t="s">
        <v>35228</v>
      </c>
      <c r="R4980" s="7" t="s">
        <v>12302</v>
      </c>
      <c r="S4980" s="7" t="s">
        <v>64</v>
      </c>
      <c r="T4980" s="7" t="s">
        <v>4149</v>
      </c>
      <c r="U4980" s="7" t="s">
        <v>47</v>
      </c>
      <c r="V4980" s="7" t="s">
        <v>78</v>
      </c>
      <c r="W4980" s="7" t="s">
        <v>88</v>
      </c>
      <c r="X4980" s="7" t="s">
        <v>49</v>
      </c>
      <c r="Y4980" s="7" t="s">
        <v>50</v>
      </c>
      <c r="Z4980" s="7" t="s">
        <v>125</v>
      </c>
      <c r="AA4980" s="7" t="s">
        <v>52</v>
      </c>
      <c r="AB4980" s="7" t="s">
        <v>970</v>
      </c>
      <c r="AC4980" s="7" t="s">
        <v>971</v>
      </c>
      <c r="AD4980" s="7" t="s">
        <v>972</v>
      </c>
      <c r="AE4980" s="7" t="s">
        <v>56</v>
      </c>
      <c r="AF4980" s="7" t="s">
        <v>973</v>
      </c>
      <c r="AG4980" s="7" t="s">
        <v>35239</v>
      </c>
      <c r="AH4980" s="7" t="s">
        <v>970</v>
      </c>
      <c r="AI4980" s="7" t="s">
        <v>975</v>
      </c>
      <c r="AJ4980" s="7" t="s">
        <v>972</v>
      </c>
      <c r="AK4980" s="5" t="s">
        <v>59</v>
      </c>
      <c r="AL4980" s="5" t="str">
        <f>+VLOOKUP(D4980,'[1]Listado de Establecimientos'!$A$1:$P$65536,16,FALSE)</f>
        <v>TOCACHE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36">
      <c r="A4981" s="6">
        <v>572</v>
      </c>
      <c r="B4981" s="7" t="s">
        <v>35240</v>
      </c>
      <c r="C4981" s="8" t="s">
        <v>40</v>
      </c>
      <c r="D4981" s="7" t="s">
        <v>102</v>
      </c>
      <c r="E4981" s="7" t="s">
        <v>103</v>
      </c>
      <c r="F4981" s="7" t="s">
        <v>35241</v>
      </c>
      <c r="G4981" s="7" t="s">
        <v>35242</v>
      </c>
      <c r="H4981" s="7" t="s">
        <v>21513</v>
      </c>
      <c r="I4981" s="7" t="s">
        <v>93</v>
      </c>
      <c r="J4981" s="7" t="s">
        <v>35243</v>
      </c>
      <c r="K4981" s="7" t="s">
        <v>63</v>
      </c>
      <c r="L4981" s="7" t="s">
        <v>45</v>
      </c>
      <c r="M4981" s="7" t="s">
        <v>35244</v>
      </c>
      <c r="N4981" s="9" t="s">
        <v>35245</v>
      </c>
      <c r="O4981" s="7" t="s">
        <v>186</v>
      </c>
      <c r="P4981" s="7" t="s">
        <v>187</v>
      </c>
      <c r="Q4981" s="7" t="s">
        <v>35083</v>
      </c>
      <c r="R4981" s="7" t="s">
        <v>6531</v>
      </c>
      <c r="S4981" s="7" t="s">
        <v>64</v>
      </c>
      <c r="T4981" s="7" t="s">
        <v>14817</v>
      </c>
      <c r="U4981" s="7" t="s">
        <v>65</v>
      </c>
      <c r="V4981" s="7" t="s">
        <v>48</v>
      </c>
      <c r="W4981" s="7" t="s">
        <v>122</v>
      </c>
      <c r="X4981" s="7" t="s">
        <v>122</v>
      </c>
      <c r="Y4981" s="7" t="s">
        <v>50</v>
      </c>
      <c r="Z4981" s="7" t="s">
        <v>51</v>
      </c>
      <c r="AA4981" s="7" t="s">
        <v>52</v>
      </c>
      <c r="AB4981" s="7" t="s">
        <v>108</v>
      </c>
      <c r="AC4981" s="7" t="s">
        <v>4279</v>
      </c>
      <c r="AD4981" s="7" t="s">
        <v>2401</v>
      </c>
      <c r="AE4981" s="7" t="s">
        <v>56</v>
      </c>
      <c r="AF4981" s="7" t="s">
        <v>4280</v>
      </c>
      <c r="AG4981" s="7" t="s">
        <v>35246</v>
      </c>
      <c r="AH4981" s="7" t="s">
        <v>108</v>
      </c>
      <c r="AI4981" s="7" t="s">
        <v>2755</v>
      </c>
      <c r="AJ4981" s="7" t="s">
        <v>2401</v>
      </c>
      <c r="AK4981" s="5" t="s">
        <v>59</v>
      </c>
      <c r="AL4981" s="5" t="str">
        <f>+VLOOKUP(D4981,'[1]Listado de Establecimientos'!$A$1:$P$65536,16,FALSE)</f>
        <v>RIOJA</v>
      </c>
      <c r="AM4981" s="5" t="str">
        <f>+VLOOKUP(D4981,'[1]Listado de Establecimientos'!$A$1:$Q$65536,17,FALSE)</f>
        <v xml:space="preserve">NUEVA CAJAMARCA                                             </v>
      </c>
      <c r="AN4981" s="5">
        <f t="shared" si="78"/>
        <v>5</v>
      </c>
    </row>
    <row r="4982" spans="1:40" ht="36">
      <c r="A4982" s="6">
        <v>573</v>
      </c>
      <c r="B4982" s="7" t="s">
        <v>35247</v>
      </c>
      <c r="C4982" s="8" t="s">
        <v>40</v>
      </c>
      <c r="D4982" s="7" t="s">
        <v>74</v>
      </c>
      <c r="E4982" s="7" t="s">
        <v>75</v>
      </c>
      <c r="F4982" s="7" t="s">
        <v>33123</v>
      </c>
      <c r="G4982" s="7" t="s">
        <v>13502</v>
      </c>
      <c r="H4982" s="7" t="s">
        <v>35248</v>
      </c>
      <c r="I4982" s="7" t="s">
        <v>185</v>
      </c>
      <c r="J4982" s="7" t="s">
        <v>3543</v>
      </c>
      <c r="K4982" s="7" t="s">
        <v>63</v>
      </c>
      <c r="L4982" s="7" t="s">
        <v>45</v>
      </c>
      <c r="M4982" s="7" t="s">
        <v>35249</v>
      </c>
      <c r="N4982" s="9" t="s">
        <v>35250</v>
      </c>
      <c r="O4982" s="7" t="s">
        <v>35251</v>
      </c>
      <c r="P4982" s="7" t="s">
        <v>35252</v>
      </c>
      <c r="Q4982" s="7" t="s">
        <v>35228</v>
      </c>
      <c r="R4982" s="7" t="s">
        <v>29556</v>
      </c>
      <c r="S4982" s="7" t="s">
        <v>64</v>
      </c>
      <c r="T4982" s="7" t="s">
        <v>2658</v>
      </c>
      <c r="U4982" s="7" t="s">
        <v>230</v>
      </c>
      <c r="V4982" s="7" t="s">
        <v>48</v>
      </c>
      <c r="W4982" s="7" t="s">
        <v>88</v>
      </c>
      <c r="X4982" s="7" t="s">
        <v>94</v>
      </c>
      <c r="Y4982" s="7" t="s">
        <v>50</v>
      </c>
      <c r="Z4982" s="7" t="s">
        <v>51</v>
      </c>
      <c r="AA4982" s="7" t="s">
        <v>52</v>
      </c>
      <c r="AB4982" s="7" t="s">
        <v>233</v>
      </c>
      <c r="AC4982" s="7" t="s">
        <v>2688</v>
      </c>
      <c r="AD4982" s="7" t="s">
        <v>2689</v>
      </c>
      <c r="AE4982" s="7" t="s">
        <v>56</v>
      </c>
      <c r="AF4982" s="7" t="s">
        <v>2690</v>
      </c>
      <c r="AG4982" s="7" t="s">
        <v>35253</v>
      </c>
      <c r="AH4982" s="7" t="s">
        <v>233</v>
      </c>
      <c r="AI4982" s="7" t="s">
        <v>2692</v>
      </c>
      <c r="AJ4982" s="7" t="s">
        <v>2689</v>
      </c>
      <c r="AK4982" s="5" t="s">
        <v>59</v>
      </c>
      <c r="AL4982" s="5" t="str">
        <f>+VLOOKUP(D4982,'[1]Listado de Establecimientos'!$A$1:$P$65536,16,FALSE)</f>
        <v>TOCACHE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36">
      <c r="A4983" s="6">
        <v>574</v>
      </c>
      <c r="B4983" s="7" t="s">
        <v>35254</v>
      </c>
      <c r="C4983" s="8" t="s">
        <v>40</v>
      </c>
      <c r="D4983" s="7" t="s">
        <v>74</v>
      </c>
      <c r="E4983" s="7" t="s">
        <v>75</v>
      </c>
      <c r="F4983" s="7" t="s">
        <v>76</v>
      </c>
      <c r="G4983" s="7" t="s">
        <v>35255</v>
      </c>
      <c r="H4983" s="7" t="s">
        <v>10709</v>
      </c>
      <c r="I4983" s="7" t="s">
        <v>85</v>
      </c>
      <c r="J4983" s="7" t="s">
        <v>35256</v>
      </c>
      <c r="K4983" s="7" t="s">
        <v>152</v>
      </c>
      <c r="L4983" s="7" t="s">
        <v>45</v>
      </c>
      <c r="M4983" s="7" t="s">
        <v>35257</v>
      </c>
      <c r="N4983" s="9" t="s">
        <v>35258</v>
      </c>
      <c r="O4983" s="7" t="s">
        <v>74</v>
      </c>
      <c r="P4983" s="7" t="s">
        <v>75</v>
      </c>
      <c r="Q4983" s="7" t="s">
        <v>35228</v>
      </c>
      <c r="R4983" s="7" t="s">
        <v>15059</v>
      </c>
      <c r="S4983" s="7" t="s">
        <v>46</v>
      </c>
      <c r="T4983" s="7" t="s">
        <v>984</v>
      </c>
      <c r="U4983" s="7" t="s">
        <v>65</v>
      </c>
      <c r="V4983" s="7" t="s">
        <v>153</v>
      </c>
      <c r="W4983" s="7" t="s">
        <v>122</v>
      </c>
      <c r="X4983" s="7" t="s">
        <v>94</v>
      </c>
      <c r="Y4983" s="7" t="s">
        <v>50</v>
      </c>
      <c r="Z4983" s="7" t="s">
        <v>51</v>
      </c>
      <c r="AA4983" s="7" t="s">
        <v>52</v>
      </c>
      <c r="AB4983" s="7" t="s">
        <v>233</v>
      </c>
      <c r="AC4983" s="7" t="s">
        <v>2692</v>
      </c>
      <c r="AD4983" s="7" t="s">
        <v>2689</v>
      </c>
      <c r="AE4983" s="7" t="s">
        <v>56</v>
      </c>
      <c r="AF4983" s="7" t="s">
        <v>2690</v>
      </c>
      <c r="AG4983" s="7" t="s">
        <v>35259</v>
      </c>
      <c r="AH4983" s="7" t="s">
        <v>233</v>
      </c>
      <c r="AI4983" s="7" t="s">
        <v>2692</v>
      </c>
      <c r="AJ4983" s="7" t="s">
        <v>2689</v>
      </c>
      <c r="AK4983" s="5" t="s">
        <v>59</v>
      </c>
      <c r="AL4983" s="5" t="str">
        <f>+VLOOKUP(D4983,'[1]Listado de Establecimientos'!$A$1:$P$65536,16,FALSE)</f>
        <v>TOCACHE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36">
      <c r="A4984" s="6">
        <v>575</v>
      </c>
      <c r="B4984" s="7" t="s">
        <v>35260</v>
      </c>
      <c r="C4984" s="8" t="s">
        <v>40</v>
      </c>
      <c r="D4984" s="7" t="s">
        <v>102</v>
      </c>
      <c r="E4984" s="7" t="s">
        <v>103</v>
      </c>
      <c r="F4984" s="7" t="s">
        <v>3075</v>
      </c>
      <c r="G4984" s="7" t="s">
        <v>2921</v>
      </c>
      <c r="H4984" s="7" t="s">
        <v>35261</v>
      </c>
      <c r="I4984" s="7" t="s">
        <v>112</v>
      </c>
      <c r="J4984" s="7" t="s">
        <v>35262</v>
      </c>
      <c r="K4984" s="7" t="s">
        <v>906</v>
      </c>
      <c r="L4984" s="7" t="s">
        <v>45</v>
      </c>
      <c r="M4984" s="7" t="s">
        <v>35263</v>
      </c>
      <c r="N4984" s="9" t="s">
        <v>35264</v>
      </c>
      <c r="O4984" s="7" t="s">
        <v>186</v>
      </c>
      <c r="P4984" s="7" t="s">
        <v>187</v>
      </c>
      <c r="Q4984" s="7" t="s">
        <v>35228</v>
      </c>
      <c r="R4984" s="7" t="s">
        <v>18459</v>
      </c>
      <c r="S4984" s="7" t="s">
        <v>64</v>
      </c>
      <c r="T4984" s="7" t="s">
        <v>1965</v>
      </c>
      <c r="U4984" s="7" t="s">
        <v>149</v>
      </c>
      <c r="V4984" s="7" t="s">
        <v>48</v>
      </c>
      <c r="W4984" s="7" t="s">
        <v>49</v>
      </c>
      <c r="X4984" s="7" t="s">
        <v>88</v>
      </c>
      <c r="Y4984" s="7" t="s">
        <v>50</v>
      </c>
      <c r="Z4984" s="7" t="s">
        <v>51</v>
      </c>
      <c r="AA4984" s="7" t="s">
        <v>52</v>
      </c>
      <c r="AB4984" s="7" t="s">
        <v>108</v>
      </c>
      <c r="AC4984" s="7" t="s">
        <v>4279</v>
      </c>
      <c r="AD4984" s="7" t="s">
        <v>2401</v>
      </c>
      <c r="AE4984" s="7" t="s">
        <v>56</v>
      </c>
      <c r="AF4984" s="7" t="s">
        <v>4280</v>
      </c>
      <c r="AG4984" s="7" t="s">
        <v>35265</v>
      </c>
      <c r="AH4984" s="7" t="s">
        <v>108</v>
      </c>
      <c r="AI4984" s="7" t="s">
        <v>2755</v>
      </c>
      <c r="AJ4984" s="7" t="s">
        <v>2401</v>
      </c>
      <c r="AK4984" s="5" t="s">
        <v>59</v>
      </c>
      <c r="AL4984" s="5" t="str">
        <f>+VLOOKUP(D4984,'[1]Listado de Establecimientos'!$A$1:$P$65536,16,FALSE)</f>
        <v>RIOJA</v>
      </c>
      <c r="AM4984" s="5" t="str">
        <f>+VLOOKUP(D4984,'[1]Listado de Establecimientos'!$A$1:$Q$65536,17,FALSE)</f>
        <v xml:space="preserve">NUEVA CAJAMARCA                                             </v>
      </c>
      <c r="AN4984" s="5">
        <f t="shared" si="78"/>
        <v>5</v>
      </c>
    </row>
    <row r="4985" spans="1:40" ht="36">
      <c r="A4985" s="6">
        <v>576</v>
      </c>
      <c r="B4985" s="7" t="s">
        <v>35266</v>
      </c>
      <c r="C4985" s="8" t="s">
        <v>40</v>
      </c>
      <c r="D4985" s="7" t="s">
        <v>127</v>
      </c>
      <c r="E4985" s="7" t="s">
        <v>128</v>
      </c>
      <c r="F4985" s="7" t="s">
        <v>28718</v>
      </c>
      <c r="G4985" s="7" t="s">
        <v>18001</v>
      </c>
      <c r="H4985" s="7" t="s">
        <v>25346</v>
      </c>
      <c r="I4985" s="7" t="s">
        <v>138</v>
      </c>
      <c r="J4985" s="7" t="s">
        <v>1558</v>
      </c>
      <c r="K4985" s="7" t="s">
        <v>63</v>
      </c>
      <c r="L4985" s="7" t="s">
        <v>45</v>
      </c>
      <c r="M4985" s="7" t="s">
        <v>35267</v>
      </c>
      <c r="N4985" s="9" t="s">
        <v>35268</v>
      </c>
      <c r="O4985" s="7" t="s">
        <v>127</v>
      </c>
      <c r="P4985" s="7" t="s">
        <v>128</v>
      </c>
      <c r="Q4985" s="7" t="s">
        <v>35228</v>
      </c>
      <c r="R4985" s="7" t="s">
        <v>14637</v>
      </c>
      <c r="S4985" s="7" t="s">
        <v>46</v>
      </c>
      <c r="T4985" s="7" t="s">
        <v>7459</v>
      </c>
      <c r="U4985" s="7" t="s">
        <v>106</v>
      </c>
      <c r="V4985" s="7" t="s">
        <v>66</v>
      </c>
      <c r="W4985" s="7" t="s">
        <v>122</v>
      </c>
      <c r="X4985" s="7" t="s">
        <v>79</v>
      </c>
      <c r="Y4985" s="7" t="s">
        <v>50</v>
      </c>
      <c r="Z4985" s="7" t="s">
        <v>51</v>
      </c>
      <c r="AA4985" s="7" t="s">
        <v>52</v>
      </c>
      <c r="AB4985" s="7" t="s">
        <v>197</v>
      </c>
      <c r="AC4985" s="7" t="s">
        <v>1697</v>
      </c>
      <c r="AD4985" s="7" t="s">
        <v>2671</v>
      </c>
      <c r="AE4985" s="7" t="s">
        <v>56</v>
      </c>
      <c r="AF4985" s="7" t="s">
        <v>2672</v>
      </c>
      <c r="AG4985" s="7" t="s">
        <v>35269</v>
      </c>
      <c r="AH4985" s="7" t="s">
        <v>197</v>
      </c>
      <c r="AI4985" s="7" t="s">
        <v>89</v>
      </c>
      <c r="AJ4985" s="7" t="s">
        <v>2671</v>
      </c>
      <c r="AK4985" s="5" t="s">
        <v>59</v>
      </c>
      <c r="AL4985" s="5" t="str">
        <f>+VLOOKUP(D4985,'[1]Listado de Establecimientos'!$A$1:$P$65536,16,FALSE)</f>
        <v>MOYOBAMBA</v>
      </c>
      <c r="AM4985" s="5" t="str">
        <f>+VLOOKUP(D4985,'[1]Listado de Establecimientos'!$A$1:$Q$65536,17,FALSE)</f>
        <v>SORITOR</v>
      </c>
      <c r="AN4985" s="5">
        <f t="shared" si="78"/>
        <v>5</v>
      </c>
    </row>
    <row r="4986" spans="1:40" ht="36">
      <c r="A4986" s="6">
        <v>577</v>
      </c>
      <c r="B4986" s="7" t="s">
        <v>35270</v>
      </c>
      <c r="C4986" s="8" t="s">
        <v>40</v>
      </c>
      <c r="D4986" s="7" t="s">
        <v>83</v>
      </c>
      <c r="E4986" s="7" t="s">
        <v>143</v>
      </c>
      <c r="F4986" s="7" t="s">
        <v>2513</v>
      </c>
      <c r="G4986" s="7" t="s">
        <v>207</v>
      </c>
      <c r="H4986" s="7" t="s">
        <v>35271</v>
      </c>
      <c r="I4986" s="7" t="s">
        <v>261</v>
      </c>
      <c r="J4986" s="7" t="s">
        <v>35272</v>
      </c>
      <c r="K4986" s="7" t="s">
        <v>63</v>
      </c>
      <c r="L4986" s="7" t="s">
        <v>45</v>
      </c>
      <c r="M4986" s="7" t="s">
        <v>35273</v>
      </c>
      <c r="N4986" s="9" t="s">
        <v>35274</v>
      </c>
      <c r="O4986" s="7" t="s">
        <v>5246</v>
      </c>
      <c r="P4986" s="7" t="s">
        <v>5247</v>
      </c>
      <c r="Q4986" s="7" t="s">
        <v>35228</v>
      </c>
      <c r="R4986" s="7" t="s">
        <v>3680</v>
      </c>
      <c r="S4986" s="7" t="s">
        <v>46</v>
      </c>
      <c r="T4986" s="7" t="s">
        <v>296</v>
      </c>
      <c r="U4986" s="7" t="s">
        <v>73</v>
      </c>
      <c r="V4986" s="7" t="s">
        <v>48</v>
      </c>
      <c r="W4986" s="7" t="s">
        <v>88</v>
      </c>
      <c r="X4986" s="7" t="s">
        <v>94</v>
      </c>
      <c r="Y4986" s="7" t="s">
        <v>50</v>
      </c>
      <c r="Z4986" s="7" t="s">
        <v>51</v>
      </c>
      <c r="AA4986" s="7" t="s">
        <v>52</v>
      </c>
      <c r="AB4986" s="7" t="s">
        <v>998</v>
      </c>
      <c r="AC4986" s="7" t="s">
        <v>1354</v>
      </c>
      <c r="AD4986" s="7" t="s">
        <v>7662</v>
      </c>
      <c r="AE4986" s="7" t="s">
        <v>56</v>
      </c>
      <c r="AF4986" s="7" t="s">
        <v>7663</v>
      </c>
      <c r="AG4986" s="7" t="s">
        <v>35275</v>
      </c>
      <c r="AH4986" s="7" t="s">
        <v>998</v>
      </c>
      <c r="AI4986" s="7" t="s">
        <v>1225</v>
      </c>
      <c r="AJ4986" s="7" t="s">
        <v>7662</v>
      </c>
      <c r="AK4986" s="5" t="s">
        <v>59</v>
      </c>
      <c r="AL4986" s="5" t="str">
        <f>+VLOOKUP(D4986,'[1]Listado de Establecimientos'!$A$1:$P$65536,16,FALSE)</f>
        <v>MOYOBAMBA</v>
      </c>
      <c r="AM4986" s="5" t="str">
        <f>+VLOOKUP(D4986,'[1]Listado de Establecimientos'!$A$1:$Q$65536,17,FALSE)</f>
        <v>NO PERTENECE A NINGUNA MICRORED</v>
      </c>
      <c r="AN4986" s="5">
        <f t="shared" si="78"/>
        <v>5</v>
      </c>
    </row>
    <row r="4987" spans="1:40" ht="36">
      <c r="A4987" s="6">
        <v>578</v>
      </c>
      <c r="B4987" s="7" t="s">
        <v>35276</v>
      </c>
      <c r="C4987" s="8" t="s">
        <v>40</v>
      </c>
      <c r="D4987" s="7" t="s">
        <v>102</v>
      </c>
      <c r="E4987" s="7" t="s">
        <v>103</v>
      </c>
      <c r="F4987" s="7" t="s">
        <v>6729</v>
      </c>
      <c r="G4987" s="7" t="s">
        <v>224</v>
      </c>
      <c r="H4987" s="7" t="s">
        <v>10124</v>
      </c>
      <c r="I4987" s="7" t="s">
        <v>93</v>
      </c>
      <c r="J4987" s="7" t="s">
        <v>25736</v>
      </c>
      <c r="K4987" s="7" t="s">
        <v>63</v>
      </c>
      <c r="L4987" s="7" t="s">
        <v>45</v>
      </c>
      <c r="M4987" s="7" t="s">
        <v>35277</v>
      </c>
      <c r="N4987" s="9" t="s">
        <v>35278</v>
      </c>
      <c r="O4987" s="7" t="s">
        <v>1128</v>
      </c>
      <c r="P4987" s="7" t="s">
        <v>1129</v>
      </c>
      <c r="Q4987" s="7" t="s">
        <v>35228</v>
      </c>
      <c r="R4987" s="7" t="s">
        <v>13262</v>
      </c>
      <c r="S4987" s="7" t="s">
        <v>46</v>
      </c>
      <c r="T4987" s="7" t="s">
        <v>28543</v>
      </c>
      <c r="U4987" s="7" t="s">
        <v>740</v>
      </c>
      <c r="V4987" s="7" t="s">
        <v>159</v>
      </c>
      <c r="W4987" s="7" t="s">
        <v>152</v>
      </c>
      <c r="X4987" s="7" t="s">
        <v>44</v>
      </c>
      <c r="Y4987" s="7" t="s">
        <v>50</v>
      </c>
      <c r="Z4987" s="7" t="s">
        <v>51</v>
      </c>
      <c r="AA4987" s="7" t="s">
        <v>52</v>
      </c>
      <c r="AB4987" s="7" t="s">
        <v>1646</v>
      </c>
      <c r="AC4987" s="7" t="s">
        <v>1333</v>
      </c>
      <c r="AD4987" s="7" t="s">
        <v>9820</v>
      </c>
      <c r="AE4987" s="7" t="s">
        <v>56</v>
      </c>
      <c r="AF4987" s="7" t="s">
        <v>15224</v>
      </c>
      <c r="AG4987" s="7" t="s">
        <v>35279</v>
      </c>
      <c r="AH4987" s="7" t="s">
        <v>1646</v>
      </c>
      <c r="AI4987" s="7" t="s">
        <v>121</v>
      </c>
      <c r="AJ4987" s="7" t="s">
        <v>9820</v>
      </c>
      <c r="AK4987" s="5" t="s">
        <v>59</v>
      </c>
      <c r="AL4987" s="5" t="str">
        <f>+VLOOKUP(D4987,'[1]Listado de Establecimientos'!$A$1:$P$65536,16,FALSE)</f>
        <v>RIOJA</v>
      </c>
      <c r="AM4987" s="5" t="str">
        <f>+VLOOKUP(D4987,'[1]Listado de Establecimientos'!$A$1:$Q$65536,17,FALSE)</f>
        <v xml:space="preserve">NUEVA CAJAMARCA                                             </v>
      </c>
      <c r="AN4987" s="5">
        <f t="shared" si="78"/>
        <v>5</v>
      </c>
    </row>
    <row r="4988" spans="1:40" ht="36">
      <c r="A4988" s="6">
        <v>579</v>
      </c>
      <c r="B4988" s="7" t="s">
        <v>35280</v>
      </c>
      <c r="C4988" s="8" t="s">
        <v>40</v>
      </c>
      <c r="D4988" s="7" t="s">
        <v>41</v>
      </c>
      <c r="E4988" s="7" t="s">
        <v>42</v>
      </c>
      <c r="F4988" s="7" t="s">
        <v>26658</v>
      </c>
      <c r="G4988" s="7" t="s">
        <v>193</v>
      </c>
      <c r="H4988" s="7" t="s">
        <v>8695</v>
      </c>
      <c r="I4988" s="7" t="s">
        <v>88</v>
      </c>
      <c r="J4988" s="7" t="s">
        <v>11401</v>
      </c>
      <c r="K4988" s="7" t="s">
        <v>44</v>
      </c>
      <c r="L4988" s="7" t="s">
        <v>45</v>
      </c>
      <c r="M4988" s="7" t="s">
        <v>35281</v>
      </c>
      <c r="N4988" s="9" t="s">
        <v>35282</v>
      </c>
      <c r="O4988" s="7" t="s">
        <v>91</v>
      </c>
      <c r="P4988" s="7" t="s">
        <v>92</v>
      </c>
      <c r="Q4988" s="7" t="s">
        <v>35228</v>
      </c>
      <c r="R4988" s="7" t="s">
        <v>2638</v>
      </c>
      <c r="S4988" s="7" t="s">
        <v>46</v>
      </c>
      <c r="T4988" s="7" t="s">
        <v>3689</v>
      </c>
      <c r="U4988" s="7" t="s">
        <v>47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51</v>
      </c>
      <c r="AA4988" s="7" t="s">
        <v>52</v>
      </c>
      <c r="AB4988" s="7" t="s">
        <v>98</v>
      </c>
      <c r="AC4988" s="7" t="s">
        <v>99</v>
      </c>
      <c r="AD4988" s="7" t="s">
        <v>100</v>
      </c>
      <c r="AE4988" s="7" t="s">
        <v>56</v>
      </c>
      <c r="AF4988" s="7" t="s">
        <v>101</v>
      </c>
      <c r="AG4988" s="7" t="s">
        <v>35283</v>
      </c>
      <c r="AH4988" s="7" t="s">
        <v>98</v>
      </c>
      <c r="AI4988" s="7" t="s">
        <v>76</v>
      </c>
      <c r="AJ4988" s="7" t="s">
        <v>100</v>
      </c>
      <c r="AK4988" s="5" t="s">
        <v>59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8"/>
        <v>5</v>
      </c>
    </row>
    <row r="4989" spans="1:40" ht="36">
      <c r="A4989" s="6">
        <v>580</v>
      </c>
      <c r="B4989" s="7" t="s">
        <v>35284</v>
      </c>
      <c r="C4989" s="8" t="s">
        <v>40</v>
      </c>
      <c r="D4989" s="7" t="s">
        <v>91</v>
      </c>
      <c r="E4989" s="7" t="s">
        <v>92</v>
      </c>
      <c r="F4989" s="7" t="s">
        <v>3380</v>
      </c>
      <c r="G4989" s="7" t="s">
        <v>1207</v>
      </c>
      <c r="H4989" s="7" t="s">
        <v>3351</v>
      </c>
      <c r="I4989" s="7" t="s">
        <v>107</v>
      </c>
      <c r="J4989" s="7" t="s">
        <v>35285</v>
      </c>
      <c r="K4989" s="7" t="s">
        <v>86</v>
      </c>
      <c r="L4989" s="7" t="s">
        <v>45</v>
      </c>
      <c r="M4989" s="7" t="s">
        <v>35286</v>
      </c>
      <c r="N4989" s="9" t="s">
        <v>35287</v>
      </c>
      <c r="O4989" s="7" t="s">
        <v>78</v>
      </c>
      <c r="P4989" s="7" t="s">
        <v>78</v>
      </c>
      <c r="Q4989" s="7" t="s">
        <v>35228</v>
      </c>
      <c r="R4989" s="7" t="s">
        <v>31991</v>
      </c>
      <c r="S4989" s="7" t="s">
        <v>64</v>
      </c>
      <c r="T4989" s="7" t="s">
        <v>798</v>
      </c>
      <c r="U4989" s="7" t="s">
        <v>73</v>
      </c>
      <c r="V4989" s="7" t="s">
        <v>66</v>
      </c>
      <c r="W4989" s="7" t="s">
        <v>122</v>
      </c>
      <c r="X4989" s="7" t="s">
        <v>94</v>
      </c>
      <c r="Y4989" s="7" t="s">
        <v>50</v>
      </c>
      <c r="Z4989" s="7" t="s">
        <v>51</v>
      </c>
      <c r="AA4989" s="7" t="s">
        <v>52</v>
      </c>
      <c r="AB4989" s="7" t="s">
        <v>780</v>
      </c>
      <c r="AC4989" s="7" t="s">
        <v>781</v>
      </c>
      <c r="AD4989" s="7" t="s">
        <v>782</v>
      </c>
      <c r="AE4989" s="7" t="s">
        <v>56</v>
      </c>
      <c r="AF4989" s="7" t="s">
        <v>783</v>
      </c>
      <c r="AG4989" s="7" t="s">
        <v>35288</v>
      </c>
      <c r="AH4989" s="7" t="s">
        <v>785</v>
      </c>
      <c r="AI4989" s="7" t="s">
        <v>785</v>
      </c>
      <c r="AJ4989" s="7" t="s">
        <v>786</v>
      </c>
      <c r="AK4989" s="5" t="s">
        <v>59</v>
      </c>
      <c r="AL4989" s="5" t="str">
        <f>+VLOOKUP(D4989,'[1]Listado de Establecimientos'!$A$1:$P$65536,16,FALSE)</f>
        <v>SAN MARTIN</v>
      </c>
      <c r="AM4989" s="5" t="str">
        <f>+VLOOKUP(D4989,'[1]Listado de Establecimientos'!$A$1:$Q$65536,17,FALSE)</f>
        <v>BANDA DE SHILCAYO</v>
      </c>
      <c r="AN4989" s="5">
        <f t="shared" si="78"/>
        <v>5</v>
      </c>
    </row>
    <row r="4990" spans="1:40" ht="36">
      <c r="A4990" s="6">
        <v>581</v>
      </c>
      <c r="B4990" s="7" t="s">
        <v>35289</v>
      </c>
      <c r="C4990" s="8" t="s">
        <v>40</v>
      </c>
      <c r="D4990" s="7" t="s">
        <v>83</v>
      </c>
      <c r="E4990" s="7" t="s">
        <v>143</v>
      </c>
      <c r="F4990" s="7" t="s">
        <v>111</v>
      </c>
      <c r="G4990" s="7" t="s">
        <v>72</v>
      </c>
      <c r="H4990" s="7" t="s">
        <v>35290</v>
      </c>
      <c r="I4990" s="7" t="s">
        <v>922</v>
      </c>
      <c r="J4990" s="7" t="s">
        <v>35291</v>
      </c>
      <c r="K4990" s="7" t="s">
        <v>63</v>
      </c>
      <c r="L4990" s="7" t="s">
        <v>45</v>
      </c>
      <c r="M4990" s="7" t="s">
        <v>35292</v>
      </c>
      <c r="N4990" s="9" t="s">
        <v>35293</v>
      </c>
      <c r="O4990" s="7" t="s">
        <v>15022</v>
      </c>
      <c r="P4990" s="7" t="s">
        <v>15023</v>
      </c>
      <c r="Q4990" s="7" t="s">
        <v>35228</v>
      </c>
      <c r="R4990" s="7" t="s">
        <v>5380</v>
      </c>
      <c r="S4990" s="7" t="s">
        <v>64</v>
      </c>
      <c r="T4990" s="7" t="s">
        <v>2004</v>
      </c>
      <c r="U4990" s="7" t="s">
        <v>5567</v>
      </c>
      <c r="V4990" s="7" t="s">
        <v>66</v>
      </c>
      <c r="W4990" s="7" t="s">
        <v>94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998</v>
      </c>
      <c r="AC4990" s="7" t="s">
        <v>1225</v>
      </c>
      <c r="AD4990" s="7" t="s">
        <v>7662</v>
      </c>
      <c r="AE4990" s="7" t="s">
        <v>56</v>
      </c>
      <c r="AF4990" s="7" t="s">
        <v>7663</v>
      </c>
      <c r="AG4990" s="7" t="s">
        <v>35294</v>
      </c>
      <c r="AH4990" s="7" t="s">
        <v>998</v>
      </c>
      <c r="AI4990" s="7" t="s">
        <v>1225</v>
      </c>
      <c r="AJ4990" s="7" t="s">
        <v>7662</v>
      </c>
      <c r="AK4990" s="5" t="s">
        <v>59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8"/>
        <v>5</v>
      </c>
    </row>
    <row r="4991" spans="1:40" ht="36">
      <c r="A4991" s="6">
        <v>582</v>
      </c>
      <c r="B4991" s="7" t="s">
        <v>35295</v>
      </c>
      <c r="C4991" s="8" t="s">
        <v>40</v>
      </c>
      <c r="D4991" s="7" t="s">
        <v>83</v>
      </c>
      <c r="E4991" s="7" t="s">
        <v>143</v>
      </c>
      <c r="F4991" s="7" t="s">
        <v>35296</v>
      </c>
      <c r="G4991" s="7" t="s">
        <v>7988</v>
      </c>
      <c r="H4991" s="7" t="s">
        <v>7919</v>
      </c>
      <c r="I4991" s="7" t="s">
        <v>144</v>
      </c>
      <c r="J4991" s="7" t="s">
        <v>33523</v>
      </c>
      <c r="K4991" s="7" t="s">
        <v>152</v>
      </c>
      <c r="L4991" s="7" t="s">
        <v>45</v>
      </c>
      <c r="M4991" s="7" t="s">
        <v>35297</v>
      </c>
      <c r="N4991" s="9" t="s">
        <v>35298</v>
      </c>
      <c r="O4991" s="7" t="s">
        <v>181</v>
      </c>
      <c r="P4991" s="7" t="s">
        <v>182</v>
      </c>
      <c r="Q4991" s="7" t="s">
        <v>35228</v>
      </c>
      <c r="R4991" s="7" t="s">
        <v>16567</v>
      </c>
      <c r="S4991" s="7" t="s">
        <v>64</v>
      </c>
      <c r="T4991" s="7" t="s">
        <v>779</v>
      </c>
      <c r="U4991" s="7" t="s">
        <v>106</v>
      </c>
      <c r="V4991" s="7" t="s">
        <v>66</v>
      </c>
      <c r="W4991" s="7" t="s">
        <v>122</v>
      </c>
      <c r="X4991" s="7" t="s">
        <v>94</v>
      </c>
      <c r="Y4991" s="7" t="s">
        <v>50</v>
      </c>
      <c r="Z4991" s="7" t="s">
        <v>51</v>
      </c>
      <c r="AA4991" s="7" t="s">
        <v>52</v>
      </c>
      <c r="AB4991" s="7" t="s">
        <v>998</v>
      </c>
      <c r="AC4991" s="7" t="s">
        <v>1354</v>
      </c>
      <c r="AD4991" s="7" t="s">
        <v>7662</v>
      </c>
      <c r="AE4991" s="7" t="s">
        <v>56</v>
      </c>
      <c r="AF4991" s="7" t="s">
        <v>7663</v>
      </c>
      <c r="AG4991" s="7" t="s">
        <v>35299</v>
      </c>
      <c r="AH4991" s="7" t="s">
        <v>998</v>
      </c>
      <c r="AI4991" s="7" t="s">
        <v>1225</v>
      </c>
      <c r="AJ4991" s="7" t="s">
        <v>7662</v>
      </c>
      <c r="AK4991" s="5" t="s">
        <v>59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si="78"/>
        <v>5</v>
      </c>
    </row>
    <row r="4992" spans="1:40" ht="36">
      <c r="A4992" s="6">
        <v>583</v>
      </c>
      <c r="B4992" s="7" t="s">
        <v>35300</v>
      </c>
      <c r="C4992" s="8" t="s">
        <v>40</v>
      </c>
      <c r="D4992" s="7" t="s">
        <v>102</v>
      </c>
      <c r="E4992" s="7" t="s">
        <v>103</v>
      </c>
      <c r="F4992" s="7" t="s">
        <v>8514</v>
      </c>
      <c r="G4992" s="7" t="s">
        <v>716</v>
      </c>
      <c r="H4992" s="7" t="s">
        <v>24306</v>
      </c>
      <c r="I4992" s="7" t="s">
        <v>77</v>
      </c>
      <c r="J4992" s="7" t="s">
        <v>35301</v>
      </c>
      <c r="K4992" s="7" t="s">
        <v>44</v>
      </c>
      <c r="L4992" s="7" t="s">
        <v>45</v>
      </c>
      <c r="M4992" s="7" t="s">
        <v>35302</v>
      </c>
      <c r="N4992" s="9" t="s">
        <v>35303</v>
      </c>
      <c r="O4992" s="7" t="s">
        <v>2751</v>
      </c>
      <c r="P4992" s="7" t="s">
        <v>2752</v>
      </c>
      <c r="Q4992" s="7" t="s">
        <v>35228</v>
      </c>
      <c r="R4992" s="7" t="s">
        <v>2941</v>
      </c>
      <c r="S4992" s="7" t="s">
        <v>64</v>
      </c>
      <c r="T4992" s="7" t="s">
        <v>1213</v>
      </c>
      <c r="U4992" s="7" t="s">
        <v>106</v>
      </c>
      <c r="V4992" s="7" t="s">
        <v>159</v>
      </c>
      <c r="W4992" s="7" t="s">
        <v>79</v>
      </c>
      <c r="X4992" s="7" t="s">
        <v>152</v>
      </c>
      <c r="Y4992" s="7" t="s">
        <v>50</v>
      </c>
      <c r="Z4992" s="7" t="s">
        <v>51</v>
      </c>
      <c r="AA4992" s="7" t="s">
        <v>52</v>
      </c>
      <c r="AB4992" s="7" t="s">
        <v>1646</v>
      </c>
      <c r="AC4992" s="7" t="s">
        <v>1333</v>
      </c>
      <c r="AD4992" s="7" t="s">
        <v>9820</v>
      </c>
      <c r="AE4992" s="7" t="s">
        <v>56</v>
      </c>
      <c r="AF4992" s="7" t="s">
        <v>15224</v>
      </c>
      <c r="AG4992" s="7" t="s">
        <v>35304</v>
      </c>
      <c r="AH4992" s="7" t="s">
        <v>1646</v>
      </c>
      <c r="AI4992" s="7" t="s">
        <v>121</v>
      </c>
      <c r="AJ4992" s="7" t="s">
        <v>9820</v>
      </c>
      <c r="AK4992" s="5" t="s">
        <v>59</v>
      </c>
      <c r="AL4992" s="5" t="str">
        <f>+VLOOKUP(D4992,'[1]Listado de Establecimientos'!$A$1:$P$65536,16,FALSE)</f>
        <v>RIOJA</v>
      </c>
      <c r="AM4992" s="5" t="str">
        <f>+VLOOKUP(D4992,'[1]Listado de Establecimientos'!$A$1:$Q$65536,17,FALSE)</f>
        <v xml:space="preserve">NUEVA CAJAMARCA                                             </v>
      </c>
      <c r="AN4992" s="5">
        <f t="shared" ref="AN4992:AN5054" si="79">MONTH(AG4992)</f>
        <v>5</v>
      </c>
    </row>
    <row r="4993" spans="1:40" ht="36">
      <c r="A4993" s="6">
        <v>584</v>
      </c>
      <c r="B4993" s="7" t="s">
        <v>35305</v>
      </c>
      <c r="C4993" s="8" t="s">
        <v>40</v>
      </c>
      <c r="D4993" s="7" t="s">
        <v>2767</v>
      </c>
      <c r="E4993" s="7" t="s">
        <v>2768</v>
      </c>
      <c r="F4993" s="7" t="s">
        <v>22025</v>
      </c>
      <c r="G4993" s="7" t="s">
        <v>16506</v>
      </c>
      <c r="H4993" s="7" t="s">
        <v>35306</v>
      </c>
      <c r="I4993" s="7" t="s">
        <v>922</v>
      </c>
      <c r="J4993" s="7" t="s">
        <v>35307</v>
      </c>
      <c r="K4993" s="7" t="s">
        <v>63</v>
      </c>
      <c r="L4993" s="7" t="s">
        <v>45</v>
      </c>
      <c r="M4993" s="7" t="s">
        <v>35308</v>
      </c>
      <c r="N4993" s="9" t="s">
        <v>35309</v>
      </c>
      <c r="O4993" s="7" t="s">
        <v>2767</v>
      </c>
      <c r="P4993" s="7" t="s">
        <v>2768</v>
      </c>
      <c r="Q4993" s="7" t="s">
        <v>35228</v>
      </c>
      <c r="R4993" s="7" t="s">
        <v>5278</v>
      </c>
      <c r="S4993" s="7" t="s">
        <v>46</v>
      </c>
      <c r="T4993" s="7" t="s">
        <v>454</v>
      </c>
      <c r="U4993" s="7" t="s">
        <v>1852</v>
      </c>
      <c r="V4993" s="7" t="s">
        <v>48</v>
      </c>
      <c r="W4993" s="7" t="s">
        <v>88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76</v>
      </c>
      <c r="AC4993" s="7" t="s">
        <v>3709</v>
      </c>
      <c r="AD4993" s="7" t="s">
        <v>3710</v>
      </c>
      <c r="AE4993" s="7" t="s">
        <v>56</v>
      </c>
      <c r="AF4993" s="7" t="s">
        <v>3711</v>
      </c>
      <c r="AG4993" s="7" t="s">
        <v>35310</v>
      </c>
      <c r="AH4993" s="7" t="s">
        <v>148</v>
      </c>
      <c r="AI4993" s="7" t="s">
        <v>197</v>
      </c>
      <c r="AJ4993" s="7" t="s">
        <v>2775</v>
      </c>
      <c r="AK4993" s="5" t="s">
        <v>59</v>
      </c>
      <c r="AL4993" s="5" t="str">
        <f>+VLOOKUP(D4993,'[1]Listado de Establecimientos'!$A$1:$P$65536,16,FALSE)</f>
        <v>LAMAS</v>
      </c>
      <c r="AM4993" s="5" t="str">
        <f>+VLOOKUP(D4993,'[1]Listado de Establecimientos'!$A$1:$Q$65536,17,FALSE)</f>
        <v>BARRANQUITA</v>
      </c>
      <c r="AN4993" s="5">
        <f t="shared" si="79"/>
        <v>5</v>
      </c>
    </row>
    <row r="4994" spans="1:40" ht="36">
      <c r="A4994" s="6">
        <v>585</v>
      </c>
      <c r="B4994" s="7" t="s">
        <v>35311</v>
      </c>
      <c r="C4994" s="8" t="s">
        <v>40</v>
      </c>
      <c r="D4994" s="7" t="s">
        <v>167</v>
      </c>
      <c r="E4994" s="7" t="s">
        <v>168</v>
      </c>
      <c r="F4994" s="7" t="s">
        <v>1170</v>
      </c>
      <c r="G4994" s="7" t="s">
        <v>287</v>
      </c>
      <c r="H4994" s="7" t="s">
        <v>35312</v>
      </c>
      <c r="I4994" s="7" t="s">
        <v>93</v>
      </c>
      <c r="J4994" s="7" t="s">
        <v>24882</v>
      </c>
      <c r="K4994" s="7" t="s">
        <v>63</v>
      </c>
      <c r="L4994" s="7" t="s">
        <v>45</v>
      </c>
      <c r="M4994" s="7" t="s">
        <v>35313</v>
      </c>
      <c r="N4994" s="9" t="s">
        <v>35314</v>
      </c>
      <c r="O4994" s="7" t="s">
        <v>167</v>
      </c>
      <c r="P4994" s="7" t="s">
        <v>168</v>
      </c>
      <c r="Q4994" s="7" t="s">
        <v>35228</v>
      </c>
      <c r="R4994" s="7" t="s">
        <v>21088</v>
      </c>
      <c r="S4994" s="7" t="s">
        <v>64</v>
      </c>
      <c r="T4994" s="7" t="s">
        <v>2905</v>
      </c>
      <c r="U4994" s="7" t="s">
        <v>73</v>
      </c>
      <c r="V4994" s="7" t="s">
        <v>66</v>
      </c>
      <c r="W4994" s="7" t="s">
        <v>88</v>
      </c>
      <c r="X4994" s="7" t="s">
        <v>122</v>
      </c>
      <c r="Y4994" s="7" t="s">
        <v>50</v>
      </c>
      <c r="Z4994" s="7" t="s">
        <v>51</v>
      </c>
      <c r="AA4994" s="7" t="s">
        <v>52</v>
      </c>
      <c r="AB4994" s="7" t="s">
        <v>140</v>
      </c>
      <c r="AC4994" s="7" t="s">
        <v>1145</v>
      </c>
      <c r="AD4994" s="7" t="s">
        <v>7195</v>
      </c>
      <c r="AE4994" s="7" t="s">
        <v>56</v>
      </c>
      <c r="AF4994" s="7" t="s">
        <v>7196</v>
      </c>
      <c r="AG4994" s="7" t="s">
        <v>35315</v>
      </c>
      <c r="AH4994" s="7" t="s">
        <v>140</v>
      </c>
      <c r="AI4994" s="7" t="s">
        <v>785</v>
      </c>
      <c r="AJ4994" s="7" t="s">
        <v>7195</v>
      </c>
      <c r="AK4994" s="5" t="s">
        <v>59</v>
      </c>
      <c r="AL4994" s="5" t="str">
        <f>+VLOOKUP(D4994,'[1]Listado de Establecimientos'!$A$1:$P$65536,16,FALSE)</f>
        <v>HUALLAGA</v>
      </c>
      <c r="AM4994" s="5" t="str">
        <f>+VLOOKUP(D4994,'[1]Listado de Establecimientos'!$A$1:$Q$65536,17,FALSE)</f>
        <v>SAPOSOA</v>
      </c>
      <c r="AN4994" s="5">
        <f t="shared" si="79"/>
        <v>5</v>
      </c>
    </row>
    <row r="4995" spans="1:40" ht="36">
      <c r="A4995" s="6">
        <v>586</v>
      </c>
      <c r="B4995" s="7" t="s">
        <v>35316</v>
      </c>
      <c r="C4995" s="8" t="s">
        <v>40</v>
      </c>
      <c r="D4995" s="7" t="s">
        <v>175</v>
      </c>
      <c r="E4995" s="7" t="s">
        <v>176</v>
      </c>
      <c r="F4995" s="7" t="s">
        <v>1674</v>
      </c>
      <c r="G4995" s="7" t="s">
        <v>161</v>
      </c>
      <c r="H4995" s="7" t="s">
        <v>2696</v>
      </c>
      <c r="I4995" s="7" t="s">
        <v>261</v>
      </c>
      <c r="J4995" s="7" t="s">
        <v>35317</v>
      </c>
      <c r="K4995" s="7" t="s">
        <v>86</v>
      </c>
      <c r="L4995" s="7" t="s">
        <v>45</v>
      </c>
      <c r="M4995" s="7" t="s">
        <v>35318</v>
      </c>
      <c r="N4995" s="9" t="s">
        <v>35319</v>
      </c>
      <c r="O4995" s="7" t="s">
        <v>7203</v>
      </c>
      <c r="P4995" s="7" t="s">
        <v>7204</v>
      </c>
      <c r="Q4995" s="7" t="s">
        <v>35228</v>
      </c>
      <c r="R4995" s="7" t="s">
        <v>7713</v>
      </c>
      <c r="S4995" s="7" t="s">
        <v>64</v>
      </c>
      <c r="T4995" s="7" t="s">
        <v>1070</v>
      </c>
      <c r="U4995" s="7" t="s">
        <v>11901</v>
      </c>
      <c r="V4995" s="7" t="s">
        <v>48</v>
      </c>
      <c r="W4995" s="7" t="s">
        <v>94</v>
      </c>
      <c r="X4995" s="7" t="s">
        <v>1659</v>
      </c>
      <c r="Y4995" s="7" t="s">
        <v>50</v>
      </c>
      <c r="Z4995" s="7" t="s">
        <v>51</v>
      </c>
      <c r="AA4995" s="7" t="s">
        <v>52</v>
      </c>
      <c r="AB4995" s="7" t="s">
        <v>891</v>
      </c>
      <c r="AC4995" s="7" t="s">
        <v>170</v>
      </c>
      <c r="AD4995" s="7" t="s">
        <v>3004</v>
      </c>
      <c r="AE4995" s="7" t="s">
        <v>56</v>
      </c>
      <c r="AF4995" s="7" t="s">
        <v>3005</v>
      </c>
      <c r="AG4995" s="7" t="s">
        <v>35320</v>
      </c>
      <c r="AH4995" s="7" t="s">
        <v>891</v>
      </c>
      <c r="AI4995" s="7" t="s">
        <v>108</v>
      </c>
      <c r="AJ4995" s="7" t="s">
        <v>3004</v>
      </c>
      <c r="AK4995" s="5" t="s">
        <v>59</v>
      </c>
      <c r="AL4995" s="5" t="str">
        <f>+VLOOKUP(D4995,'[1]Listado de Establecimientos'!$A$1:$P$65536,16,FALSE)</f>
        <v>BELLAVISTA</v>
      </c>
      <c r="AM4995" s="5" t="str">
        <f>+VLOOKUP(D4995,'[1]Listado de Establecimientos'!$A$1:$Q$65536,17,FALSE)</f>
        <v>BELLAVISTA</v>
      </c>
      <c r="AN4995" s="5">
        <f t="shared" si="79"/>
        <v>5</v>
      </c>
    </row>
    <row r="4996" spans="1:40" ht="36">
      <c r="A4996" s="6">
        <v>587</v>
      </c>
      <c r="B4996" s="7" t="s">
        <v>35321</v>
      </c>
      <c r="C4996" s="8" t="s">
        <v>40</v>
      </c>
      <c r="D4996" s="7" t="s">
        <v>83</v>
      </c>
      <c r="E4996" s="7" t="s">
        <v>84</v>
      </c>
      <c r="F4996" s="7" t="s">
        <v>6138</v>
      </c>
      <c r="G4996" s="7" t="s">
        <v>35322</v>
      </c>
      <c r="H4996" s="7" t="s">
        <v>21600</v>
      </c>
      <c r="I4996" s="7" t="s">
        <v>906</v>
      </c>
      <c r="J4996" s="7" t="s">
        <v>35323</v>
      </c>
      <c r="K4996" s="7" t="s">
        <v>152</v>
      </c>
      <c r="L4996" s="7" t="s">
        <v>45</v>
      </c>
      <c r="M4996" s="7" t="s">
        <v>35324</v>
      </c>
      <c r="N4996" s="9" t="s">
        <v>35325</v>
      </c>
      <c r="O4996" s="7" t="s">
        <v>5610</v>
      </c>
      <c r="P4996" s="7" t="s">
        <v>5611</v>
      </c>
      <c r="Q4996" s="7" t="s">
        <v>35228</v>
      </c>
      <c r="R4996" s="7" t="s">
        <v>3120</v>
      </c>
      <c r="S4996" s="7" t="s">
        <v>64</v>
      </c>
      <c r="T4996" s="7" t="s">
        <v>2132</v>
      </c>
      <c r="U4996" s="7" t="s">
        <v>106</v>
      </c>
      <c r="V4996" s="7" t="s">
        <v>66</v>
      </c>
      <c r="W4996" s="7" t="s">
        <v>113</v>
      </c>
      <c r="X4996" s="7" t="s">
        <v>114</v>
      </c>
      <c r="Y4996" s="7" t="s">
        <v>50</v>
      </c>
      <c r="Z4996" s="7" t="s">
        <v>51</v>
      </c>
      <c r="AA4996" s="7" t="s">
        <v>52</v>
      </c>
      <c r="AB4996" s="7" t="s">
        <v>800</v>
      </c>
      <c r="AC4996" s="7" t="s">
        <v>801</v>
      </c>
      <c r="AD4996" s="7" t="s">
        <v>802</v>
      </c>
      <c r="AE4996" s="7" t="s">
        <v>56</v>
      </c>
      <c r="AF4996" s="7" t="s">
        <v>803</v>
      </c>
      <c r="AG4996" s="7" t="s">
        <v>35326</v>
      </c>
      <c r="AH4996" s="7" t="s">
        <v>800</v>
      </c>
      <c r="AI4996" s="7" t="s">
        <v>805</v>
      </c>
      <c r="AJ4996" s="7" t="s">
        <v>802</v>
      </c>
      <c r="AK4996" s="5" t="s">
        <v>59</v>
      </c>
      <c r="AL4996" s="5" t="str">
        <f>+VLOOKUP(D4996,'[1]Listado de Establecimientos'!$A$1:$P$65536,16,FALSE)</f>
        <v>MOYOBAMBA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36">
      <c r="A4997" s="6">
        <v>588</v>
      </c>
      <c r="B4997" s="7" t="s">
        <v>35327</v>
      </c>
      <c r="C4997" s="8" t="s">
        <v>40</v>
      </c>
      <c r="D4997" s="7" t="s">
        <v>1402</v>
      </c>
      <c r="E4997" s="7" t="s">
        <v>1403</v>
      </c>
      <c r="F4997" s="7" t="s">
        <v>4266</v>
      </c>
      <c r="G4997" s="7" t="s">
        <v>17413</v>
      </c>
      <c r="H4997" s="7" t="s">
        <v>35328</v>
      </c>
      <c r="I4997" s="7" t="s">
        <v>144</v>
      </c>
      <c r="J4997" s="7" t="s">
        <v>35329</v>
      </c>
      <c r="K4997" s="7" t="s">
        <v>86</v>
      </c>
      <c r="L4997" s="7" t="s">
        <v>45</v>
      </c>
      <c r="M4997" s="7" t="s">
        <v>35330</v>
      </c>
      <c r="N4997" s="9" t="s">
        <v>35331</v>
      </c>
      <c r="O4997" s="7" t="s">
        <v>1402</v>
      </c>
      <c r="P4997" s="7" t="s">
        <v>1403</v>
      </c>
      <c r="Q4997" s="7" t="s">
        <v>35228</v>
      </c>
      <c r="R4997" s="7" t="s">
        <v>1991</v>
      </c>
      <c r="S4997" s="7" t="s">
        <v>64</v>
      </c>
      <c r="T4997" s="7" t="s">
        <v>1070</v>
      </c>
      <c r="U4997" s="7" t="s">
        <v>47</v>
      </c>
      <c r="V4997" s="7" t="s">
        <v>48</v>
      </c>
      <c r="W4997" s="7" t="s">
        <v>122</v>
      </c>
      <c r="X4997" s="7" t="s">
        <v>113</v>
      </c>
      <c r="Y4997" s="7" t="s">
        <v>50</v>
      </c>
      <c r="Z4997" s="7" t="s">
        <v>51</v>
      </c>
      <c r="AA4997" s="7" t="s">
        <v>52</v>
      </c>
      <c r="AB4997" s="7" t="s">
        <v>3583</v>
      </c>
      <c r="AC4997" s="7" t="s">
        <v>200</v>
      </c>
      <c r="AD4997" s="7" t="s">
        <v>2487</v>
      </c>
      <c r="AE4997" s="7" t="s">
        <v>56</v>
      </c>
      <c r="AF4997" s="7" t="s">
        <v>5738</v>
      </c>
      <c r="AG4997" s="7" t="s">
        <v>35332</v>
      </c>
      <c r="AH4997" s="7" t="s">
        <v>3583</v>
      </c>
      <c r="AI4997" s="7" t="s">
        <v>1508</v>
      </c>
      <c r="AJ4997" s="7" t="s">
        <v>2487</v>
      </c>
      <c r="AK4997" s="5" t="s">
        <v>59</v>
      </c>
      <c r="AL4997" s="5" t="str">
        <f>+VLOOKUP(D4997,'[1]Listado de Establecimientos'!$A$1:$P$65536,16,FALSE)</f>
        <v>RIOJA</v>
      </c>
      <c r="AM4997" s="5" t="str">
        <f>+VLOOKUP(D4997,'[1]Listado de Establecimientos'!$A$1:$Q$65536,17,FALSE)</f>
        <v>NUEVO RIOJA</v>
      </c>
      <c r="AN4997" s="5">
        <f t="shared" si="79"/>
        <v>5</v>
      </c>
    </row>
    <row r="4998" spans="1:40" ht="36">
      <c r="A4998" s="6">
        <v>589</v>
      </c>
      <c r="B4998" s="7" t="s">
        <v>35333</v>
      </c>
      <c r="C4998" s="8" t="s">
        <v>40</v>
      </c>
      <c r="D4998" s="7" t="s">
        <v>41</v>
      </c>
      <c r="E4998" s="7" t="s">
        <v>42</v>
      </c>
      <c r="F4998" s="7" t="s">
        <v>35334</v>
      </c>
      <c r="G4998" s="7" t="s">
        <v>35335</v>
      </c>
      <c r="H4998" s="7" t="s">
        <v>35336</v>
      </c>
      <c r="I4998" s="7" t="s">
        <v>77</v>
      </c>
      <c r="J4998" s="7" t="s">
        <v>4540</v>
      </c>
      <c r="K4998" s="7" t="s">
        <v>152</v>
      </c>
      <c r="L4998" s="7" t="s">
        <v>45</v>
      </c>
      <c r="M4998" s="7" t="s">
        <v>35337</v>
      </c>
      <c r="N4998" s="9" t="s">
        <v>35338</v>
      </c>
      <c r="O4998" s="7" t="s">
        <v>201</v>
      </c>
      <c r="P4998" s="7" t="s">
        <v>202</v>
      </c>
      <c r="Q4998" s="7" t="s">
        <v>35228</v>
      </c>
      <c r="R4998" s="7" t="s">
        <v>23709</v>
      </c>
      <c r="S4998" s="7" t="s">
        <v>46</v>
      </c>
      <c r="T4998" s="7" t="s">
        <v>3920</v>
      </c>
      <c r="U4998" s="7" t="s">
        <v>106</v>
      </c>
      <c r="V4998" s="7" t="s">
        <v>48</v>
      </c>
      <c r="W4998" s="7" t="s">
        <v>114</v>
      </c>
      <c r="X4998" s="7" t="s">
        <v>124</v>
      </c>
      <c r="Y4998" s="7" t="s">
        <v>50</v>
      </c>
      <c r="Z4998" s="7" t="s">
        <v>51</v>
      </c>
      <c r="AA4998" s="7" t="s">
        <v>52</v>
      </c>
      <c r="AB4998" s="7" t="s">
        <v>20825</v>
      </c>
      <c r="AC4998" s="7" t="s">
        <v>171</v>
      </c>
      <c r="AD4998" s="7" t="s">
        <v>22733</v>
      </c>
      <c r="AE4998" s="7" t="s">
        <v>56</v>
      </c>
      <c r="AF4998" s="7" t="s">
        <v>22734</v>
      </c>
      <c r="AG4998" s="7" t="s">
        <v>35339</v>
      </c>
      <c r="AH4998" s="7" t="s">
        <v>20825</v>
      </c>
      <c r="AI4998" s="7" t="s">
        <v>171</v>
      </c>
      <c r="AJ4998" s="7" t="s">
        <v>22733</v>
      </c>
      <c r="AK4998" s="5" t="s">
        <v>59</v>
      </c>
      <c r="AL4998" s="5" t="str">
        <f>+VLOOKUP(D4998,'[1]Listado de Establecimientos'!$A$1:$P$65536,16,FALSE)</f>
        <v>NO PERTENECE A NINGUNA RED</v>
      </c>
      <c r="AM4998" s="5" t="str">
        <f>+VLOOKUP(D4998,'[1]Listado de Establecimientos'!$A$1:$Q$65536,17,FALSE)</f>
        <v>NO PERTENECE A NINGUNA MICRORED</v>
      </c>
      <c r="AN4998" s="5">
        <f t="shared" si="79"/>
        <v>5</v>
      </c>
    </row>
    <row r="4999" spans="1:40" ht="36">
      <c r="A4999" s="6">
        <v>590</v>
      </c>
      <c r="B4999" s="7" t="s">
        <v>35340</v>
      </c>
      <c r="C4999" s="8" t="s">
        <v>40</v>
      </c>
      <c r="D4999" s="7" t="s">
        <v>83</v>
      </c>
      <c r="E4999" s="7" t="s">
        <v>143</v>
      </c>
      <c r="F4999" s="7" t="s">
        <v>35341</v>
      </c>
      <c r="G4999" s="7" t="s">
        <v>206</v>
      </c>
      <c r="H4999" s="7" t="s">
        <v>35342</v>
      </c>
      <c r="I4999" s="7" t="s">
        <v>88</v>
      </c>
      <c r="J4999" s="7" t="s">
        <v>9275</v>
      </c>
      <c r="K4999" s="7" t="s">
        <v>44</v>
      </c>
      <c r="L4999" s="7" t="s">
        <v>45</v>
      </c>
      <c r="M4999" s="7" t="s">
        <v>35343</v>
      </c>
      <c r="N4999" s="9" t="s">
        <v>35344</v>
      </c>
      <c r="O4999" s="7" t="s">
        <v>35345</v>
      </c>
      <c r="P4999" s="7" t="s">
        <v>35346</v>
      </c>
      <c r="Q4999" s="7" t="s">
        <v>35228</v>
      </c>
      <c r="R4999" s="7" t="s">
        <v>7448</v>
      </c>
      <c r="S4999" s="7" t="s">
        <v>64</v>
      </c>
      <c r="T4999" s="7" t="s">
        <v>1131</v>
      </c>
      <c r="U4999" s="7" t="s">
        <v>65</v>
      </c>
      <c r="V4999" s="7" t="s">
        <v>48</v>
      </c>
      <c r="W4999" s="7" t="s">
        <v>94</v>
      </c>
      <c r="X4999" s="7" t="s">
        <v>114</v>
      </c>
      <c r="Y4999" s="7" t="s">
        <v>50</v>
      </c>
      <c r="Z4999" s="7" t="s">
        <v>51</v>
      </c>
      <c r="AA4999" s="7" t="s">
        <v>52</v>
      </c>
      <c r="AB4999" s="7" t="s">
        <v>4124</v>
      </c>
      <c r="AC4999" s="7" t="s">
        <v>1883</v>
      </c>
      <c r="AD4999" s="7" t="s">
        <v>8952</v>
      </c>
      <c r="AE4999" s="7" t="s">
        <v>56</v>
      </c>
      <c r="AF4999" s="7" t="s">
        <v>18630</v>
      </c>
      <c r="AG4999" s="7" t="s">
        <v>35347</v>
      </c>
      <c r="AH4999" s="7" t="s">
        <v>4124</v>
      </c>
      <c r="AI4999" s="7" t="s">
        <v>4193</v>
      </c>
      <c r="AJ4999" s="7" t="s">
        <v>8952</v>
      </c>
      <c r="AK4999" s="5" t="s">
        <v>59</v>
      </c>
      <c r="AL4999" s="5" t="str">
        <f>+VLOOKUP(D4999,'[1]Listado de Establecimientos'!$A$1:$P$65536,16,FALSE)</f>
        <v>MOYOBAMBA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36">
      <c r="A5000" s="6">
        <v>591</v>
      </c>
      <c r="B5000" s="7" t="s">
        <v>35348</v>
      </c>
      <c r="C5000" s="8" t="s">
        <v>40</v>
      </c>
      <c r="D5000" s="7" t="s">
        <v>175</v>
      </c>
      <c r="E5000" s="7" t="s">
        <v>176</v>
      </c>
      <c r="F5000" s="7" t="s">
        <v>9301</v>
      </c>
      <c r="G5000" s="7" t="s">
        <v>4580</v>
      </c>
      <c r="H5000" s="7" t="s">
        <v>35349</v>
      </c>
      <c r="I5000" s="7" t="s">
        <v>134</v>
      </c>
      <c r="J5000" s="7" t="s">
        <v>35350</v>
      </c>
      <c r="K5000" s="7" t="s">
        <v>86</v>
      </c>
      <c r="L5000" s="7" t="s">
        <v>45</v>
      </c>
      <c r="M5000" s="7" t="s">
        <v>35351</v>
      </c>
      <c r="N5000" s="9" t="s">
        <v>35352</v>
      </c>
      <c r="O5000" s="7" t="s">
        <v>1722</v>
      </c>
      <c r="P5000" s="7" t="s">
        <v>1723</v>
      </c>
      <c r="Q5000" s="7" t="s">
        <v>35353</v>
      </c>
      <c r="R5000" s="7" t="s">
        <v>23900</v>
      </c>
      <c r="S5000" s="7" t="s">
        <v>46</v>
      </c>
      <c r="T5000" s="7" t="s">
        <v>371</v>
      </c>
      <c r="U5000" s="7" t="s">
        <v>149</v>
      </c>
      <c r="V5000" s="7" t="s">
        <v>48</v>
      </c>
      <c r="W5000" s="7" t="s">
        <v>9593</v>
      </c>
      <c r="X5000" s="7" t="s">
        <v>7560</v>
      </c>
      <c r="Y5000" s="7" t="s">
        <v>50</v>
      </c>
      <c r="Z5000" s="7" t="s">
        <v>51</v>
      </c>
      <c r="AA5000" s="7" t="s">
        <v>52</v>
      </c>
      <c r="AB5000" s="7" t="s">
        <v>891</v>
      </c>
      <c r="AC5000" s="7" t="s">
        <v>170</v>
      </c>
      <c r="AD5000" s="7" t="s">
        <v>3004</v>
      </c>
      <c r="AE5000" s="7" t="s">
        <v>56</v>
      </c>
      <c r="AF5000" s="7" t="s">
        <v>3005</v>
      </c>
      <c r="AG5000" s="7" t="s">
        <v>35354</v>
      </c>
      <c r="AH5000" s="7" t="s">
        <v>891</v>
      </c>
      <c r="AI5000" s="7" t="s">
        <v>108</v>
      </c>
      <c r="AJ5000" s="7" t="s">
        <v>3004</v>
      </c>
      <c r="AK5000" s="5" t="s">
        <v>59</v>
      </c>
      <c r="AL5000" s="5" t="str">
        <f>+VLOOKUP(D5000,'[1]Listado de Establecimientos'!$A$1:$P$65536,16,FALSE)</f>
        <v>BELLAVISTA</v>
      </c>
      <c r="AM5000" s="5" t="str">
        <f>+VLOOKUP(D5000,'[1]Listado de Establecimientos'!$A$1:$Q$65536,17,FALSE)</f>
        <v>BELLAVISTA</v>
      </c>
      <c r="AN5000" s="5">
        <f t="shared" si="79"/>
        <v>5</v>
      </c>
    </row>
    <row r="5001" spans="1:40" ht="36">
      <c r="A5001" s="6">
        <v>592</v>
      </c>
      <c r="B5001" s="7" t="s">
        <v>35355</v>
      </c>
      <c r="C5001" s="8" t="s">
        <v>40</v>
      </c>
      <c r="D5001" s="7" t="s">
        <v>175</v>
      </c>
      <c r="E5001" s="7" t="s">
        <v>176</v>
      </c>
      <c r="F5001" s="7" t="s">
        <v>1744</v>
      </c>
      <c r="G5001" s="7" t="s">
        <v>3522</v>
      </c>
      <c r="H5001" s="7" t="s">
        <v>4715</v>
      </c>
      <c r="I5001" s="7" t="s">
        <v>819</v>
      </c>
      <c r="J5001" s="7" t="s">
        <v>35356</v>
      </c>
      <c r="K5001" s="7" t="s">
        <v>63</v>
      </c>
      <c r="L5001" s="7" t="s">
        <v>45</v>
      </c>
      <c r="M5001" s="7" t="s">
        <v>35357</v>
      </c>
      <c r="N5001" s="9" t="s">
        <v>35358</v>
      </c>
      <c r="O5001" s="7" t="s">
        <v>289</v>
      </c>
      <c r="P5001" s="7" t="s">
        <v>290</v>
      </c>
      <c r="Q5001" s="7" t="s">
        <v>35353</v>
      </c>
      <c r="R5001" s="7" t="s">
        <v>12800</v>
      </c>
      <c r="S5001" s="7" t="s">
        <v>46</v>
      </c>
      <c r="T5001" s="7" t="s">
        <v>331</v>
      </c>
      <c r="U5001" s="7" t="s">
        <v>1284</v>
      </c>
      <c r="V5001" s="7" t="s">
        <v>153</v>
      </c>
      <c r="W5001" s="7" t="s">
        <v>1755</v>
      </c>
      <c r="X5001" s="7" t="s">
        <v>8031</v>
      </c>
      <c r="Y5001" s="7" t="s">
        <v>50</v>
      </c>
      <c r="Z5001" s="7" t="s">
        <v>51</v>
      </c>
      <c r="AA5001" s="7" t="s">
        <v>52</v>
      </c>
      <c r="AB5001" s="7" t="s">
        <v>891</v>
      </c>
      <c r="AC5001" s="7" t="s">
        <v>170</v>
      </c>
      <c r="AD5001" s="7" t="s">
        <v>3004</v>
      </c>
      <c r="AE5001" s="7" t="s">
        <v>56</v>
      </c>
      <c r="AF5001" s="7" t="s">
        <v>3005</v>
      </c>
      <c r="AG5001" s="7" t="s">
        <v>35359</v>
      </c>
      <c r="AH5001" s="7" t="s">
        <v>891</v>
      </c>
      <c r="AI5001" s="7" t="s">
        <v>108</v>
      </c>
      <c r="AJ5001" s="7" t="s">
        <v>3004</v>
      </c>
      <c r="AK5001" s="5" t="s">
        <v>59</v>
      </c>
      <c r="AL5001" s="5" t="str">
        <f>+VLOOKUP(D5001,'[1]Listado de Establecimientos'!$A$1:$P$65536,16,FALSE)</f>
        <v>BELLAVISTA</v>
      </c>
      <c r="AM5001" s="5" t="str">
        <f>+VLOOKUP(D5001,'[1]Listado de Establecimientos'!$A$1:$Q$65536,17,FALSE)</f>
        <v>BELLAVISTA</v>
      </c>
      <c r="AN5001" s="5">
        <f t="shared" si="79"/>
        <v>5</v>
      </c>
    </row>
    <row r="5002" spans="1:40" ht="36">
      <c r="A5002" s="6">
        <v>593</v>
      </c>
      <c r="B5002" s="7" t="s">
        <v>35360</v>
      </c>
      <c r="C5002" s="8" t="s">
        <v>40</v>
      </c>
      <c r="D5002" s="7" t="s">
        <v>1153</v>
      </c>
      <c r="E5002" s="7" t="s">
        <v>1154</v>
      </c>
      <c r="F5002" s="7" t="s">
        <v>11265</v>
      </c>
      <c r="G5002" s="7" t="s">
        <v>741</v>
      </c>
      <c r="H5002" s="7" t="s">
        <v>35361</v>
      </c>
      <c r="I5002" s="7" t="s">
        <v>144</v>
      </c>
      <c r="J5002" s="7" t="s">
        <v>35362</v>
      </c>
      <c r="K5002" s="7" t="s">
        <v>44</v>
      </c>
      <c r="L5002" s="7" t="s">
        <v>45</v>
      </c>
      <c r="M5002" s="7" t="s">
        <v>35363</v>
      </c>
      <c r="N5002" s="9" t="s">
        <v>35364</v>
      </c>
      <c r="O5002" s="7" t="s">
        <v>7691</v>
      </c>
      <c r="P5002" s="7" t="s">
        <v>7692</v>
      </c>
      <c r="Q5002" s="7" t="s">
        <v>35353</v>
      </c>
      <c r="R5002" s="7" t="s">
        <v>35365</v>
      </c>
      <c r="S5002" s="7" t="s">
        <v>46</v>
      </c>
      <c r="T5002" s="7" t="s">
        <v>7704</v>
      </c>
      <c r="U5002" s="7" t="s">
        <v>1852</v>
      </c>
      <c r="V5002" s="7" t="s">
        <v>66</v>
      </c>
      <c r="W5002" s="7" t="s">
        <v>7027</v>
      </c>
      <c r="X5002" s="7" t="s">
        <v>114</v>
      </c>
      <c r="Y5002" s="7" t="s">
        <v>50</v>
      </c>
      <c r="Z5002" s="7" t="s">
        <v>51</v>
      </c>
      <c r="AA5002" s="7" t="s">
        <v>52</v>
      </c>
      <c r="AB5002" s="7" t="s">
        <v>1950</v>
      </c>
      <c r="AC5002" s="7" t="s">
        <v>6812</v>
      </c>
      <c r="AD5002" s="7" t="s">
        <v>1323</v>
      </c>
      <c r="AE5002" s="7" t="s">
        <v>56</v>
      </c>
      <c r="AF5002" s="7" t="s">
        <v>15235</v>
      </c>
      <c r="AG5002" s="7" t="s">
        <v>35366</v>
      </c>
      <c r="AH5002" s="7" t="s">
        <v>1950</v>
      </c>
      <c r="AI5002" s="7" t="s">
        <v>7501</v>
      </c>
      <c r="AJ5002" s="7" t="s">
        <v>1323</v>
      </c>
      <c r="AK5002" s="5" t="s">
        <v>59</v>
      </c>
      <c r="AL5002" s="5" t="str">
        <f>+VLOOKUP(D5002,'[1]Listado de Establecimientos'!$A$1:$P$65536,16,FALSE)</f>
        <v>LAMAS</v>
      </c>
      <c r="AM5002" s="5" t="str">
        <f>+VLOOKUP(D5002,'[1]Listado de Establecimientos'!$A$1:$Q$65536,17,FALSE)</f>
        <v>HOSPITAL LAMAS</v>
      </c>
      <c r="AN5002" s="5">
        <f t="shared" si="79"/>
        <v>5</v>
      </c>
    </row>
    <row r="5003" spans="1:40" ht="36">
      <c r="A5003" s="6">
        <v>594</v>
      </c>
      <c r="B5003" s="7" t="s">
        <v>35367</v>
      </c>
      <c r="C5003" s="8" t="s">
        <v>40</v>
      </c>
      <c r="D5003" s="7" t="s">
        <v>70</v>
      </c>
      <c r="E5003" s="7" t="s">
        <v>71</v>
      </c>
      <c r="F5003" s="7" t="s">
        <v>76</v>
      </c>
      <c r="G5003" s="7" t="s">
        <v>193</v>
      </c>
      <c r="H5003" s="7" t="s">
        <v>35368</v>
      </c>
      <c r="I5003" s="7" t="s">
        <v>85</v>
      </c>
      <c r="J5003" s="7" t="s">
        <v>35369</v>
      </c>
      <c r="K5003" s="7" t="s">
        <v>44</v>
      </c>
      <c r="L5003" s="7" t="s">
        <v>45</v>
      </c>
      <c r="M5003" s="7" t="s">
        <v>35370</v>
      </c>
      <c r="N5003" s="9" t="s">
        <v>35371</v>
      </c>
      <c r="O5003" s="7" t="s">
        <v>78</v>
      </c>
      <c r="P5003" s="7" t="s">
        <v>78</v>
      </c>
      <c r="Q5003" s="7" t="s">
        <v>35228</v>
      </c>
      <c r="R5003" s="7" t="s">
        <v>20796</v>
      </c>
      <c r="S5003" s="7" t="s">
        <v>46</v>
      </c>
      <c r="T5003" s="7" t="s">
        <v>183</v>
      </c>
      <c r="U5003" s="7" t="s">
        <v>47</v>
      </c>
      <c r="V5003" s="7" t="s">
        <v>153</v>
      </c>
      <c r="W5003" s="7" t="s">
        <v>88</v>
      </c>
      <c r="X5003" s="7" t="s">
        <v>88</v>
      </c>
      <c r="Y5003" s="7" t="s">
        <v>50</v>
      </c>
      <c r="Z5003" s="7" t="s">
        <v>51</v>
      </c>
      <c r="AA5003" s="7" t="s">
        <v>52</v>
      </c>
      <c r="AB5003" s="7" t="s">
        <v>6449</v>
      </c>
      <c r="AC5003" s="7" t="s">
        <v>193</v>
      </c>
      <c r="AD5003" s="7" t="s">
        <v>27063</v>
      </c>
      <c r="AE5003" s="7" t="s">
        <v>56</v>
      </c>
      <c r="AF5003" s="7" t="s">
        <v>27064</v>
      </c>
      <c r="AG5003" s="7" t="s">
        <v>35372</v>
      </c>
      <c r="AH5003" s="7" t="s">
        <v>701</v>
      </c>
      <c r="AI5003" s="7" t="s">
        <v>5888</v>
      </c>
      <c r="AJ5003" s="7" t="s">
        <v>1261</v>
      </c>
      <c r="AK5003" s="5" t="s">
        <v>59</v>
      </c>
      <c r="AL5003" s="5" t="str">
        <f>+VLOOKUP(D5003,'[1]Listado de Establecimientos'!$A$1:$P$65536,16,FALSE)</f>
        <v>PICOTA</v>
      </c>
      <c r="AM5003" s="5" t="str">
        <f>+VLOOKUP(D5003,'[1]Listado de Establecimientos'!$A$1:$Q$65536,17,FALSE)</f>
        <v>PICOTA</v>
      </c>
      <c r="AN5003" s="5">
        <f t="shared" si="79"/>
        <v>5</v>
      </c>
    </row>
    <row r="5004" spans="1:40" ht="36">
      <c r="A5004" s="6">
        <v>595</v>
      </c>
      <c r="B5004" s="7" t="s">
        <v>35373</v>
      </c>
      <c r="C5004" s="8" t="s">
        <v>40</v>
      </c>
      <c r="D5004" s="7" t="s">
        <v>74</v>
      </c>
      <c r="E5004" s="7" t="s">
        <v>75</v>
      </c>
      <c r="F5004" s="7" t="s">
        <v>210</v>
      </c>
      <c r="G5004" s="7" t="s">
        <v>3818</v>
      </c>
      <c r="H5004" s="7" t="s">
        <v>35374</v>
      </c>
      <c r="I5004" s="7" t="s">
        <v>88</v>
      </c>
      <c r="J5004" s="7" t="s">
        <v>17439</v>
      </c>
      <c r="K5004" s="7" t="s">
        <v>63</v>
      </c>
      <c r="L5004" s="7" t="s">
        <v>45</v>
      </c>
      <c r="M5004" s="7" t="s">
        <v>35375</v>
      </c>
      <c r="N5004" s="9" t="s">
        <v>35376</v>
      </c>
      <c r="O5004" s="7" t="s">
        <v>2242</v>
      </c>
      <c r="P5004" s="7" t="s">
        <v>2243</v>
      </c>
      <c r="Q5004" s="7" t="s">
        <v>35353</v>
      </c>
      <c r="R5004" s="7" t="s">
        <v>2847</v>
      </c>
      <c r="S5004" s="7" t="s">
        <v>64</v>
      </c>
      <c r="T5004" s="7" t="s">
        <v>846</v>
      </c>
      <c r="U5004" s="7" t="s">
        <v>1683</v>
      </c>
      <c r="V5004" s="7" t="s">
        <v>48</v>
      </c>
      <c r="W5004" s="7" t="s">
        <v>49</v>
      </c>
      <c r="X5004" s="7" t="s">
        <v>88</v>
      </c>
      <c r="Y5004" s="7" t="s">
        <v>50</v>
      </c>
      <c r="Z5004" s="7" t="s">
        <v>51</v>
      </c>
      <c r="AA5004" s="7" t="s">
        <v>52</v>
      </c>
      <c r="AB5004" s="7" t="s">
        <v>9528</v>
      </c>
      <c r="AC5004" s="7" t="s">
        <v>919</v>
      </c>
      <c r="AD5004" s="7" t="s">
        <v>9529</v>
      </c>
      <c r="AE5004" s="7" t="s">
        <v>56</v>
      </c>
      <c r="AF5004" s="7" t="s">
        <v>15218</v>
      </c>
      <c r="AG5004" s="7" t="s">
        <v>35377</v>
      </c>
      <c r="AH5004" s="7" t="s">
        <v>255</v>
      </c>
      <c r="AI5004" s="7" t="s">
        <v>761</v>
      </c>
      <c r="AJ5004" s="7" t="s">
        <v>758</v>
      </c>
      <c r="AK5004" s="5" t="s">
        <v>59</v>
      </c>
      <c r="AL5004" s="5" t="str">
        <f>+VLOOKUP(D5004,'[1]Listado de Establecimientos'!$A$1:$P$65536,16,FALSE)</f>
        <v>TOCACHE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36">
      <c r="A5005" s="6">
        <v>596</v>
      </c>
      <c r="B5005" s="7" t="s">
        <v>35378</v>
      </c>
      <c r="C5005" s="8" t="s">
        <v>40</v>
      </c>
      <c r="D5005" s="7" t="s">
        <v>74</v>
      </c>
      <c r="E5005" s="7" t="s">
        <v>75</v>
      </c>
      <c r="F5005" s="7" t="s">
        <v>1508</v>
      </c>
      <c r="G5005" s="7" t="s">
        <v>919</v>
      </c>
      <c r="H5005" s="7" t="s">
        <v>35379</v>
      </c>
      <c r="I5005" s="7" t="s">
        <v>185</v>
      </c>
      <c r="J5005" s="7" t="s">
        <v>32479</v>
      </c>
      <c r="K5005" s="7" t="s">
        <v>63</v>
      </c>
      <c r="L5005" s="7" t="s">
        <v>45</v>
      </c>
      <c r="M5005" s="7" t="s">
        <v>35380</v>
      </c>
      <c r="N5005" s="9" t="s">
        <v>35381</v>
      </c>
      <c r="O5005" s="7" t="s">
        <v>768</v>
      </c>
      <c r="P5005" s="7" t="s">
        <v>769</v>
      </c>
      <c r="Q5005" s="7" t="s">
        <v>35228</v>
      </c>
      <c r="R5005" s="7" t="s">
        <v>22593</v>
      </c>
      <c r="S5005" s="7" t="s">
        <v>46</v>
      </c>
      <c r="T5005" s="7" t="s">
        <v>234</v>
      </c>
      <c r="U5005" s="7" t="s">
        <v>65</v>
      </c>
      <c r="V5005" s="7" t="s">
        <v>159</v>
      </c>
      <c r="W5005" s="7" t="s">
        <v>122</v>
      </c>
      <c r="X5005" s="7" t="s">
        <v>113</v>
      </c>
      <c r="Y5005" s="7" t="s">
        <v>50</v>
      </c>
      <c r="Z5005" s="7" t="s">
        <v>125</v>
      </c>
      <c r="AA5005" s="7" t="s">
        <v>52</v>
      </c>
      <c r="AB5005" s="7" t="s">
        <v>126</v>
      </c>
      <c r="AC5005" s="7" t="s">
        <v>3576</v>
      </c>
      <c r="AD5005" s="7" t="s">
        <v>17784</v>
      </c>
      <c r="AE5005" s="7" t="s">
        <v>56</v>
      </c>
      <c r="AF5005" s="7" t="s">
        <v>17785</v>
      </c>
      <c r="AG5005" s="7" t="s">
        <v>35382</v>
      </c>
      <c r="AH5005" s="7" t="s">
        <v>255</v>
      </c>
      <c r="AI5005" s="7" t="s">
        <v>761</v>
      </c>
      <c r="AJ5005" s="7" t="s">
        <v>758</v>
      </c>
      <c r="AK5005" s="5" t="s">
        <v>59</v>
      </c>
      <c r="AL5005" s="5" t="str">
        <f>+VLOOKUP(D5005,'[1]Listado de Establecimientos'!$A$1:$P$65536,16,FALSE)</f>
        <v>TOCACHE</v>
      </c>
      <c r="AM5005" s="5" t="str">
        <f>+VLOOKUP(D5005,'[1]Listado de Establecimientos'!$A$1:$Q$65536,17,FALSE)</f>
        <v>NO PERTENECE A NINGUNA MICRORED</v>
      </c>
      <c r="AN5005" s="5">
        <f t="shared" si="79"/>
        <v>5</v>
      </c>
    </row>
    <row r="5006" spans="1:40" ht="36">
      <c r="A5006" s="6">
        <v>597</v>
      </c>
      <c r="B5006" s="7" t="s">
        <v>35383</v>
      </c>
      <c r="C5006" s="8" t="s">
        <v>40</v>
      </c>
      <c r="D5006" s="7" t="s">
        <v>91</v>
      </c>
      <c r="E5006" s="7" t="s">
        <v>92</v>
      </c>
      <c r="F5006" s="7" t="s">
        <v>208</v>
      </c>
      <c r="G5006" s="7" t="s">
        <v>4555</v>
      </c>
      <c r="H5006" s="7" t="s">
        <v>35384</v>
      </c>
      <c r="I5006" s="7" t="s">
        <v>107</v>
      </c>
      <c r="J5006" s="7" t="s">
        <v>35385</v>
      </c>
      <c r="K5006" s="7" t="s">
        <v>63</v>
      </c>
      <c r="L5006" s="7" t="s">
        <v>45</v>
      </c>
      <c r="M5006" s="7" t="s">
        <v>35386</v>
      </c>
      <c r="N5006" s="9" t="s">
        <v>35387</v>
      </c>
      <c r="O5006" s="7" t="s">
        <v>78</v>
      </c>
      <c r="P5006" s="7" t="s">
        <v>78</v>
      </c>
      <c r="Q5006" s="7" t="s">
        <v>35353</v>
      </c>
      <c r="R5006" s="7" t="s">
        <v>13104</v>
      </c>
      <c r="S5006" s="7" t="s">
        <v>64</v>
      </c>
      <c r="T5006" s="7" t="s">
        <v>291</v>
      </c>
      <c r="U5006" s="7" t="s">
        <v>106</v>
      </c>
      <c r="V5006" s="7" t="s">
        <v>153</v>
      </c>
      <c r="W5006" s="7" t="s">
        <v>113</v>
      </c>
      <c r="X5006" s="7" t="s">
        <v>94</v>
      </c>
      <c r="Y5006" s="7" t="s">
        <v>50</v>
      </c>
      <c r="Z5006" s="7" t="s">
        <v>51</v>
      </c>
      <c r="AA5006" s="7" t="s">
        <v>52</v>
      </c>
      <c r="AB5006" s="7" t="s">
        <v>780</v>
      </c>
      <c r="AC5006" s="7" t="s">
        <v>781</v>
      </c>
      <c r="AD5006" s="7" t="s">
        <v>782</v>
      </c>
      <c r="AE5006" s="7" t="s">
        <v>56</v>
      </c>
      <c r="AF5006" s="7" t="s">
        <v>783</v>
      </c>
      <c r="AG5006" s="7" t="s">
        <v>35388</v>
      </c>
      <c r="AH5006" s="7" t="s">
        <v>785</v>
      </c>
      <c r="AI5006" s="7" t="s">
        <v>785</v>
      </c>
      <c r="AJ5006" s="7" t="s">
        <v>786</v>
      </c>
      <c r="AK5006" s="5" t="s">
        <v>59</v>
      </c>
      <c r="AL5006" s="5" t="str">
        <f>+VLOOKUP(D5006,'[1]Listado de Establecimientos'!$A$1:$P$65536,16,FALSE)</f>
        <v>SAN MARTIN</v>
      </c>
      <c r="AM5006" s="5" t="str">
        <f>+VLOOKUP(D5006,'[1]Listado de Establecimientos'!$A$1:$Q$65536,17,FALSE)</f>
        <v>BANDA DE SHILCAYO</v>
      </c>
      <c r="AN5006" s="5">
        <f t="shared" si="79"/>
        <v>5</v>
      </c>
    </row>
    <row r="5007" spans="1:40" ht="36">
      <c r="A5007" s="6">
        <v>598</v>
      </c>
      <c r="B5007" s="7" t="s">
        <v>35389</v>
      </c>
      <c r="C5007" s="8" t="s">
        <v>40</v>
      </c>
      <c r="D5007" s="7" t="s">
        <v>145</v>
      </c>
      <c r="E5007" s="7" t="s">
        <v>146</v>
      </c>
      <c r="F5007" s="7" t="s">
        <v>35390</v>
      </c>
      <c r="G5007" s="7" t="s">
        <v>5052</v>
      </c>
      <c r="H5007" s="7" t="s">
        <v>35391</v>
      </c>
      <c r="I5007" s="7" t="s">
        <v>185</v>
      </c>
      <c r="J5007" s="7" t="s">
        <v>28007</v>
      </c>
      <c r="K5007" s="7" t="s">
        <v>63</v>
      </c>
      <c r="L5007" s="7" t="s">
        <v>45</v>
      </c>
      <c r="M5007" s="7" t="s">
        <v>35392</v>
      </c>
      <c r="N5007" s="9" t="s">
        <v>35393</v>
      </c>
      <c r="O5007" s="7" t="s">
        <v>145</v>
      </c>
      <c r="P5007" s="7" t="s">
        <v>146</v>
      </c>
      <c r="Q5007" s="7" t="s">
        <v>35353</v>
      </c>
      <c r="R5007" s="7" t="s">
        <v>23410</v>
      </c>
      <c r="S5007" s="7" t="s">
        <v>64</v>
      </c>
      <c r="T5007" s="7" t="s">
        <v>846</v>
      </c>
      <c r="U5007" s="7" t="s">
        <v>47</v>
      </c>
      <c r="V5007" s="7" t="s">
        <v>48</v>
      </c>
      <c r="W5007" s="7" t="s">
        <v>114</v>
      </c>
      <c r="X5007" s="7" t="s">
        <v>49</v>
      </c>
      <c r="Y5007" s="7" t="s">
        <v>50</v>
      </c>
      <c r="Z5007" s="7" t="s">
        <v>51</v>
      </c>
      <c r="AA5007" s="7" t="s">
        <v>52</v>
      </c>
      <c r="AB5007" s="7" t="s">
        <v>18391</v>
      </c>
      <c r="AC5007" s="7" t="s">
        <v>7426</v>
      </c>
      <c r="AD5007" s="7" t="s">
        <v>18506</v>
      </c>
      <c r="AE5007" s="7" t="s">
        <v>56</v>
      </c>
      <c r="AF5007" s="7" t="s">
        <v>18507</v>
      </c>
      <c r="AG5007" s="7" t="s">
        <v>35394</v>
      </c>
      <c r="AH5007" s="7" t="s">
        <v>18391</v>
      </c>
      <c r="AI5007" s="7" t="s">
        <v>3243</v>
      </c>
      <c r="AJ5007" s="7" t="s">
        <v>18506</v>
      </c>
      <c r="AK5007" s="5" t="s">
        <v>59</v>
      </c>
      <c r="AL5007" s="5" t="str">
        <f>+VLOOKUP(D5007,'[1]Listado de Establecimientos'!$A$1:$P$65536,16,FALSE)</f>
        <v>MARISCAL CACERES</v>
      </c>
      <c r="AM5007" s="5" t="str">
        <f>+VLOOKUP(D5007,'[1]Listado de Establecimientos'!$A$1:$Q$65536,17,FALSE)</f>
        <v>NO PERTENECE A NINGUNA MICRORRED</v>
      </c>
      <c r="AN5007" s="5">
        <f t="shared" si="79"/>
        <v>5</v>
      </c>
    </row>
    <row r="5008" spans="1:40" ht="36">
      <c r="A5008" s="6">
        <v>599</v>
      </c>
      <c r="B5008" s="7" t="s">
        <v>35395</v>
      </c>
      <c r="C5008" s="8" t="s">
        <v>40</v>
      </c>
      <c r="D5008" s="7" t="s">
        <v>2524</v>
      </c>
      <c r="E5008" s="7" t="s">
        <v>35396</v>
      </c>
      <c r="F5008" s="7" t="s">
        <v>35397</v>
      </c>
      <c r="G5008" s="7" t="s">
        <v>35398</v>
      </c>
      <c r="H5008" s="7" t="s">
        <v>7367</v>
      </c>
      <c r="I5008" s="7" t="s">
        <v>88</v>
      </c>
      <c r="J5008" s="7" t="s">
        <v>21934</v>
      </c>
      <c r="K5008" s="7" t="s">
        <v>86</v>
      </c>
      <c r="L5008" s="7" t="s">
        <v>45</v>
      </c>
      <c r="M5008" s="7" t="s">
        <v>35399</v>
      </c>
      <c r="N5008" s="9" t="s">
        <v>35400</v>
      </c>
      <c r="O5008" s="7" t="s">
        <v>2524</v>
      </c>
      <c r="P5008" s="7" t="s">
        <v>5894</v>
      </c>
      <c r="Q5008" s="7" t="s">
        <v>33750</v>
      </c>
      <c r="R5008" s="7" t="s">
        <v>2773</v>
      </c>
      <c r="S5008" s="7" t="s">
        <v>64</v>
      </c>
      <c r="T5008" s="7" t="s">
        <v>2658</v>
      </c>
      <c r="U5008" s="7" t="s">
        <v>73</v>
      </c>
      <c r="V5008" s="7" t="s">
        <v>48</v>
      </c>
      <c r="W5008" s="7" t="s">
        <v>8047</v>
      </c>
      <c r="X5008" s="7" t="s">
        <v>88</v>
      </c>
      <c r="Y5008" s="7" t="s">
        <v>50</v>
      </c>
      <c r="Z5008" s="7" t="s">
        <v>51</v>
      </c>
      <c r="AA5008" s="7" t="s">
        <v>52</v>
      </c>
      <c r="AB5008" s="7" t="s">
        <v>2536</v>
      </c>
      <c r="AC5008" s="7" t="s">
        <v>332</v>
      </c>
      <c r="AD5008" s="7" t="s">
        <v>2537</v>
      </c>
      <c r="AE5008" s="7" t="s">
        <v>56</v>
      </c>
      <c r="AF5008" s="7" t="s">
        <v>2538</v>
      </c>
      <c r="AG5008" s="7" t="s">
        <v>35401</v>
      </c>
      <c r="AH5008" s="7" t="s">
        <v>2536</v>
      </c>
      <c r="AI5008" s="7" t="s">
        <v>1950</v>
      </c>
      <c r="AJ5008" s="7" t="s">
        <v>2537</v>
      </c>
      <c r="AK5008" s="5" t="s">
        <v>59</v>
      </c>
      <c r="AL5008" s="5" t="str">
        <f>+VLOOKUP(D5008,'[1]Listado de Establecimientos'!$A$1:$P$65536,16,FALSE)</f>
        <v>MARISCAL CACERES</v>
      </c>
      <c r="AM5008" s="5" t="str">
        <f>+VLOOKUP(D5008,'[1]Listado de Establecimientos'!$A$1:$Q$65536,17,FALSE)</f>
        <v>HUICUNGO</v>
      </c>
      <c r="AN5008" s="5">
        <f t="shared" si="79"/>
        <v>5</v>
      </c>
    </row>
    <row r="5009" spans="1:40" ht="36">
      <c r="A5009" s="6">
        <v>600</v>
      </c>
      <c r="B5009" s="7" t="s">
        <v>35402</v>
      </c>
      <c r="C5009" s="8" t="s">
        <v>40</v>
      </c>
      <c r="D5009" s="7" t="s">
        <v>155</v>
      </c>
      <c r="E5009" s="7" t="s">
        <v>156</v>
      </c>
      <c r="F5009" s="7" t="s">
        <v>2399</v>
      </c>
      <c r="G5009" s="7" t="s">
        <v>1407</v>
      </c>
      <c r="H5009" s="7" t="s">
        <v>35403</v>
      </c>
      <c r="I5009" s="7" t="s">
        <v>94</v>
      </c>
      <c r="J5009" s="7" t="s">
        <v>32052</v>
      </c>
      <c r="K5009" s="7" t="s">
        <v>63</v>
      </c>
      <c r="L5009" s="7" t="s">
        <v>45</v>
      </c>
      <c r="M5009" s="7" t="s">
        <v>35404</v>
      </c>
      <c r="N5009" s="9" t="s">
        <v>35405</v>
      </c>
      <c r="O5009" s="7" t="s">
        <v>7883</v>
      </c>
      <c r="P5009" s="7" t="s">
        <v>4393</v>
      </c>
      <c r="Q5009" s="7" t="s">
        <v>35353</v>
      </c>
      <c r="R5009" s="7" t="s">
        <v>12732</v>
      </c>
      <c r="S5009" s="7" t="s">
        <v>64</v>
      </c>
      <c r="T5009" s="7" t="s">
        <v>953</v>
      </c>
      <c r="U5009" s="7" t="s">
        <v>73</v>
      </c>
      <c r="V5009" s="7" t="s">
        <v>48</v>
      </c>
      <c r="W5009" s="7" t="s">
        <v>88</v>
      </c>
      <c r="X5009" s="7" t="s">
        <v>94</v>
      </c>
      <c r="Y5009" s="7" t="s">
        <v>50</v>
      </c>
      <c r="Z5009" s="7" t="s">
        <v>51</v>
      </c>
      <c r="AA5009" s="7" t="s">
        <v>52</v>
      </c>
      <c r="AB5009" s="7" t="s">
        <v>390</v>
      </c>
      <c r="AC5009" s="7" t="s">
        <v>118</v>
      </c>
      <c r="AD5009" s="7" t="s">
        <v>391</v>
      </c>
      <c r="AE5009" s="7" t="s">
        <v>56</v>
      </c>
      <c r="AF5009" s="7" t="s">
        <v>392</v>
      </c>
      <c r="AG5009" s="7" t="s">
        <v>35406</v>
      </c>
      <c r="AH5009" s="7" t="s">
        <v>390</v>
      </c>
      <c r="AI5009" s="7" t="s">
        <v>205</v>
      </c>
      <c r="AJ5009" s="7" t="s">
        <v>391</v>
      </c>
      <c r="AK5009" s="5" t="s">
        <v>59</v>
      </c>
      <c r="AL5009" s="5" t="str">
        <f>+VLOOKUP(D5009,'[1]Listado de Establecimientos'!$A$1:$P$65536,16,FALSE)</f>
        <v>EL DORADO</v>
      </c>
      <c r="AM5009" s="5" t="str">
        <f>+VLOOKUP(D5009,'[1]Listado de Establecimientos'!$A$1:$Q$65536,17,FALSE)</f>
        <v>SAN JOSE DE SISA</v>
      </c>
      <c r="AN5009" s="5">
        <f t="shared" si="79"/>
        <v>5</v>
      </c>
    </row>
    <row r="5010" spans="1:40" ht="36">
      <c r="A5010" s="6">
        <v>601</v>
      </c>
      <c r="B5010" s="7" t="s">
        <v>35407</v>
      </c>
      <c r="C5010" s="8" t="s">
        <v>40</v>
      </c>
      <c r="D5010" s="7" t="s">
        <v>4917</v>
      </c>
      <c r="E5010" s="7" t="s">
        <v>4918</v>
      </c>
      <c r="F5010" s="7" t="s">
        <v>2788</v>
      </c>
      <c r="G5010" s="7" t="s">
        <v>7988</v>
      </c>
      <c r="H5010" s="7" t="s">
        <v>35408</v>
      </c>
      <c r="I5010" s="7" t="s">
        <v>144</v>
      </c>
      <c r="J5010" s="7" t="s">
        <v>35409</v>
      </c>
      <c r="K5010" s="7" t="s">
        <v>44</v>
      </c>
      <c r="L5010" s="7" t="s">
        <v>45</v>
      </c>
      <c r="M5010" s="7" t="s">
        <v>35410</v>
      </c>
      <c r="N5010" s="9" t="s">
        <v>35411</v>
      </c>
      <c r="O5010" s="7" t="s">
        <v>4917</v>
      </c>
      <c r="P5010" s="7" t="s">
        <v>4918</v>
      </c>
      <c r="Q5010" s="7" t="s">
        <v>35083</v>
      </c>
      <c r="R5010" s="7" t="s">
        <v>1614</v>
      </c>
      <c r="S5010" s="7" t="s">
        <v>64</v>
      </c>
      <c r="T5010" s="7" t="s">
        <v>35412</v>
      </c>
      <c r="U5010" s="7" t="s">
        <v>106</v>
      </c>
      <c r="V5010" s="7" t="s">
        <v>48</v>
      </c>
      <c r="W5010" s="7" t="s">
        <v>88</v>
      </c>
      <c r="X5010" s="7" t="s">
        <v>122</v>
      </c>
      <c r="Y5010" s="7" t="s">
        <v>50</v>
      </c>
      <c r="Z5010" s="7" t="s">
        <v>51</v>
      </c>
      <c r="AA5010" s="7" t="s">
        <v>52</v>
      </c>
      <c r="AB5010" s="7" t="s">
        <v>26580</v>
      </c>
      <c r="AC5010" s="7" t="s">
        <v>29496</v>
      </c>
      <c r="AD5010" s="7" t="s">
        <v>26582</v>
      </c>
      <c r="AE5010" s="7" t="s">
        <v>56</v>
      </c>
      <c r="AF5010" s="7" t="s">
        <v>26583</v>
      </c>
      <c r="AG5010" s="7" t="s">
        <v>35413</v>
      </c>
      <c r="AH5010" s="7" t="s">
        <v>26580</v>
      </c>
      <c r="AI5010" s="7" t="s">
        <v>26581</v>
      </c>
      <c r="AJ5010" s="7" t="s">
        <v>26582</v>
      </c>
      <c r="AK5010" s="5" t="s">
        <v>59</v>
      </c>
      <c r="AL5010" s="5" t="str">
        <f>+VLOOKUP(D5010,'[1]Listado de Establecimientos'!$A$1:$P$65536,16,FALSE)</f>
        <v>NO PERTENECE A NINGUNA RED</v>
      </c>
      <c r="AM5010" s="5" t="str">
        <f>+VLOOKUP(D5010,'[1]Listado de Establecimientos'!$A$1:$Q$65536,17,FALSE)</f>
        <v>NO PERTENECE A NINGUNA MICRORED</v>
      </c>
      <c r="AN5010" s="5">
        <f t="shared" si="79"/>
        <v>5</v>
      </c>
    </row>
    <row r="5011" spans="1:40" ht="36">
      <c r="A5011" s="6">
        <v>602</v>
      </c>
      <c r="B5011" s="7" t="s">
        <v>35414</v>
      </c>
      <c r="C5011" s="8" t="s">
        <v>40</v>
      </c>
      <c r="D5011" s="7" t="s">
        <v>1046</v>
      </c>
      <c r="E5011" s="7" t="s">
        <v>1047</v>
      </c>
      <c r="F5011" s="7" t="s">
        <v>4554</v>
      </c>
      <c r="G5011" s="7" t="s">
        <v>35415</v>
      </c>
      <c r="H5011" s="7" t="s">
        <v>35416</v>
      </c>
      <c r="I5011" s="7" t="s">
        <v>97</v>
      </c>
      <c r="J5011" s="7" t="s">
        <v>35417</v>
      </c>
      <c r="K5011" s="7" t="s">
        <v>63</v>
      </c>
      <c r="L5011" s="7" t="s">
        <v>45</v>
      </c>
      <c r="M5011" s="7" t="s">
        <v>35418</v>
      </c>
      <c r="N5011" s="9" t="s">
        <v>35419</v>
      </c>
      <c r="O5011" s="7" t="s">
        <v>1046</v>
      </c>
      <c r="P5011" s="7" t="s">
        <v>1047</v>
      </c>
      <c r="Q5011" s="7" t="s">
        <v>35083</v>
      </c>
      <c r="R5011" s="7" t="s">
        <v>23709</v>
      </c>
      <c r="S5011" s="7" t="s">
        <v>46</v>
      </c>
      <c r="T5011" s="7" t="s">
        <v>3936</v>
      </c>
      <c r="U5011" s="7" t="s">
        <v>740</v>
      </c>
      <c r="V5011" s="7" t="s">
        <v>153</v>
      </c>
      <c r="W5011" s="7" t="s">
        <v>114</v>
      </c>
      <c r="X5011" s="7" t="s">
        <v>122</v>
      </c>
      <c r="Y5011" s="7" t="s">
        <v>50</v>
      </c>
      <c r="Z5011" s="7" t="s">
        <v>51</v>
      </c>
      <c r="AA5011" s="7" t="s">
        <v>52</v>
      </c>
      <c r="AB5011" s="7" t="s">
        <v>1002</v>
      </c>
      <c r="AC5011" s="7" t="s">
        <v>35420</v>
      </c>
      <c r="AD5011" s="7" t="s">
        <v>34916</v>
      </c>
      <c r="AE5011" s="7" t="s">
        <v>56</v>
      </c>
      <c r="AF5011" s="7" t="s">
        <v>34917</v>
      </c>
      <c r="AG5011" s="7" t="s">
        <v>35421</v>
      </c>
      <c r="AH5011" s="7" t="s">
        <v>72</v>
      </c>
      <c r="AI5011" s="7" t="s">
        <v>172</v>
      </c>
      <c r="AJ5011" s="7" t="s">
        <v>1061</v>
      </c>
      <c r="AK5011" s="5" t="s">
        <v>59</v>
      </c>
      <c r="AL5011" s="5" t="str">
        <f>+VLOOKUP(D5011,'[1]Listado de Establecimientos'!$A$1:$P$65536,16,FALSE)</f>
        <v>SAN MARTIN</v>
      </c>
      <c r="AM5011" s="5" t="str">
        <f>+VLOOKUP(D5011,'[1]Listado de Establecimientos'!$A$1:$Q$65536,17,FALSE)</f>
        <v>CHAZUTA</v>
      </c>
      <c r="AN5011" s="5">
        <f t="shared" si="79"/>
        <v>5</v>
      </c>
    </row>
    <row r="5012" spans="1:40" ht="36">
      <c r="A5012" s="6">
        <v>603</v>
      </c>
      <c r="B5012" s="7" t="s">
        <v>35422</v>
      </c>
      <c r="C5012" s="8" t="s">
        <v>40</v>
      </c>
      <c r="D5012" s="7" t="s">
        <v>726</v>
      </c>
      <c r="E5012" s="7" t="s">
        <v>727</v>
      </c>
      <c r="F5012" s="7" t="s">
        <v>2096</v>
      </c>
      <c r="G5012" s="7" t="s">
        <v>15726</v>
      </c>
      <c r="H5012" s="7" t="s">
        <v>35423</v>
      </c>
      <c r="I5012" s="7" t="s">
        <v>177</v>
      </c>
      <c r="J5012" s="7" t="s">
        <v>7512</v>
      </c>
      <c r="K5012" s="7" t="s">
        <v>63</v>
      </c>
      <c r="L5012" s="7" t="s">
        <v>45</v>
      </c>
      <c r="M5012" s="7" t="s">
        <v>35424</v>
      </c>
      <c r="N5012" s="9" t="s">
        <v>35425</v>
      </c>
      <c r="O5012" s="7" t="s">
        <v>726</v>
      </c>
      <c r="P5012" s="7" t="s">
        <v>727</v>
      </c>
      <c r="Q5012" s="7" t="s">
        <v>35353</v>
      </c>
      <c r="R5012" s="7" t="s">
        <v>6817</v>
      </c>
      <c r="S5012" s="7" t="s">
        <v>46</v>
      </c>
      <c r="T5012" s="7" t="s">
        <v>294</v>
      </c>
      <c r="U5012" s="7" t="s">
        <v>106</v>
      </c>
      <c r="V5012" s="7" t="s">
        <v>66</v>
      </c>
      <c r="W5012" s="7" t="s">
        <v>94</v>
      </c>
      <c r="X5012" s="7" t="s">
        <v>94</v>
      </c>
      <c r="Y5012" s="7" t="s">
        <v>50</v>
      </c>
      <c r="Z5012" s="7" t="s">
        <v>51</v>
      </c>
      <c r="AA5012" s="7" t="s">
        <v>52</v>
      </c>
      <c r="AB5012" s="7" t="s">
        <v>11919</v>
      </c>
      <c r="AC5012" s="7" t="s">
        <v>11920</v>
      </c>
      <c r="AD5012" s="7" t="s">
        <v>11921</v>
      </c>
      <c r="AE5012" s="7" t="s">
        <v>56</v>
      </c>
      <c r="AF5012" s="7" t="s">
        <v>15245</v>
      </c>
      <c r="AG5012" s="7" t="s">
        <v>35426</v>
      </c>
      <c r="AH5012" s="7" t="s">
        <v>11919</v>
      </c>
      <c r="AI5012" s="7" t="s">
        <v>30597</v>
      </c>
      <c r="AJ5012" s="7" t="s">
        <v>11921</v>
      </c>
      <c r="AK5012" s="5" t="s">
        <v>59</v>
      </c>
      <c r="AL5012" s="5" t="str">
        <f>+VLOOKUP(D5012,'[1]Listado de Establecimientos'!$A$1:$P$65536,16,FALSE)</f>
        <v>MOYOBAMBA</v>
      </c>
      <c r="AM5012" s="5" t="str">
        <f>+VLOOKUP(D5012,'[1]Listado de Establecimientos'!$A$1:$Q$65536,17,FALSE)</f>
        <v>PUEBLO LIBRE</v>
      </c>
      <c r="AN5012" s="5">
        <f t="shared" si="79"/>
        <v>5</v>
      </c>
    </row>
    <row r="5013" spans="1:40" ht="36">
      <c r="A5013" s="6">
        <v>604</v>
      </c>
      <c r="B5013" s="7" t="s">
        <v>35427</v>
      </c>
      <c r="C5013" s="8" t="s">
        <v>40</v>
      </c>
      <c r="D5013" s="7" t="s">
        <v>4917</v>
      </c>
      <c r="E5013" s="7" t="s">
        <v>4918</v>
      </c>
      <c r="F5013" s="7" t="s">
        <v>89</v>
      </c>
      <c r="G5013" s="7" t="s">
        <v>4639</v>
      </c>
      <c r="H5013" s="7" t="s">
        <v>13846</v>
      </c>
      <c r="I5013" s="7" t="s">
        <v>49</v>
      </c>
      <c r="J5013" s="7" t="s">
        <v>35428</v>
      </c>
      <c r="K5013" s="7" t="s">
        <v>44</v>
      </c>
      <c r="L5013" s="7" t="s">
        <v>45</v>
      </c>
      <c r="M5013" s="7" t="s">
        <v>35429</v>
      </c>
      <c r="N5013" s="9" t="s">
        <v>35430</v>
      </c>
      <c r="O5013" s="7" t="s">
        <v>4917</v>
      </c>
      <c r="P5013" s="7" t="s">
        <v>4918</v>
      </c>
      <c r="Q5013" s="7" t="s">
        <v>35228</v>
      </c>
      <c r="R5013" s="7" t="s">
        <v>12057</v>
      </c>
      <c r="S5013" s="7" t="s">
        <v>64</v>
      </c>
      <c r="T5013" s="7" t="s">
        <v>35431</v>
      </c>
      <c r="U5013" s="7" t="s">
        <v>1284</v>
      </c>
      <c r="V5013" s="7" t="s">
        <v>48</v>
      </c>
      <c r="W5013" s="7" t="s">
        <v>122</v>
      </c>
      <c r="X5013" s="7" t="s">
        <v>94</v>
      </c>
      <c r="Y5013" s="7" t="s">
        <v>50</v>
      </c>
      <c r="Z5013" s="7" t="s">
        <v>51</v>
      </c>
      <c r="AA5013" s="7" t="s">
        <v>52</v>
      </c>
      <c r="AB5013" s="7" t="s">
        <v>26580</v>
      </c>
      <c r="AC5013" s="7" t="s">
        <v>29496</v>
      </c>
      <c r="AD5013" s="7" t="s">
        <v>26582</v>
      </c>
      <c r="AE5013" s="7" t="s">
        <v>56</v>
      </c>
      <c r="AF5013" s="7" t="s">
        <v>26583</v>
      </c>
      <c r="AG5013" s="7" t="s">
        <v>35432</v>
      </c>
      <c r="AH5013" s="7" t="s">
        <v>26580</v>
      </c>
      <c r="AI5013" s="7" t="s">
        <v>26581</v>
      </c>
      <c r="AJ5013" s="7" t="s">
        <v>26582</v>
      </c>
      <c r="AK5013" s="5" t="s">
        <v>59</v>
      </c>
      <c r="AL5013" s="5" t="str">
        <f>+VLOOKUP(D5013,'[1]Listado de Establecimientos'!$A$1:$P$65536,16,FALSE)</f>
        <v>NO PERTENECE A NINGUNA RED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36">
      <c r="A5014" s="6">
        <v>605</v>
      </c>
      <c r="B5014" s="7" t="s">
        <v>35433</v>
      </c>
      <c r="C5014" s="8" t="s">
        <v>40</v>
      </c>
      <c r="D5014" s="7" t="s">
        <v>145</v>
      </c>
      <c r="E5014" s="7" t="s">
        <v>146</v>
      </c>
      <c r="F5014" s="7" t="s">
        <v>214</v>
      </c>
      <c r="G5014" s="7" t="s">
        <v>160</v>
      </c>
      <c r="H5014" s="7" t="s">
        <v>35434</v>
      </c>
      <c r="I5014" s="7" t="s">
        <v>122</v>
      </c>
      <c r="J5014" s="7" t="s">
        <v>7738</v>
      </c>
      <c r="K5014" s="7" t="s">
        <v>86</v>
      </c>
      <c r="L5014" s="7" t="s">
        <v>45</v>
      </c>
      <c r="M5014" s="7" t="s">
        <v>35435</v>
      </c>
      <c r="N5014" s="9" t="s">
        <v>35436</v>
      </c>
      <c r="O5014" s="7" t="s">
        <v>11389</v>
      </c>
      <c r="P5014" s="7" t="s">
        <v>12718</v>
      </c>
      <c r="Q5014" s="7" t="s">
        <v>35228</v>
      </c>
      <c r="R5014" s="7" t="s">
        <v>24729</v>
      </c>
      <c r="S5014" s="7" t="s">
        <v>64</v>
      </c>
      <c r="T5014" s="7" t="s">
        <v>756</v>
      </c>
      <c r="U5014" s="7" t="s">
        <v>73</v>
      </c>
      <c r="V5014" s="7" t="s">
        <v>2048</v>
      </c>
      <c r="W5014" s="7" t="s">
        <v>730</v>
      </c>
      <c r="X5014" s="7" t="s">
        <v>79</v>
      </c>
      <c r="Y5014" s="7" t="s">
        <v>50</v>
      </c>
      <c r="Z5014" s="7" t="s">
        <v>51</v>
      </c>
      <c r="AA5014" s="7" t="s">
        <v>52</v>
      </c>
      <c r="AB5014" s="7" t="s">
        <v>1389</v>
      </c>
      <c r="AC5014" s="7" t="s">
        <v>785</v>
      </c>
      <c r="AD5014" s="7" t="s">
        <v>2469</v>
      </c>
      <c r="AE5014" s="7" t="s">
        <v>56</v>
      </c>
      <c r="AF5014" s="7" t="s">
        <v>24479</v>
      </c>
      <c r="AG5014" s="7" t="s">
        <v>35437</v>
      </c>
      <c r="AH5014" s="7" t="s">
        <v>1389</v>
      </c>
      <c r="AI5014" s="7" t="s">
        <v>785</v>
      </c>
      <c r="AJ5014" s="7" t="s">
        <v>2469</v>
      </c>
      <c r="AK5014" s="5" t="s">
        <v>59</v>
      </c>
      <c r="AL5014" s="5" t="str">
        <f>+VLOOKUP(D5014,'[1]Listado de Establecimientos'!$A$1:$P$65536,16,FALSE)</f>
        <v>MARISCAL CACERES</v>
      </c>
      <c r="AM5014" s="5" t="str">
        <f>+VLOOKUP(D5014,'[1]Listado de Establecimientos'!$A$1:$Q$65536,17,FALSE)</f>
        <v>NO PERTENECE A NINGUNA MICRORRED</v>
      </c>
      <c r="AN5014" s="5">
        <f t="shared" si="79"/>
        <v>5</v>
      </c>
    </row>
    <row r="5015" spans="1:40" ht="36">
      <c r="A5015" s="6">
        <v>606</v>
      </c>
      <c r="B5015" s="7" t="s">
        <v>35438</v>
      </c>
      <c r="C5015" s="8" t="s">
        <v>40</v>
      </c>
      <c r="D5015" s="7" t="s">
        <v>145</v>
      </c>
      <c r="E5015" s="7" t="s">
        <v>146</v>
      </c>
      <c r="F5015" s="7" t="s">
        <v>210</v>
      </c>
      <c r="G5015" s="7" t="s">
        <v>190</v>
      </c>
      <c r="H5015" s="7" t="s">
        <v>19286</v>
      </c>
      <c r="I5015" s="7" t="s">
        <v>119</v>
      </c>
      <c r="J5015" s="7" t="s">
        <v>8437</v>
      </c>
      <c r="K5015" s="7" t="s">
        <v>86</v>
      </c>
      <c r="L5015" s="7" t="s">
        <v>45</v>
      </c>
      <c r="M5015" s="7" t="s">
        <v>35439</v>
      </c>
      <c r="N5015" s="9" t="s">
        <v>1052</v>
      </c>
      <c r="O5015" s="7" t="s">
        <v>23043</v>
      </c>
      <c r="P5015" s="7" t="s">
        <v>23044</v>
      </c>
      <c r="Q5015" s="7" t="s">
        <v>35228</v>
      </c>
      <c r="R5015" s="7" t="s">
        <v>35440</v>
      </c>
      <c r="S5015" s="7" t="s">
        <v>46</v>
      </c>
      <c r="T5015" s="7" t="s">
        <v>756</v>
      </c>
      <c r="U5015" s="7" t="s">
        <v>73</v>
      </c>
      <c r="V5015" s="7" t="s">
        <v>48</v>
      </c>
      <c r="W5015" s="7" t="s">
        <v>122</v>
      </c>
      <c r="X5015" s="7" t="s">
        <v>94</v>
      </c>
      <c r="Y5015" s="7" t="s">
        <v>50</v>
      </c>
      <c r="Z5015" s="7" t="s">
        <v>51</v>
      </c>
      <c r="AA5015" s="7" t="s">
        <v>52</v>
      </c>
      <c r="AB5015" s="7" t="s">
        <v>1389</v>
      </c>
      <c r="AC5015" s="7" t="s">
        <v>785</v>
      </c>
      <c r="AD5015" s="7" t="s">
        <v>2469</v>
      </c>
      <c r="AE5015" s="7" t="s">
        <v>56</v>
      </c>
      <c r="AF5015" s="7" t="s">
        <v>24479</v>
      </c>
      <c r="AG5015" s="7" t="s">
        <v>35441</v>
      </c>
      <c r="AH5015" s="7" t="s">
        <v>1389</v>
      </c>
      <c r="AI5015" s="7" t="s">
        <v>785</v>
      </c>
      <c r="AJ5015" s="7" t="s">
        <v>2469</v>
      </c>
      <c r="AK5015" s="5" t="s">
        <v>59</v>
      </c>
      <c r="AL5015" s="5" t="str">
        <f>+VLOOKUP(D5015,'[1]Listado de Establecimientos'!$A$1:$P$65536,16,FALSE)</f>
        <v>MARISCAL CACERES</v>
      </c>
      <c r="AM5015" s="5" t="str">
        <f>+VLOOKUP(D5015,'[1]Listado de Establecimientos'!$A$1:$Q$65536,17,FALSE)</f>
        <v>NO PERTENECE A NINGUNA MICRORRED</v>
      </c>
      <c r="AN5015" s="5">
        <f t="shared" si="79"/>
        <v>5</v>
      </c>
    </row>
    <row r="5016" spans="1:40" ht="36">
      <c r="A5016" s="6">
        <v>607</v>
      </c>
      <c r="B5016" s="7" t="s">
        <v>35442</v>
      </c>
      <c r="C5016" s="8" t="s">
        <v>40</v>
      </c>
      <c r="D5016" s="7" t="s">
        <v>145</v>
      </c>
      <c r="E5016" s="7" t="s">
        <v>146</v>
      </c>
      <c r="F5016" s="7" t="s">
        <v>2389</v>
      </c>
      <c r="G5016" s="7" t="s">
        <v>7753</v>
      </c>
      <c r="H5016" s="7" t="s">
        <v>7237</v>
      </c>
      <c r="I5016" s="7" t="s">
        <v>177</v>
      </c>
      <c r="J5016" s="7" t="s">
        <v>22101</v>
      </c>
      <c r="K5016" s="7" t="s">
        <v>44</v>
      </c>
      <c r="L5016" s="7" t="s">
        <v>45</v>
      </c>
      <c r="M5016" s="7" t="s">
        <v>35443</v>
      </c>
      <c r="N5016" s="9" t="s">
        <v>35444</v>
      </c>
      <c r="O5016" s="7" t="s">
        <v>145</v>
      </c>
      <c r="P5016" s="7" t="s">
        <v>146</v>
      </c>
      <c r="Q5016" s="7" t="s">
        <v>35228</v>
      </c>
      <c r="R5016" s="7" t="s">
        <v>21190</v>
      </c>
      <c r="S5016" s="7" t="s">
        <v>46</v>
      </c>
      <c r="T5016" s="7" t="s">
        <v>203</v>
      </c>
      <c r="U5016" s="7" t="s">
        <v>188</v>
      </c>
      <c r="V5016" s="7" t="s">
        <v>2048</v>
      </c>
      <c r="W5016" s="7" t="s">
        <v>79</v>
      </c>
      <c r="X5016" s="7" t="s">
        <v>94</v>
      </c>
      <c r="Y5016" s="7" t="s">
        <v>50</v>
      </c>
      <c r="Z5016" s="7" t="s">
        <v>51</v>
      </c>
      <c r="AA5016" s="7" t="s">
        <v>52</v>
      </c>
      <c r="AB5016" s="7" t="s">
        <v>1389</v>
      </c>
      <c r="AC5016" s="7" t="s">
        <v>1145</v>
      </c>
      <c r="AD5016" s="7" t="s">
        <v>2469</v>
      </c>
      <c r="AE5016" s="7" t="s">
        <v>56</v>
      </c>
      <c r="AF5016" s="7" t="s">
        <v>24479</v>
      </c>
      <c r="AG5016" s="7" t="s">
        <v>35445</v>
      </c>
      <c r="AH5016" s="7" t="s">
        <v>1389</v>
      </c>
      <c r="AI5016" s="7" t="s">
        <v>785</v>
      </c>
      <c r="AJ5016" s="7" t="s">
        <v>2469</v>
      </c>
      <c r="AK5016" s="5" t="s">
        <v>59</v>
      </c>
      <c r="AL5016" s="5" t="str">
        <f>+VLOOKUP(D5016,'[1]Listado de Establecimientos'!$A$1:$P$65536,16,FALSE)</f>
        <v>MARISCAL CACERES</v>
      </c>
      <c r="AM5016" s="5" t="str">
        <f>+VLOOKUP(D5016,'[1]Listado de Establecimientos'!$A$1:$Q$65536,17,FALSE)</f>
        <v>NO PERTENECE A NINGUNA MICRORRED</v>
      </c>
      <c r="AN5016" s="5">
        <f t="shared" si="79"/>
        <v>5</v>
      </c>
    </row>
    <row r="5017" spans="1:40" ht="36">
      <c r="A5017" s="6">
        <v>608</v>
      </c>
      <c r="B5017" s="7" t="s">
        <v>35446</v>
      </c>
      <c r="C5017" s="8" t="s">
        <v>40</v>
      </c>
      <c r="D5017" s="7" t="s">
        <v>306</v>
      </c>
      <c r="E5017" s="7" t="s">
        <v>281</v>
      </c>
      <c r="F5017" s="7" t="s">
        <v>179</v>
      </c>
      <c r="G5017" s="7" t="s">
        <v>3849</v>
      </c>
      <c r="H5017" s="7" t="s">
        <v>35447</v>
      </c>
      <c r="I5017" s="7" t="s">
        <v>93</v>
      </c>
      <c r="J5017" s="7" t="s">
        <v>13582</v>
      </c>
      <c r="K5017" s="7" t="s">
        <v>63</v>
      </c>
      <c r="L5017" s="7" t="s">
        <v>45</v>
      </c>
      <c r="M5017" s="7" t="s">
        <v>35448</v>
      </c>
      <c r="N5017" s="9" t="s">
        <v>35449</v>
      </c>
      <c r="O5017" s="7" t="s">
        <v>306</v>
      </c>
      <c r="P5017" s="7" t="s">
        <v>307</v>
      </c>
      <c r="Q5017" s="7" t="s">
        <v>23555</v>
      </c>
      <c r="R5017" s="7" t="s">
        <v>9006</v>
      </c>
      <c r="S5017" s="7" t="s">
        <v>64</v>
      </c>
      <c r="T5017" s="7" t="s">
        <v>7615</v>
      </c>
      <c r="U5017" s="7" t="s">
        <v>73</v>
      </c>
      <c r="V5017" s="7" t="s">
        <v>78</v>
      </c>
      <c r="W5017" s="7" t="s">
        <v>94</v>
      </c>
      <c r="X5017" s="7" t="s">
        <v>107</v>
      </c>
      <c r="Y5017" s="7" t="s">
        <v>50</v>
      </c>
      <c r="Z5017" s="7" t="s">
        <v>51</v>
      </c>
      <c r="AA5017" s="7" t="s">
        <v>52</v>
      </c>
      <c r="AB5017" s="7" t="s">
        <v>154</v>
      </c>
      <c r="AC5017" s="7" t="s">
        <v>206</v>
      </c>
      <c r="AD5017" s="7" t="s">
        <v>310</v>
      </c>
      <c r="AE5017" s="7" t="s">
        <v>56</v>
      </c>
      <c r="AF5017" s="7" t="s">
        <v>311</v>
      </c>
      <c r="AG5017" s="7" t="s">
        <v>35450</v>
      </c>
      <c r="AH5017" s="7" t="s">
        <v>154</v>
      </c>
      <c r="AI5017" s="7" t="s">
        <v>154</v>
      </c>
      <c r="AJ5017" s="7" t="s">
        <v>310</v>
      </c>
      <c r="AK5017" s="5" t="s">
        <v>59</v>
      </c>
      <c r="AL5017" s="5" t="str">
        <f>+VLOOKUP(D5017,'[1]Listado de Establecimientos'!$A$1:$P$65536,16,FALSE)</f>
        <v>PICOTA</v>
      </c>
      <c r="AM5017" s="5" t="str">
        <f>+VLOOKUP(D5017,'[1]Listado de Establecimientos'!$A$1:$Q$65536,17,FALSE)</f>
        <v>LEONCIO PRADO</v>
      </c>
      <c r="AN5017" s="5">
        <f t="shared" si="79"/>
        <v>5</v>
      </c>
    </row>
    <row r="5018" spans="1:40" ht="36">
      <c r="A5018" s="6">
        <v>609</v>
      </c>
      <c r="B5018" s="7" t="s">
        <v>35451</v>
      </c>
      <c r="C5018" s="8" t="s">
        <v>40</v>
      </c>
      <c r="D5018" s="7" t="s">
        <v>306</v>
      </c>
      <c r="E5018" s="7" t="s">
        <v>281</v>
      </c>
      <c r="F5018" s="7" t="s">
        <v>10193</v>
      </c>
      <c r="G5018" s="7" t="s">
        <v>4599</v>
      </c>
      <c r="H5018" s="7" t="s">
        <v>35452</v>
      </c>
      <c r="I5018" s="7" t="s">
        <v>134</v>
      </c>
      <c r="J5018" s="7" t="s">
        <v>17244</v>
      </c>
      <c r="K5018" s="7" t="s">
        <v>86</v>
      </c>
      <c r="L5018" s="7" t="s">
        <v>45</v>
      </c>
      <c r="M5018" s="7" t="s">
        <v>35453</v>
      </c>
      <c r="N5018" s="9" t="s">
        <v>35454</v>
      </c>
      <c r="O5018" s="7" t="s">
        <v>4304</v>
      </c>
      <c r="P5018" s="7" t="s">
        <v>4305</v>
      </c>
      <c r="Q5018" s="7" t="s">
        <v>10537</v>
      </c>
      <c r="R5018" s="7" t="s">
        <v>7850</v>
      </c>
      <c r="S5018" s="7" t="s">
        <v>64</v>
      </c>
      <c r="T5018" s="7" t="s">
        <v>3965</v>
      </c>
      <c r="U5018" s="7" t="s">
        <v>714</v>
      </c>
      <c r="V5018" s="7" t="s">
        <v>78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154</v>
      </c>
      <c r="AC5018" s="7" t="s">
        <v>206</v>
      </c>
      <c r="AD5018" s="7" t="s">
        <v>310</v>
      </c>
      <c r="AE5018" s="7" t="s">
        <v>56</v>
      </c>
      <c r="AF5018" s="7" t="s">
        <v>311</v>
      </c>
      <c r="AG5018" s="7" t="s">
        <v>35455</v>
      </c>
      <c r="AH5018" s="7" t="s">
        <v>154</v>
      </c>
      <c r="AI5018" s="7" t="s">
        <v>154</v>
      </c>
      <c r="AJ5018" s="7" t="s">
        <v>310</v>
      </c>
      <c r="AK5018" s="5" t="s">
        <v>59</v>
      </c>
      <c r="AL5018" s="5" t="str">
        <f>+VLOOKUP(D5018,'[1]Listado de Establecimientos'!$A$1:$P$65536,16,FALSE)</f>
        <v>PICOTA</v>
      </c>
      <c r="AM5018" s="5" t="str">
        <f>+VLOOKUP(D5018,'[1]Listado de Establecimientos'!$A$1:$Q$65536,17,FALSE)</f>
        <v>LEONCIO PRADO</v>
      </c>
      <c r="AN5018" s="5">
        <f t="shared" si="79"/>
        <v>5</v>
      </c>
    </row>
    <row r="5019" spans="1:40" ht="36">
      <c r="A5019" s="6">
        <v>610</v>
      </c>
      <c r="B5019" s="7" t="s">
        <v>35456</v>
      </c>
      <c r="C5019" s="8" t="s">
        <v>40</v>
      </c>
      <c r="D5019" s="7" t="s">
        <v>102</v>
      </c>
      <c r="E5019" s="7" t="s">
        <v>103</v>
      </c>
      <c r="F5019" s="7" t="s">
        <v>303</v>
      </c>
      <c r="G5019" s="7" t="s">
        <v>1231</v>
      </c>
      <c r="H5019" s="7" t="s">
        <v>35457</v>
      </c>
      <c r="I5019" s="7" t="s">
        <v>112</v>
      </c>
      <c r="J5019" s="7" t="s">
        <v>35458</v>
      </c>
      <c r="K5019" s="7" t="s">
        <v>86</v>
      </c>
      <c r="L5019" s="7" t="s">
        <v>45</v>
      </c>
      <c r="M5019" s="7" t="s">
        <v>35459</v>
      </c>
      <c r="N5019" s="9" t="s">
        <v>35460</v>
      </c>
      <c r="O5019" s="7" t="s">
        <v>11522</v>
      </c>
      <c r="P5019" s="7" t="s">
        <v>12719</v>
      </c>
      <c r="Q5019" s="7" t="s">
        <v>35353</v>
      </c>
      <c r="R5019" s="7" t="s">
        <v>17783</v>
      </c>
      <c r="S5019" s="7" t="s">
        <v>46</v>
      </c>
      <c r="T5019" s="7" t="s">
        <v>1786</v>
      </c>
      <c r="U5019" s="7" t="s">
        <v>73</v>
      </c>
      <c r="V5019" s="7" t="s">
        <v>48</v>
      </c>
      <c r="W5019" s="7" t="s">
        <v>114</v>
      </c>
      <c r="X5019" s="7" t="s">
        <v>94</v>
      </c>
      <c r="Y5019" s="7" t="s">
        <v>50</v>
      </c>
      <c r="Z5019" s="7" t="s">
        <v>51</v>
      </c>
      <c r="AA5019" s="7" t="s">
        <v>52</v>
      </c>
      <c r="AB5019" s="7" t="s">
        <v>108</v>
      </c>
      <c r="AC5019" s="7" t="s">
        <v>4279</v>
      </c>
      <c r="AD5019" s="7" t="s">
        <v>2401</v>
      </c>
      <c r="AE5019" s="7" t="s">
        <v>56</v>
      </c>
      <c r="AF5019" s="7" t="s">
        <v>4280</v>
      </c>
      <c r="AG5019" s="7" t="s">
        <v>35461</v>
      </c>
      <c r="AH5019" s="7" t="s">
        <v>108</v>
      </c>
      <c r="AI5019" s="7" t="s">
        <v>2755</v>
      </c>
      <c r="AJ5019" s="7" t="s">
        <v>2401</v>
      </c>
      <c r="AK5019" s="5" t="s">
        <v>59</v>
      </c>
      <c r="AL5019" s="5" t="str">
        <f>+VLOOKUP(D5019,'[1]Listado de Establecimientos'!$A$1:$P$65536,16,FALSE)</f>
        <v>RIOJA</v>
      </c>
      <c r="AM5019" s="5" t="str">
        <f>+VLOOKUP(D5019,'[1]Listado de Establecimientos'!$A$1:$Q$65536,17,FALSE)</f>
        <v xml:space="preserve">NUEVA CAJAMARCA                                             </v>
      </c>
      <c r="AN5019" s="5">
        <f t="shared" si="79"/>
        <v>5</v>
      </c>
    </row>
    <row r="5020" spans="1:40" ht="36">
      <c r="A5020" s="6">
        <v>611</v>
      </c>
      <c r="B5020" s="7" t="s">
        <v>35462</v>
      </c>
      <c r="C5020" s="8" t="s">
        <v>40</v>
      </c>
      <c r="D5020" s="7" t="s">
        <v>289</v>
      </c>
      <c r="E5020" s="7" t="s">
        <v>281</v>
      </c>
      <c r="F5020" s="7" t="s">
        <v>76</v>
      </c>
      <c r="G5020" s="7" t="s">
        <v>129</v>
      </c>
      <c r="H5020" s="7" t="s">
        <v>35463</v>
      </c>
      <c r="I5020" s="7" t="s">
        <v>690</v>
      </c>
      <c r="J5020" s="7" t="s">
        <v>35464</v>
      </c>
      <c r="K5020" s="7" t="s">
        <v>152</v>
      </c>
      <c r="L5020" s="7" t="s">
        <v>45</v>
      </c>
      <c r="M5020" s="7" t="s">
        <v>35465</v>
      </c>
      <c r="N5020" s="9" t="s">
        <v>1052</v>
      </c>
      <c r="O5020" s="7" t="s">
        <v>289</v>
      </c>
      <c r="P5020" s="7" t="s">
        <v>290</v>
      </c>
      <c r="Q5020" s="7" t="s">
        <v>35353</v>
      </c>
      <c r="R5020" s="7" t="s">
        <v>14093</v>
      </c>
      <c r="S5020" s="7" t="s">
        <v>46</v>
      </c>
      <c r="T5020" s="7" t="s">
        <v>191</v>
      </c>
      <c r="U5020" s="7" t="s">
        <v>87</v>
      </c>
      <c r="V5020" s="7" t="s">
        <v>78</v>
      </c>
      <c r="W5020" s="7" t="s">
        <v>88</v>
      </c>
      <c r="X5020" s="7" t="s">
        <v>94</v>
      </c>
      <c r="Y5020" s="7" t="s">
        <v>50</v>
      </c>
      <c r="Z5020" s="7" t="s">
        <v>125</v>
      </c>
      <c r="AA5020" s="7" t="s">
        <v>50</v>
      </c>
      <c r="AB5020" s="7" t="s">
        <v>5247</v>
      </c>
      <c r="AC5020" s="7" t="s">
        <v>6504</v>
      </c>
      <c r="AD5020" s="7" t="s">
        <v>6195</v>
      </c>
      <c r="AE5020" s="7" t="s">
        <v>21668</v>
      </c>
      <c r="AF5020" s="7" t="s">
        <v>78</v>
      </c>
      <c r="AG5020" s="7" t="s">
        <v>35466</v>
      </c>
      <c r="AH5020" s="7" t="s">
        <v>2507</v>
      </c>
      <c r="AI5020" s="7" t="s">
        <v>3520</v>
      </c>
      <c r="AJ5020" s="7" t="s">
        <v>3517</v>
      </c>
      <c r="AK5020" s="5" t="s">
        <v>59</v>
      </c>
      <c r="AL5020" s="5" t="str">
        <f>+VLOOKUP(D5020,'[1]Listado de Establecimientos'!$A$1:$P$65536,16,FALSE)</f>
        <v>BELLAVISTA</v>
      </c>
      <c r="AM5020" s="5" t="str">
        <f>+VLOOKUP(D5020,'[1]Listado de Establecimientos'!$A$1:$Q$65536,17,FALSE)</f>
        <v>BAJO BIAVO</v>
      </c>
      <c r="AN5020" s="5">
        <f t="shared" si="79"/>
        <v>5</v>
      </c>
    </row>
    <row r="5021" spans="1:40" ht="36">
      <c r="A5021" s="6">
        <v>612</v>
      </c>
      <c r="B5021" s="7" t="s">
        <v>35467</v>
      </c>
      <c r="C5021" s="8" t="s">
        <v>40</v>
      </c>
      <c r="D5021" s="7" t="s">
        <v>74</v>
      </c>
      <c r="E5021" s="7" t="s">
        <v>75</v>
      </c>
      <c r="F5021" s="7" t="s">
        <v>1696</v>
      </c>
      <c r="G5021" s="7" t="s">
        <v>29324</v>
      </c>
      <c r="H5021" s="7" t="s">
        <v>35468</v>
      </c>
      <c r="I5021" s="7" t="s">
        <v>1474</v>
      </c>
      <c r="J5021" s="7" t="s">
        <v>35469</v>
      </c>
      <c r="K5021" s="7" t="s">
        <v>86</v>
      </c>
      <c r="L5021" s="7" t="s">
        <v>45</v>
      </c>
      <c r="M5021" s="7" t="s">
        <v>35470</v>
      </c>
      <c r="N5021" s="9" t="s">
        <v>35471</v>
      </c>
      <c r="O5021" s="7" t="s">
        <v>35472</v>
      </c>
      <c r="P5021" s="7" t="s">
        <v>35473</v>
      </c>
      <c r="Q5021" s="7" t="s">
        <v>35353</v>
      </c>
      <c r="R5021" s="7" t="s">
        <v>21256</v>
      </c>
      <c r="S5021" s="7" t="s">
        <v>46</v>
      </c>
      <c r="T5021" s="7" t="s">
        <v>325</v>
      </c>
      <c r="U5021" s="7" t="s">
        <v>1224</v>
      </c>
      <c r="V5021" s="7" t="s">
        <v>1980</v>
      </c>
      <c r="W5021" s="7" t="s">
        <v>88</v>
      </c>
      <c r="X5021" s="7" t="s">
        <v>94</v>
      </c>
      <c r="Y5021" s="7" t="s">
        <v>50</v>
      </c>
      <c r="Z5021" s="7" t="s">
        <v>125</v>
      </c>
      <c r="AA5021" s="7" t="s">
        <v>50</v>
      </c>
      <c r="AB5021" s="7" t="s">
        <v>126</v>
      </c>
      <c r="AC5021" s="7" t="s">
        <v>17631</v>
      </c>
      <c r="AD5021" s="7" t="s">
        <v>17784</v>
      </c>
      <c r="AE5021" s="7" t="s">
        <v>56</v>
      </c>
      <c r="AF5021" s="7" t="s">
        <v>17785</v>
      </c>
      <c r="AG5021" s="7" t="s">
        <v>35474</v>
      </c>
      <c r="AH5021" s="7" t="s">
        <v>263</v>
      </c>
      <c r="AI5021" s="7" t="s">
        <v>242</v>
      </c>
      <c r="AJ5021" s="7" t="s">
        <v>264</v>
      </c>
      <c r="AK5021" s="5" t="s">
        <v>59</v>
      </c>
      <c r="AL5021" s="5" t="str">
        <f>+VLOOKUP(D5021,'[1]Listado de Establecimientos'!$A$1:$P$65536,16,FALSE)</f>
        <v>TOCACHE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36.75" thickBot="1">
      <c r="A5022" s="6">
        <v>613</v>
      </c>
      <c r="B5022" s="7" t="s">
        <v>35475</v>
      </c>
      <c r="C5022" s="8" t="s">
        <v>40</v>
      </c>
      <c r="D5022" s="7" t="s">
        <v>60</v>
      </c>
      <c r="E5022" s="7" t="s">
        <v>61</v>
      </c>
      <c r="F5022" s="7" t="s">
        <v>919</v>
      </c>
      <c r="G5022" s="7" t="s">
        <v>1619</v>
      </c>
      <c r="H5022" s="7" t="s">
        <v>35476</v>
      </c>
      <c r="I5022" s="7" t="s">
        <v>690</v>
      </c>
      <c r="J5022" s="7" t="s">
        <v>17415</v>
      </c>
      <c r="K5022" s="7" t="s">
        <v>63</v>
      </c>
      <c r="L5022" s="7" t="s">
        <v>45</v>
      </c>
      <c r="M5022" s="7" t="s">
        <v>35477</v>
      </c>
      <c r="N5022" s="9" t="s">
        <v>35478</v>
      </c>
      <c r="O5022" s="7" t="s">
        <v>9631</v>
      </c>
      <c r="P5022" s="7" t="s">
        <v>11586</v>
      </c>
      <c r="Q5022" s="7" t="s">
        <v>35353</v>
      </c>
      <c r="R5022" s="7" t="s">
        <v>6508</v>
      </c>
      <c r="S5022" s="7" t="s">
        <v>64</v>
      </c>
      <c r="T5022" s="7" t="s">
        <v>8396</v>
      </c>
      <c r="U5022" s="7" t="s">
        <v>106</v>
      </c>
      <c r="V5022" s="7" t="s">
        <v>66</v>
      </c>
      <c r="W5022" s="7" t="s">
        <v>97</v>
      </c>
      <c r="X5022" s="7" t="s">
        <v>88</v>
      </c>
      <c r="Y5022" s="7" t="s">
        <v>50</v>
      </c>
      <c r="Z5022" s="7" t="s">
        <v>51</v>
      </c>
      <c r="AA5022" s="7" t="s">
        <v>52</v>
      </c>
      <c r="AB5022" s="7" t="s">
        <v>121</v>
      </c>
      <c r="AC5022" s="16" t="s">
        <v>5335</v>
      </c>
      <c r="AD5022" s="7" t="s">
        <v>35479</v>
      </c>
      <c r="AE5022" s="7" t="s">
        <v>56</v>
      </c>
      <c r="AF5022" s="7" t="s">
        <v>35480</v>
      </c>
      <c r="AG5022" s="7" t="s">
        <v>35481</v>
      </c>
      <c r="AH5022" s="7" t="s">
        <v>115</v>
      </c>
      <c r="AI5022" s="7" t="s">
        <v>90</v>
      </c>
      <c r="AJ5022" s="7" t="s">
        <v>6233</v>
      </c>
      <c r="AK5022" s="5" t="s">
        <v>59</v>
      </c>
      <c r="AL5022" s="5" t="str">
        <f>+VLOOKUP(D5022,'[1]Listado de Establecimientos'!$A$1:$P$65536,16,FALSE)</f>
        <v>RIOJA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ht="24">
      <c r="A5023" s="6">
        <v>1</v>
      </c>
      <c r="B5023" s="7" t="s">
        <v>31052</v>
      </c>
      <c r="C5023" s="8" t="s">
        <v>40</v>
      </c>
      <c r="D5023" s="7" t="s">
        <v>116</v>
      </c>
      <c r="E5023" s="7" t="s">
        <v>117</v>
      </c>
      <c r="F5023" s="7" t="s">
        <v>919</v>
      </c>
      <c r="G5023" s="7" t="s">
        <v>1333</v>
      </c>
      <c r="H5023" s="7" t="s">
        <v>31053</v>
      </c>
      <c r="I5023" s="7" t="s">
        <v>49</v>
      </c>
      <c r="J5023" s="7" t="s">
        <v>6276</v>
      </c>
      <c r="K5023" s="7" t="s">
        <v>63</v>
      </c>
      <c r="L5023" s="7" t="s">
        <v>45</v>
      </c>
      <c r="M5023" s="7" t="s">
        <v>31054</v>
      </c>
      <c r="N5023" s="9" t="s">
        <v>31055</v>
      </c>
      <c r="O5023" s="7" t="s">
        <v>737</v>
      </c>
      <c r="P5023" s="7" t="s">
        <v>117</v>
      </c>
      <c r="Q5023" s="7" t="s">
        <v>30465</v>
      </c>
      <c r="R5023" s="7" t="s">
        <v>11071</v>
      </c>
      <c r="S5023" s="7" t="s">
        <v>46</v>
      </c>
      <c r="T5023" s="7" t="s">
        <v>276</v>
      </c>
      <c r="U5023" s="7" t="s">
        <v>740</v>
      </c>
      <c r="V5023" s="7" t="s">
        <v>66</v>
      </c>
      <c r="W5023" s="7" t="s">
        <v>122</v>
      </c>
      <c r="X5023" s="7" t="s">
        <v>122</v>
      </c>
      <c r="Y5023" s="7" t="s">
        <v>50</v>
      </c>
      <c r="Z5023" s="7" t="s">
        <v>125</v>
      </c>
      <c r="AA5023" s="7" t="s">
        <v>50</v>
      </c>
      <c r="AB5023" s="7" t="s">
        <v>402</v>
      </c>
      <c r="AC5023" s="15" t="s">
        <v>403</v>
      </c>
      <c r="AD5023" s="7" t="s">
        <v>404</v>
      </c>
      <c r="AE5023" s="7" t="s">
        <v>56</v>
      </c>
      <c r="AF5023" s="7" t="s">
        <v>2322</v>
      </c>
      <c r="AG5023" s="7" t="s">
        <v>31056</v>
      </c>
      <c r="AH5023" s="7" t="s">
        <v>402</v>
      </c>
      <c r="AI5023" s="7" t="s">
        <v>444</v>
      </c>
      <c r="AJ5023" s="7" t="s">
        <v>404</v>
      </c>
      <c r="AK5023" s="10" t="s">
        <v>268</v>
      </c>
      <c r="AL5023" s="5" t="str">
        <f>+VLOOKUP(D5023,'[1]Listado de Establecimientos'!$A$1:$P$65536,16,FALSE)</f>
        <v>NO PERTENECE A NINGUNA RED</v>
      </c>
      <c r="AM5023" s="5" t="str">
        <f>+VLOOKUP(D5023,'[1]Listado de Establecimientos'!$A$1:$Q$65536,17,FALSE)</f>
        <v>NO PERTENECE A NINGUNA MICRORED</v>
      </c>
      <c r="AN5023" s="5">
        <f t="shared" si="79"/>
        <v>5</v>
      </c>
    </row>
    <row r="5024" spans="1:40" ht="24">
      <c r="A5024" s="6">
        <v>2</v>
      </c>
      <c r="B5024" s="7" t="s">
        <v>31057</v>
      </c>
      <c r="C5024" s="8" t="s">
        <v>40</v>
      </c>
      <c r="D5024" s="7" t="s">
        <v>116</v>
      </c>
      <c r="E5024" s="7" t="s">
        <v>117</v>
      </c>
      <c r="F5024" s="7" t="s">
        <v>80</v>
      </c>
      <c r="G5024" s="7" t="s">
        <v>5253</v>
      </c>
      <c r="H5024" s="7" t="s">
        <v>31058</v>
      </c>
      <c r="I5024" s="7" t="s">
        <v>77</v>
      </c>
      <c r="J5024" s="7" t="s">
        <v>31059</v>
      </c>
      <c r="K5024" s="7" t="s">
        <v>44</v>
      </c>
      <c r="L5024" s="7" t="s">
        <v>45</v>
      </c>
      <c r="M5024" s="7" t="s">
        <v>31060</v>
      </c>
      <c r="N5024" s="9" t="s">
        <v>31061</v>
      </c>
      <c r="O5024" s="7" t="s">
        <v>2319</v>
      </c>
      <c r="P5024" s="7" t="s">
        <v>2320</v>
      </c>
      <c r="Q5024" s="7" t="s">
        <v>29684</v>
      </c>
      <c r="R5024" s="7" t="s">
        <v>4671</v>
      </c>
      <c r="S5024" s="7" t="s">
        <v>64</v>
      </c>
      <c r="T5024" s="7" t="s">
        <v>9278</v>
      </c>
      <c r="U5024" s="7" t="s">
        <v>65</v>
      </c>
      <c r="V5024" s="7" t="s">
        <v>123</v>
      </c>
      <c r="W5024" s="7" t="s">
        <v>122</v>
      </c>
      <c r="X5024" s="7" t="s">
        <v>94</v>
      </c>
      <c r="Y5024" s="7" t="s">
        <v>50</v>
      </c>
      <c r="Z5024" s="7" t="s">
        <v>125</v>
      </c>
      <c r="AA5024" s="7" t="s">
        <v>50</v>
      </c>
      <c r="AB5024" s="7" t="s">
        <v>402</v>
      </c>
      <c r="AC5024" s="7" t="s">
        <v>403</v>
      </c>
      <c r="AD5024" s="7" t="s">
        <v>404</v>
      </c>
      <c r="AE5024" s="7" t="s">
        <v>56</v>
      </c>
      <c r="AF5024" s="7" t="s">
        <v>2322</v>
      </c>
      <c r="AG5024" s="7" t="s">
        <v>31062</v>
      </c>
      <c r="AH5024" s="7" t="s">
        <v>402</v>
      </c>
      <c r="AI5024" s="7" t="s">
        <v>444</v>
      </c>
      <c r="AJ5024" s="7" t="s">
        <v>404</v>
      </c>
      <c r="AK5024" s="10" t="s">
        <v>268</v>
      </c>
      <c r="AL5024" s="5" t="str">
        <f>+VLOOKUP(D5024,'[1]Listado de Establecimientos'!$A$1:$P$65536,16,FALSE)</f>
        <v>NO PERTENECE A NINGUNA RED</v>
      </c>
      <c r="AM5024" s="5" t="str">
        <f>+VLOOKUP(D5024,'[1]Listado de Establecimientos'!$A$1:$Q$65536,17,FALSE)</f>
        <v>NO PERTENECE A NINGUNA MICRORED</v>
      </c>
      <c r="AN5024" s="5">
        <f t="shared" si="79"/>
        <v>5</v>
      </c>
    </row>
    <row r="5025" spans="1:40" ht="36">
      <c r="A5025" s="6">
        <v>3</v>
      </c>
      <c r="B5025" s="7" t="s">
        <v>31063</v>
      </c>
      <c r="C5025" s="8" t="s">
        <v>40</v>
      </c>
      <c r="D5025" s="7" t="s">
        <v>145</v>
      </c>
      <c r="E5025" s="7" t="s">
        <v>146</v>
      </c>
      <c r="F5025" s="7" t="s">
        <v>172</v>
      </c>
      <c r="G5025" s="7" t="s">
        <v>1407</v>
      </c>
      <c r="H5025" s="7" t="s">
        <v>31064</v>
      </c>
      <c r="I5025" s="7" t="s">
        <v>1474</v>
      </c>
      <c r="J5025" s="7" t="s">
        <v>30232</v>
      </c>
      <c r="K5025" s="7" t="s">
        <v>44</v>
      </c>
      <c r="L5025" s="7" t="s">
        <v>45</v>
      </c>
      <c r="M5025" s="7" t="s">
        <v>31065</v>
      </c>
      <c r="N5025" s="9" t="s">
        <v>31066</v>
      </c>
      <c r="O5025" s="7" t="s">
        <v>145</v>
      </c>
      <c r="P5025" s="7" t="s">
        <v>146</v>
      </c>
      <c r="Q5025" s="7" t="s">
        <v>30465</v>
      </c>
      <c r="R5025" s="7" t="s">
        <v>3754</v>
      </c>
      <c r="S5025" s="7" t="s">
        <v>64</v>
      </c>
      <c r="T5025" s="7" t="s">
        <v>105</v>
      </c>
      <c r="U5025" s="7" t="s">
        <v>65</v>
      </c>
      <c r="V5025" s="7" t="s">
        <v>48</v>
      </c>
      <c r="W5025" s="7" t="s">
        <v>79</v>
      </c>
      <c r="X5025" s="7" t="s">
        <v>88</v>
      </c>
      <c r="Y5025" s="7" t="s">
        <v>50</v>
      </c>
      <c r="Z5025" s="7" t="s">
        <v>125</v>
      </c>
      <c r="AA5025" s="7" t="s">
        <v>50</v>
      </c>
      <c r="AB5025" s="7" t="s">
        <v>121</v>
      </c>
      <c r="AC5025" s="7" t="s">
        <v>9585</v>
      </c>
      <c r="AD5025" s="7" t="s">
        <v>6048</v>
      </c>
      <c r="AE5025" s="7" t="s">
        <v>56</v>
      </c>
      <c r="AF5025" s="7" t="s">
        <v>15219</v>
      </c>
      <c r="AG5025" s="7" t="s">
        <v>31067</v>
      </c>
      <c r="AH5025" s="7" t="s">
        <v>121</v>
      </c>
      <c r="AI5025" s="7" t="s">
        <v>9587</v>
      </c>
      <c r="AJ5025" s="7" t="s">
        <v>6048</v>
      </c>
      <c r="AK5025" s="10" t="s">
        <v>268</v>
      </c>
      <c r="AL5025" s="5" t="str">
        <f>+VLOOKUP(D5025,'[1]Listado de Establecimientos'!$A$1:$P$65536,16,FALSE)</f>
        <v>MARISCAL CACERES</v>
      </c>
      <c r="AM5025" s="5" t="str">
        <f>+VLOOKUP(D5025,'[1]Listado de Establecimientos'!$A$1:$Q$65536,17,FALSE)</f>
        <v>NO PERTENECE A NINGUNA MICRORRED</v>
      </c>
      <c r="AN5025" s="5">
        <f t="shared" si="79"/>
        <v>5</v>
      </c>
    </row>
    <row r="5026" spans="1:40" ht="24">
      <c r="A5026" s="6">
        <v>4</v>
      </c>
      <c r="B5026" s="7" t="s">
        <v>31068</v>
      </c>
      <c r="C5026" s="8" t="s">
        <v>40</v>
      </c>
      <c r="D5026" s="7" t="s">
        <v>116</v>
      </c>
      <c r="E5026" s="7" t="s">
        <v>117</v>
      </c>
      <c r="F5026" s="7" t="s">
        <v>3541</v>
      </c>
      <c r="G5026" s="7" t="s">
        <v>10063</v>
      </c>
      <c r="H5026" s="7" t="s">
        <v>31069</v>
      </c>
      <c r="I5026" s="7" t="s">
        <v>1474</v>
      </c>
      <c r="J5026" s="7" t="s">
        <v>4145</v>
      </c>
      <c r="K5026" s="7" t="s">
        <v>44</v>
      </c>
      <c r="L5026" s="7" t="s">
        <v>45</v>
      </c>
      <c r="M5026" s="7" t="s">
        <v>31070</v>
      </c>
      <c r="N5026" s="9" t="s">
        <v>31071</v>
      </c>
      <c r="O5026" s="7" t="s">
        <v>4917</v>
      </c>
      <c r="P5026" s="7" t="s">
        <v>4918</v>
      </c>
      <c r="Q5026" s="7" t="s">
        <v>29684</v>
      </c>
      <c r="R5026" s="7" t="s">
        <v>5876</v>
      </c>
      <c r="S5026" s="7" t="s">
        <v>46</v>
      </c>
      <c r="T5026" s="7" t="s">
        <v>6214</v>
      </c>
      <c r="U5026" s="7" t="s">
        <v>73</v>
      </c>
      <c r="V5026" s="7" t="s">
        <v>48</v>
      </c>
      <c r="W5026" s="7" t="s">
        <v>730</v>
      </c>
      <c r="X5026" s="7" t="s">
        <v>18440</v>
      </c>
      <c r="Y5026" s="7" t="s">
        <v>50</v>
      </c>
      <c r="Z5026" s="7" t="s">
        <v>125</v>
      </c>
      <c r="AA5026" s="7" t="s">
        <v>50</v>
      </c>
      <c r="AB5026" s="7" t="s">
        <v>402</v>
      </c>
      <c r="AC5026" s="7" t="s">
        <v>403</v>
      </c>
      <c r="AD5026" s="7" t="s">
        <v>404</v>
      </c>
      <c r="AE5026" s="7" t="s">
        <v>56</v>
      </c>
      <c r="AF5026" s="7" t="s">
        <v>2322</v>
      </c>
      <c r="AG5026" s="7" t="s">
        <v>31072</v>
      </c>
      <c r="AH5026" s="7" t="s">
        <v>402</v>
      </c>
      <c r="AI5026" s="7" t="s">
        <v>444</v>
      </c>
      <c r="AJ5026" s="7" t="s">
        <v>404</v>
      </c>
      <c r="AK5026" s="10" t="s">
        <v>268</v>
      </c>
      <c r="AL5026" s="5" t="str">
        <f>+VLOOKUP(D5026,'[1]Listado de Establecimientos'!$A$1:$P$65536,16,FALSE)</f>
        <v>NO PERTENECE A NINGUNA RED</v>
      </c>
      <c r="AM5026" s="5" t="str">
        <f>+VLOOKUP(D5026,'[1]Listado de Establecimientos'!$A$1:$Q$65536,17,FALSE)</f>
        <v>NO PERTENECE A NINGUNA MICRORED</v>
      </c>
      <c r="AN5026" s="5">
        <f t="shared" si="79"/>
        <v>5</v>
      </c>
    </row>
    <row r="5027" spans="1:40" ht="24">
      <c r="A5027" s="6">
        <v>5</v>
      </c>
      <c r="B5027" s="7" t="s">
        <v>31073</v>
      </c>
      <c r="C5027" s="8" t="s">
        <v>40</v>
      </c>
      <c r="D5027" s="7" t="s">
        <v>74</v>
      </c>
      <c r="E5027" s="7" t="s">
        <v>75</v>
      </c>
      <c r="F5027" s="7" t="s">
        <v>19397</v>
      </c>
      <c r="G5027" s="7" t="s">
        <v>1231</v>
      </c>
      <c r="H5027" s="7" t="s">
        <v>1746</v>
      </c>
      <c r="I5027" s="7" t="s">
        <v>275</v>
      </c>
      <c r="J5027" s="7" t="s">
        <v>31074</v>
      </c>
      <c r="K5027" s="7" t="s">
        <v>86</v>
      </c>
      <c r="L5027" s="7" t="s">
        <v>45</v>
      </c>
      <c r="M5027" s="7" t="s">
        <v>31075</v>
      </c>
      <c r="N5027" s="9" t="s">
        <v>31076</v>
      </c>
      <c r="O5027" s="7" t="s">
        <v>1221</v>
      </c>
      <c r="P5027" s="7" t="s">
        <v>1222</v>
      </c>
      <c r="Q5027" s="7" t="s">
        <v>30465</v>
      </c>
      <c r="R5027" s="7" t="s">
        <v>14644</v>
      </c>
      <c r="S5027" s="7" t="s">
        <v>46</v>
      </c>
      <c r="T5027" s="7" t="s">
        <v>1671</v>
      </c>
      <c r="U5027" s="7" t="s">
        <v>73</v>
      </c>
      <c r="V5027" s="7" t="s">
        <v>48</v>
      </c>
      <c r="W5027" s="7" t="s">
        <v>79</v>
      </c>
      <c r="X5027" s="7" t="s">
        <v>114</v>
      </c>
      <c r="Y5027" s="7" t="s">
        <v>50</v>
      </c>
      <c r="Z5027" s="7" t="s">
        <v>125</v>
      </c>
      <c r="AA5027" s="7" t="s">
        <v>50</v>
      </c>
      <c r="AB5027" s="7" t="s">
        <v>80</v>
      </c>
      <c r="AC5027" s="7" t="s">
        <v>218</v>
      </c>
      <c r="AD5027" s="7" t="s">
        <v>82</v>
      </c>
      <c r="AE5027" s="7" t="s">
        <v>219</v>
      </c>
      <c r="AF5027" s="7" t="s">
        <v>220</v>
      </c>
      <c r="AG5027" s="7" t="s">
        <v>31077</v>
      </c>
      <c r="AH5027" s="7" t="s">
        <v>80</v>
      </c>
      <c r="AI5027" s="7" t="s">
        <v>81</v>
      </c>
      <c r="AJ5027" s="7" t="s">
        <v>82</v>
      </c>
      <c r="AK5027" s="10" t="s">
        <v>268</v>
      </c>
      <c r="AL5027" s="5" t="str">
        <f>+VLOOKUP(D5027,'[1]Listado de Establecimientos'!$A$1:$P$65536,16,FALSE)</f>
        <v>TOCACHE</v>
      </c>
      <c r="AM5027" s="5" t="str">
        <f>+VLOOKUP(D5027,'[1]Listado de Establecimientos'!$A$1:$Q$65536,17,FALSE)</f>
        <v>NO PERTENECE A NINGUNA MICRORED</v>
      </c>
      <c r="AN5027" s="5">
        <f t="shared" si="79"/>
        <v>5</v>
      </c>
    </row>
    <row r="5028" spans="1:40" ht="24">
      <c r="A5028" s="6">
        <v>6</v>
      </c>
      <c r="B5028" s="7" t="s">
        <v>31078</v>
      </c>
      <c r="C5028" s="8" t="s">
        <v>40</v>
      </c>
      <c r="D5028" s="7" t="s">
        <v>41</v>
      </c>
      <c r="E5028" s="7" t="s">
        <v>42</v>
      </c>
      <c r="F5028" s="7" t="s">
        <v>1156</v>
      </c>
      <c r="G5028" s="7" t="s">
        <v>322</v>
      </c>
      <c r="H5028" s="7" t="s">
        <v>31079</v>
      </c>
      <c r="I5028" s="7" t="s">
        <v>147</v>
      </c>
      <c r="J5028" s="7" t="s">
        <v>31080</v>
      </c>
      <c r="K5028" s="7" t="s">
        <v>63</v>
      </c>
      <c r="L5028" s="7" t="s">
        <v>45</v>
      </c>
      <c r="M5028" s="7" t="s">
        <v>31081</v>
      </c>
      <c r="N5028" s="9" t="s">
        <v>31082</v>
      </c>
      <c r="O5028" s="7" t="s">
        <v>201</v>
      </c>
      <c r="P5028" s="7" t="s">
        <v>202</v>
      </c>
      <c r="Q5028" s="7" t="s">
        <v>30465</v>
      </c>
      <c r="R5028" s="7" t="s">
        <v>4671</v>
      </c>
      <c r="S5028" s="7" t="s">
        <v>64</v>
      </c>
      <c r="T5028" s="7" t="s">
        <v>15730</v>
      </c>
      <c r="U5028" s="7" t="s">
        <v>230</v>
      </c>
      <c r="V5028" s="7" t="s">
        <v>48</v>
      </c>
      <c r="W5028" s="7" t="s">
        <v>107</v>
      </c>
      <c r="X5028" s="7" t="s">
        <v>44</v>
      </c>
      <c r="Y5028" s="7" t="s">
        <v>50</v>
      </c>
      <c r="Z5028" s="7" t="s">
        <v>125</v>
      </c>
      <c r="AA5028" s="7" t="s">
        <v>52</v>
      </c>
      <c r="AB5028" s="7" t="s">
        <v>271</v>
      </c>
      <c r="AC5028" s="7" t="s">
        <v>170</v>
      </c>
      <c r="AD5028" s="7" t="s">
        <v>272</v>
      </c>
      <c r="AE5028" s="7" t="s">
        <v>56</v>
      </c>
      <c r="AF5028" s="7" t="s">
        <v>273</v>
      </c>
      <c r="AG5028" s="7" t="s">
        <v>31083</v>
      </c>
      <c r="AH5028" s="7" t="s">
        <v>271</v>
      </c>
      <c r="AI5028" s="7" t="s">
        <v>108</v>
      </c>
      <c r="AJ5028" s="7" t="s">
        <v>274</v>
      </c>
      <c r="AK5028" s="10" t="s">
        <v>268</v>
      </c>
      <c r="AL5028" s="5" t="str">
        <f>+VLOOKUP(D5028,'[1]Listado de Establecimientos'!$A$1:$P$65536,16,FALSE)</f>
        <v>NO PERTENECE A NINGUNA RED</v>
      </c>
      <c r="AM5028" s="5" t="str">
        <f>+VLOOKUP(D5028,'[1]Listado de Establecimientos'!$A$1:$Q$65536,17,FALSE)</f>
        <v>NO PERTENECE A NINGUNA MICRORED</v>
      </c>
      <c r="AN5028" s="5">
        <f t="shared" si="79"/>
        <v>5</v>
      </c>
    </row>
    <row r="5029" spans="1:40" ht="24">
      <c r="A5029" s="6">
        <v>7</v>
      </c>
      <c r="B5029" s="7" t="s">
        <v>31084</v>
      </c>
      <c r="C5029" s="8" t="s">
        <v>40</v>
      </c>
      <c r="D5029" s="7" t="s">
        <v>41</v>
      </c>
      <c r="E5029" s="7" t="s">
        <v>42</v>
      </c>
      <c r="F5029" s="7" t="s">
        <v>255</v>
      </c>
      <c r="G5029" s="7" t="s">
        <v>2062</v>
      </c>
      <c r="H5029" s="7" t="s">
        <v>31085</v>
      </c>
      <c r="I5029" s="7" t="s">
        <v>1474</v>
      </c>
      <c r="J5029" s="7" t="s">
        <v>31086</v>
      </c>
      <c r="K5029" s="7" t="s">
        <v>152</v>
      </c>
      <c r="L5029" s="7" t="s">
        <v>45</v>
      </c>
      <c r="M5029" s="7" t="s">
        <v>31087</v>
      </c>
      <c r="N5029" s="9" t="s">
        <v>31088</v>
      </c>
      <c r="O5029" s="7" t="s">
        <v>351</v>
      </c>
      <c r="P5029" s="7" t="s">
        <v>352</v>
      </c>
      <c r="Q5029" s="7" t="s">
        <v>30465</v>
      </c>
      <c r="R5029" s="7" t="s">
        <v>10990</v>
      </c>
      <c r="S5029" s="7" t="s">
        <v>46</v>
      </c>
      <c r="T5029" s="7" t="s">
        <v>22942</v>
      </c>
      <c r="U5029" s="7" t="s">
        <v>5962</v>
      </c>
      <c r="V5029" s="7" t="s">
        <v>48</v>
      </c>
      <c r="W5029" s="7" t="s">
        <v>88</v>
      </c>
      <c r="X5029" s="7" t="s">
        <v>114</v>
      </c>
      <c r="Y5029" s="7" t="s">
        <v>50</v>
      </c>
      <c r="Z5029" s="7" t="s">
        <v>51</v>
      </c>
      <c r="AA5029" s="7" t="s">
        <v>52</v>
      </c>
      <c r="AB5029" s="7" t="s">
        <v>8403</v>
      </c>
      <c r="AC5029" s="7" t="s">
        <v>1553</v>
      </c>
      <c r="AD5029" s="7" t="s">
        <v>8404</v>
      </c>
      <c r="AE5029" s="7" t="s">
        <v>56</v>
      </c>
      <c r="AF5029" s="7" t="s">
        <v>8405</v>
      </c>
      <c r="AG5029" s="7" t="s">
        <v>31089</v>
      </c>
      <c r="AH5029" s="7" t="s">
        <v>8403</v>
      </c>
      <c r="AI5029" s="7" t="s">
        <v>682</v>
      </c>
      <c r="AJ5029" s="7" t="s">
        <v>8404</v>
      </c>
      <c r="AK5029" s="10" t="s">
        <v>268</v>
      </c>
      <c r="AL5029" s="5" t="str">
        <f>+VLOOKUP(D5029,'[1]Listado de Establecimientos'!$A$1:$P$65536,16,FALSE)</f>
        <v>NO PERTENECE A NINGUNA RED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24">
      <c r="A5030" s="6">
        <v>8</v>
      </c>
      <c r="B5030" s="7" t="s">
        <v>31090</v>
      </c>
      <c r="C5030" s="8" t="s">
        <v>40</v>
      </c>
      <c r="D5030" s="7" t="s">
        <v>74</v>
      </c>
      <c r="E5030" s="7" t="s">
        <v>75</v>
      </c>
      <c r="F5030" s="7" t="s">
        <v>1002</v>
      </c>
      <c r="G5030" s="7" t="s">
        <v>1944</v>
      </c>
      <c r="H5030" s="7" t="s">
        <v>221</v>
      </c>
      <c r="I5030" s="7" t="s">
        <v>1578</v>
      </c>
      <c r="J5030" s="7" t="s">
        <v>31091</v>
      </c>
      <c r="K5030" s="7" t="s">
        <v>63</v>
      </c>
      <c r="L5030" s="7" t="s">
        <v>45</v>
      </c>
      <c r="M5030" s="7" t="s">
        <v>31092</v>
      </c>
      <c r="N5030" s="9" t="s">
        <v>31093</v>
      </c>
      <c r="O5030" s="7" t="s">
        <v>157</v>
      </c>
      <c r="P5030" s="7" t="s">
        <v>158</v>
      </c>
      <c r="Q5030" s="7" t="s">
        <v>30583</v>
      </c>
      <c r="R5030" s="7" t="s">
        <v>22700</v>
      </c>
      <c r="S5030" s="7" t="s">
        <v>46</v>
      </c>
      <c r="T5030" s="7" t="s">
        <v>779</v>
      </c>
      <c r="U5030" s="7" t="s">
        <v>149</v>
      </c>
      <c r="V5030" s="7" t="s">
        <v>66</v>
      </c>
      <c r="W5030" s="7" t="s">
        <v>730</v>
      </c>
      <c r="X5030" s="7" t="s">
        <v>122</v>
      </c>
      <c r="Y5030" s="7" t="s">
        <v>50</v>
      </c>
      <c r="Z5030" s="7" t="s">
        <v>125</v>
      </c>
      <c r="AA5030" s="7" t="s">
        <v>50</v>
      </c>
      <c r="AB5030" s="7" t="s">
        <v>80</v>
      </c>
      <c r="AC5030" s="7" t="s">
        <v>218</v>
      </c>
      <c r="AD5030" s="7" t="s">
        <v>82</v>
      </c>
      <c r="AE5030" s="7" t="s">
        <v>219</v>
      </c>
      <c r="AF5030" s="7" t="s">
        <v>413</v>
      </c>
      <c r="AG5030" s="7" t="s">
        <v>31094</v>
      </c>
      <c r="AH5030" s="7" t="s">
        <v>80</v>
      </c>
      <c r="AI5030" s="7" t="s">
        <v>81</v>
      </c>
      <c r="AJ5030" s="7" t="s">
        <v>82</v>
      </c>
      <c r="AK5030" s="10" t="s">
        <v>268</v>
      </c>
      <c r="AL5030" s="5" t="str">
        <f>+VLOOKUP(D5030,'[1]Listado de Establecimientos'!$A$1:$P$65536,16,FALSE)</f>
        <v>TOCACHE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24">
      <c r="A5031" s="6">
        <v>9</v>
      </c>
      <c r="B5031" s="7" t="s">
        <v>31095</v>
      </c>
      <c r="C5031" s="8" t="s">
        <v>40</v>
      </c>
      <c r="D5031" s="7" t="s">
        <v>83</v>
      </c>
      <c r="E5031" s="7" t="s">
        <v>143</v>
      </c>
      <c r="F5031" s="7" t="s">
        <v>30545</v>
      </c>
      <c r="G5031" s="7" t="s">
        <v>12365</v>
      </c>
      <c r="H5031" s="7" t="s">
        <v>6414</v>
      </c>
      <c r="I5031" s="7" t="s">
        <v>44</v>
      </c>
      <c r="J5031" s="7" t="s">
        <v>13925</v>
      </c>
      <c r="K5031" s="7" t="s">
        <v>44</v>
      </c>
      <c r="L5031" s="7" t="s">
        <v>45</v>
      </c>
      <c r="M5031" s="7" t="s">
        <v>30546</v>
      </c>
      <c r="N5031" s="9" t="s">
        <v>31096</v>
      </c>
      <c r="O5031" s="7" t="s">
        <v>78</v>
      </c>
      <c r="P5031" s="7" t="s">
        <v>78</v>
      </c>
      <c r="Q5031" s="7" t="s">
        <v>30465</v>
      </c>
      <c r="R5031" s="7" t="s">
        <v>3883</v>
      </c>
      <c r="S5031" s="7" t="s">
        <v>46</v>
      </c>
      <c r="T5031" s="7" t="s">
        <v>31097</v>
      </c>
      <c r="U5031" s="7" t="s">
        <v>87</v>
      </c>
      <c r="V5031" s="7" t="s">
        <v>48</v>
      </c>
      <c r="W5031" s="7" t="s">
        <v>77</v>
      </c>
      <c r="X5031" s="7" t="s">
        <v>270</v>
      </c>
      <c r="Y5031" s="7" t="s">
        <v>50</v>
      </c>
      <c r="Z5031" s="7" t="s">
        <v>51</v>
      </c>
      <c r="AA5031" s="7" t="s">
        <v>52</v>
      </c>
      <c r="AB5031" s="7" t="s">
        <v>208</v>
      </c>
      <c r="AC5031" s="7" t="s">
        <v>247</v>
      </c>
      <c r="AD5031" s="7" t="s">
        <v>248</v>
      </c>
      <c r="AE5031" s="7" t="s">
        <v>219</v>
      </c>
      <c r="AF5031" s="7" t="s">
        <v>249</v>
      </c>
      <c r="AG5031" s="7" t="s">
        <v>31098</v>
      </c>
      <c r="AH5031" s="7" t="s">
        <v>208</v>
      </c>
      <c r="AI5031" s="7" t="s">
        <v>11374</v>
      </c>
      <c r="AJ5031" s="7" t="s">
        <v>248</v>
      </c>
      <c r="AK5031" s="10" t="s">
        <v>268</v>
      </c>
      <c r="AL5031" s="5" t="str">
        <f>+VLOOKUP(D5031,'[1]Listado de Establecimientos'!$A$1:$P$65536,16,FALSE)</f>
        <v>MOYOBAMBA</v>
      </c>
      <c r="AM5031" s="5" t="str">
        <f>+VLOOKUP(D5031,'[1]Listado de Establecimientos'!$A$1:$Q$65536,17,FALSE)</f>
        <v>NO PERTENECE A NINGUNA MICRORED</v>
      </c>
      <c r="AN5031" s="5">
        <f t="shared" si="79"/>
        <v>5</v>
      </c>
    </row>
    <row r="5032" spans="1:40" ht="24">
      <c r="A5032" s="6">
        <v>10</v>
      </c>
      <c r="B5032" s="7" t="s">
        <v>31099</v>
      </c>
      <c r="C5032" s="8" t="s">
        <v>40</v>
      </c>
      <c r="D5032" s="7" t="s">
        <v>83</v>
      </c>
      <c r="E5032" s="7" t="s">
        <v>143</v>
      </c>
      <c r="F5032" s="7" t="s">
        <v>701</v>
      </c>
      <c r="G5032" s="7" t="s">
        <v>170</v>
      </c>
      <c r="H5032" s="7" t="s">
        <v>31100</v>
      </c>
      <c r="I5032" s="7" t="s">
        <v>147</v>
      </c>
      <c r="J5032" s="7" t="s">
        <v>31101</v>
      </c>
      <c r="K5032" s="7" t="s">
        <v>86</v>
      </c>
      <c r="L5032" s="7" t="s">
        <v>45</v>
      </c>
      <c r="M5032" s="7" t="s">
        <v>31102</v>
      </c>
      <c r="N5032" s="9" t="s">
        <v>31103</v>
      </c>
      <c r="O5032" s="7" t="s">
        <v>127</v>
      </c>
      <c r="P5032" s="7" t="s">
        <v>128</v>
      </c>
      <c r="Q5032" s="7" t="s">
        <v>30465</v>
      </c>
      <c r="R5032" s="7" t="s">
        <v>2734</v>
      </c>
      <c r="S5032" s="7" t="s">
        <v>46</v>
      </c>
      <c r="T5032" s="7" t="s">
        <v>5647</v>
      </c>
      <c r="U5032" s="7" t="s">
        <v>73</v>
      </c>
      <c r="V5032" s="7" t="s">
        <v>66</v>
      </c>
      <c r="W5032" s="7" t="s">
        <v>94</v>
      </c>
      <c r="X5032" s="7" t="s">
        <v>94</v>
      </c>
      <c r="Y5032" s="7" t="s">
        <v>50</v>
      </c>
      <c r="Z5032" s="7" t="s">
        <v>51</v>
      </c>
      <c r="AA5032" s="7" t="s">
        <v>52</v>
      </c>
      <c r="AB5032" s="7" t="s">
        <v>208</v>
      </c>
      <c r="AC5032" s="7" t="s">
        <v>247</v>
      </c>
      <c r="AD5032" s="7" t="s">
        <v>248</v>
      </c>
      <c r="AE5032" s="7" t="s">
        <v>219</v>
      </c>
      <c r="AF5032" s="7" t="s">
        <v>249</v>
      </c>
      <c r="AG5032" s="7" t="s">
        <v>31104</v>
      </c>
      <c r="AH5032" s="7" t="s">
        <v>208</v>
      </c>
      <c r="AI5032" s="7" t="s">
        <v>11374</v>
      </c>
      <c r="AJ5032" s="7" t="s">
        <v>248</v>
      </c>
      <c r="AK5032" s="10" t="s">
        <v>268</v>
      </c>
      <c r="AL5032" s="5" t="str">
        <f>+VLOOKUP(D5032,'[1]Listado de Establecimientos'!$A$1:$P$65536,16,FALSE)</f>
        <v>MOYOBAMBA</v>
      </c>
      <c r="AM5032" s="5" t="str">
        <f>+VLOOKUP(D5032,'[1]Listado de Establecimientos'!$A$1:$Q$65536,17,FALSE)</f>
        <v>NO PERTENECE A NINGUNA MICRORED</v>
      </c>
      <c r="AN5032" s="5">
        <f t="shared" si="79"/>
        <v>5</v>
      </c>
    </row>
    <row r="5033" spans="1:40" ht="24">
      <c r="A5033" s="6">
        <v>11</v>
      </c>
      <c r="B5033" s="7" t="s">
        <v>31105</v>
      </c>
      <c r="C5033" s="8" t="s">
        <v>40</v>
      </c>
      <c r="D5033" s="7" t="s">
        <v>116</v>
      </c>
      <c r="E5033" s="7" t="s">
        <v>117</v>
      </c>
      <c r="F5033" s="7" t="s">
        <v>2389</v>
      </c>
      <c r="G5033" s="7" t="s">
        <v>17064</v>
      </c>
      <c r="H5033" s="7" t="s">
        <v>31106</v>
      </c>
      <c r="I5033" s="7" t="s">
        <v>49</v>
      </c>
      <c r="J5033" s="7" t="s">
        <v>30511</v>
      </c>
      <c r="K5033" s="7" t="s">
        <v>94</v>
      </c>
      <c r="L5033" s="7" t="s">
        <v>45</v>
      </c>
      <c r="M5033" s="7" t="s">
        <v>31107</v>
      </c>
      <c r="N5033" s="9" t="s">
        <v>31108</v>
      </c>
      <c r="O5033" s="7" t="s">
        <v>737</v>
      </c>
      <c r="P5033" s="7" t="s">
        <v>117</v>
      </c>
      <c r="Q5033" s="7" t="s">
        <v>30465</v>
      </c>
      <c r="R5033" s="7" t="s">
        <v>4224</v>
      </c>
      <c r="S5033" s="7" t="s">
        <v>64</v>
      </c>
      <c r="T5033" s="7" t="s">
        <v>8098</v>
      </c>
      <c r="U5033" s="7" t="s">
        <v>714</v>
      </c>
      <c r="V5033" s="7" t="s">
        <v>48</v>
      </c>
      <c r="W5033" s="7" t="s">
        <v>97</v>
      </c>
      <c r="X5033" s="7" t="s">
        <v>77</v>
      </c>
      <c r="Y5033" s="7" t="s">
        <v>50</v>
      </c>
      <c r="Z5033" s="7" t="s">
        <v>125</v>
      </c>
      <c r="AA5033" s="7" t="s">
        <v>50</v>
      </c>
      <c r="AB5033" s="7" t="s">
        <v>1010</v>
      </c>
      <c r="AC5033" s="7" t="s">
        <v>286</v>
      </c>
      <c r="AD5033" s="7" t="s">
        <v>1011</v>
      </c>
      <c r="AE5033" s="7" t="s">
        <v>56</v>
      </c>
      <c r="AF5033" s="7" t="s">
        <v>1933</v>
      </c>
      <c r="AG5033" s="7" t="s">
        <v>31109</v>
      </c>
      <c r="AH5033" s="7" t="s">
        <v>1010</v>
      </c>
      <c r="AI5033" s="7" t="s">
        <v>919</v>
      </c>
      <c r="AJ5033" s="7" t="s">
        <v>1011</v>
      </c>
      <c r="AK5033" s="10" t="s">
        <v>268</v>
      </c>
      <c r="AL5033" s="5" t="str">
        <f>+VLOOKUP(D5033,'[1]Listado de Establecimientos'!$A$1:$P$65536,16,FALSE)</f>
        <v>NO PERTENECE A NINGUNA RED</v>
      </c>
      <c r="AM5033" s="5" t="str">
        <f>+VLOOKUP(D5033,'[1]Listado de Establecimientos'!$A$1:$Q$65536,17,FALSE)</f>
        <v>NO PERTENECE A NINGUNA MICRORED</v>
      </c>
      <c r="AN5033" s="5">
        <f t="shared" si="79"/>
        <v>5</v>
      </c>
    </row>
    <row r="5034" spans="1:40" ht="24">
      <c r="A5034" s="6">
        <v>12</v>
      </c>
      <c r="B5034" s="7" t="s">
        <v>31110</v>
      </c>
      <c r="C5034" s="8" t="s">
        <v>40</v>
      </c>
      <c r="D5034" s="7" t="s">
        <v>83</v>
      </c>
      <c r="E5034" s="7" t="s">
        <v>143</v>
      </c>
      <c r="F5034" s="7" t="s">
        <v>6486</v>
      </c>
      <c r="G5034" s="7" t="s">
        <v>31111</v>
      </c>
      <c r="H5034" s="7" t="s">
        <v>31112</v>
      </c>
      <c r="I5034" s="7" t="s">
        <v>94</v>
      </c>
      <c r="J5034" s="7" t="s">
        <v>29675</v>
      </c>
      <c r="K5034" s="7" t="s">
        <v>147</v>
      </c>
      <c r="L5034" s="7" t="s">
        <v>45</v>
      </c>
      <c r="M5034" s="7" t="s">
        <v>31113</v>
      </c>
      <c r="N5034" s="9" t="s">
        <v>31114</v>
      </c>
      <c r="O5034" s="7" t="s">
        <v>3135</v>
      </c>
      <c r="P5034" s="7" t="s">
        <v>3136</v>
      </c>
      <c r="Q5034" s="7" t="s">
        <v>30465</v>
      </c>
      <c r="R5034" s="7" t="s">
        <v>5058</v>
      </c>
      <c r="S5034" s="7" t="s">
        <v>46</v>
      </c>
      <c r="T5034" s="7" t="s">
        <v>31115</v>
      </c>
      <c r="U5034" s="7" t="s">
        <v>86</v>
      </c>
      <c r="V5034" s="7" t="s">
        <v>1980</v>
      </c>
      <c r="W5034" s="7" t="s">
        <v>144</v>
      </c>
      <c r="X5034" s="7" t="s">
        <v>85</v>
      </c>
      <c r="Y5034" s="7" t="s">
        <v>50</v>
      </c>
      <c r="Z5034" s="7" t="s">
        <v>51</v>
      </c>
      <c r="AA5034" s="7" t="s">
        <v>52</v>
      </c>
      <c r="AB5034" s="7" t="s">
        <v>208</v>
      </c>
      <c r="AC5034" s="7" t="s">
        <v>247</v>
      </c>
      <c r="AD5034" s="7" t="s">
        <v>248</v>
      </c>
      <c r="AE5034" s="7" t="s">
        <v>219</v>
      </c>
      <c r="AF5034" s="7" t="s">
        <v>249</v>
      </c>
      <c r="AG5034" s="7" t="s">
        <v>31116</v>
      </c>
      <c r="AH5034" s="7" t="s">
        <v>208</v>
      </c>
      <c r="AI5034" s="7" t="s">
        <v>11374</v>
      </c>
      <c r="AJ5034" s="7" t="s">
        <v>248</v>
      </c>
      <c r="AK5034" s="10" t="s">
        <v>268</v>
      </c>
      <c r="AL5034" s="5" t="str">
        <f>+VLOOKUP(D5034,'[1]Listado de Establecimientos'!$A$1:$P$65536,16,FALSE)</f>
        <v>MOYOBAMBA</v>
      </c>
      <c r="AM5034" s="5" t="str">
        <f>+VLOOKUP(D5034,'[1]Listado de Establecimientos'!$A$1:$Q$65536,17,FALSE)</f>
        <v>NO PERTENECE A NINGUNA MICRORED</v>
      </c>
      <c r="AN5034" s="5">
        <f t="shared" si="79"/>
        <v>5</v>
      </c>
    </row>
    <row r="5035" spans="1:40" ht="24">
      <c r="A5035" s="6">
        <v>13</v>
      </c>
      <c r="B5035" s="7" t="s">
        <v>31117</v>
      </c>
      <c r="C5035" s="8" t="s">
        <v>40</v>
      </c>
      <c r="D5035" s="7" t="s">
        <v>60</v>
      </c>
      <c r="E5035" s="7" t="s">
        <v>61</v>
      </c>
      <c r="F5035" s="7" t="s">
        <v>3818</v>
      </c>
      <c r="G5035" s="7" t="s">
        <v>31118</v>
      </c>
      <c r="H5035" s="7" t="s">
        <v>31119</v>
      </c>
      <c r="I5035" s="7" t="s">
        <v>44</v>
      </c>
      <c r="J5035" s="7" t="s">
        <v>31120</v>
      </c>
      <c r="K5035" s="7" t="s">
        <v>63</v>
      </c>
      <c r="L5035" s="7" t="s">
        <v>45</v>
      </c>
      <c r="M5035" s="7" t="s">
        <v>31121</v>
      </c>
      <c r="N5035" s="9" t="s">
        <v>31122</v>
      </c>
      <c r="O5035" s="7" t="s">
        <v>1402</v>
      </c>
      <c r="P5035" s="7" t="s">
        <v>1403</v>
      </c>
      <c r="Q5035" s="7" t="s">
        <v>30583</v>
      </c>
      <c r="R5035" s="7" t="s">
        <v>4626</v>
      </c>
      <c r="S5035" s="7" t="s">
        <v>64</v>
      </c>
      <c r="T5035" s="7" t="s">
        <v>1518</v>
      </c>
      <c r="U5035" s="7" t="s">
        <v>87</v>
      </c>
      <c r="V5035" s="7" t="s">
        <v>66</v>
      </c>
      <c r="W5035" s="7" t="s">
        <v>122</v>
      </c>
      <c r="X5035" s="7" t="s">
        <v>88</v>
      </c>
      <c r="Y5035" s="7" t="s">
        <v>50</v>
      </c>
      <c r="Z5035" s="7" t="s">
        <v>125</v>
      </c>
      <c r="AA5035" s="7" t="s">
        <v>50</v>
      </c>
      <c r="AB5035" s="7" t="s">
        <v>5087</v>
      </c>
      <c r="AC5035" s="7" t="s">
        <v>5088</v>
      </c>
      <c r="AD5035" s="7" t="s">
        <v>5089</v>
      </c>
      <c r="AE5035" s="7" t="s">
        <v>56</v>
      </c>
      <c r="AF5035" s="7" t="s">
        <v>5090</v>
      </c>
      <c r="AG5035" s="7" t="s">
        <v>31123</v>
      </c>
      <c r="AH5035" s="7" t="s">
        <v>5087</v>
      </c>
      <c r="AI5035" s="7" t="s">
        <v>2305</v>
      </c>
      <c r="AJ5035" s="7" t="s">
        <v>5089</v>
      </c>
      <c r="AK5035" s="10" t="s">
        <v>268</v>
      </c>
      <c r="AL5035" s="5" t="str">
        <f>+VLOOKUP(D5035,'[1]Listado de Establecimientos'!$A$1:$P$65536,16,FALSE)</f>
        <v>RIOJA</v>
      </c>
      <c r="AM5035" s="5" t="str">
        <f>+VLOOKUP(D5035,'[1]Listado de Establecimientos'!$A$1:$Q$65536,17,FALSE)</f>
        <v>NO PERTENECE A NINGUNA MICRORED</v>
      </c>
      <c r="AN5035" s="5">
        <f t="shared" si="79"/>
        <v>5</v>
      </c>
    </row>
    <row r="5036" spans="1:40" ht="36">
      <c r="A5036" s="6">
        <v>14</v>
      </c>
      <c r="B5036" s="7" t="s">
        <v>31124</v>
      </c>
      <c r="C5036" s="8" t="s">
        <v>40</v>
      </c>
      <c r="D5036" s="7" t="s">
        <v>145</v>
      </c>
      <c r="E5036" s="7" t="s">
        <v>146</v>
      </c>
      <c r="F5036" s="7" t="s">
        <v>919</v>
      </c>
      <c r="G5036" s="7" t="s">
        <v>6139</v>
      </c>
      <c r="H5036" s="7" t="s">
        <v>31125</v>
      </c>
      <c r="I5036" s="7" t="s">
        <v>44</v>
      </c>
      <c r="J5036" s="7" t="s">
        <v>31126</v>
      </c>
      <c r="K5036" s="7" t="s">
        <v>63</v>
      </c>
      <c r="L5036" s="7" t="s">
        <v>45</v>
      </c>
      <c r="M5036" s="7" t="s">
        <v>31127</v>
      </c>
      <c r="N5036" s="9" t="s">
        <v>31128</v>
      </c>
      <c r="O5036" s="7" t="s">
        <v>78</v>
      </c>
      <c r="P5036" s="7" t="s">
        <v>78</v>
      </c>
      <c r="Q5036" s="7" t="s">
        <v>30583</v>
      </c>
      <c r="R5036" s="7" t="s">
        <v>3706</v>
      </c>
      <c r="S5036" s="7" t="s">
        <v>64</v>
      </c>
      <c r="T5036" s="7" t="s">
        <v>3598</v>
      </c>
      <c r="U5036" s="7" t="s">
        <v>47</v>
      </c>
      <c r="V5036" s="7" t="s">
        <v>153</v>
      </c>
      <c r="W5036" s="7" t="s">
        <v>94</v>
      </c>
      <c r="X5036" s="7" t="s">
        <v>94</v>
      </c>
      <c r="Y5036" s="7" t="s">
        <v>50</v>
      </c>
      <c r="Z5036" s="7" t="s">
        <v>125</v>
      </c>
      <c r="AA5036" s="7" t="s">
        <v>52</v>
      </c>
      <c r="AB5036" s="7" t="s">
        <v>179</v>
      </c>
      <c r="AC5036" s="7" t="s">
        <v>448</v>
      </c>
      <c r="AD5036" s="7" t="s">
        <v>252</v>
      </c>
      <c r="AE5036" s="7" t="s">
        <v>56</v>
      </c>
      <c r="AF5036" s="7" t="s">
        <v>449</v>
      </c>
      <c r="AG5036" s="7" t="s">
        <v>31129</v>
      </c>
      <c r="AH5036" s="7" t="s">
        <v>179</v>
      </c>
      <c r="AI5036" s="7" t="s">
        <v>450</v>
      </c>
      <c r="AJ5036" s="7" t="s">
        <v>252</v>
      </c>
      <c r="AK5036" s="10" t="s">
        <v>268</v>
      </c>
      <c r="AL5036" s="5" t="str">
        <f>+VLOOKUP(D5036,'[1]Listado de Establecimientos'!$A$1:$P$65536,16,FALSE)</f>
        <v>MARISCAL CACERES</v>
      </c>
      <c r="AM5036" s="5" t="str">
        <f>+VLOOKUP(D5036,'[1]Listado de Establecimientos'!$A$1:$Q$65536,17,FALSE)</f>
        <v>NO PERTENECE A NINGUNA MICRORRED</v>
      </c>
      <c r="AN5036" s="5">
        <f t="shared" si="79"/>
        <v>5</v>
      </c>
    </row>
    <row r="5037" spans="1:40" ht="24">
      <c r="A5037" s="6">
        <v>15</v>
      </c>
      <c r="B5037" s="7" t="s">
        <v>31130</v>
      </c>
      <c r="C5037" s="8" t="s">
        <v>40</v>
      </c>
      <c r="D5037" s="7" t="s">
        <v>60</v>
      </c>
      <c r="E5037" s="7" t="s">
        <v>61</v>
      </c>
      <c r="F5037" s="7" t="s">
        <v>242</v>
      </c>
      <c r="G5037" s="7" t="s">
        <v>2296</v>
      </c>
      <c r="H5037" s="7" t="s">
        <v>31131</v>
      </c>
      <c r="I5037" s="7" t="s">
        <v>88</v>
      </c>
      <c r="J5037" s="7" t="s">
        <v>19078</v>
      </c>
      <c r="K5037" s="7" t="s">
        <v>44</v>
      </c>
      <c r="L5037" s="7" t="s">
        <v>45</v>
      </c>
      <c r="M5037" s="7" t="s">
        <v>31132</v>
      </c>
      <c r="N5037" s="9" t="s">
        <v>31133</v>
      </c>
      <c r="O5037" s="7" t="s">
        <v>102</v>
      </c>
      <c r="P5037" s="7" t="s">
        <v>103</v>
      </c>
      <c r="Q5037" s="7" t="s">
        <v>30583</v>
      </c>
      <c r="R5037" s="7" t="s">
        <v>9996</v>
      </c>
      <c r="S5037" s="7" t="s">
        <v>64</v>
      </c>
      <c r="T5037" s="7" t="s">
        <v>294</v>
      </c>
      <c r="U5037" s="7" t="s">
        <v>106</v>
      </c>
      <c r="V5037" s="7" t="s">
        <v>66</v>
      </c>
      <c r="W5037" s="7" t="s">
        <v>122</v>
      </c>
      <c r="X5037" s="7" t="s">
        <v>122</v>
      </c>
      <c r="Y5037" s="7" t="s">
        <v>50</v>
      </c>
      <c r="Z5037" s="7" t="s">
        <v>125</v>
      </c>
      <c r="AA5037" s="7" t="s">
        <v>50</v>
      </c>
      <c r="AB5037" s="7" t="s">
        <v>1950</v>
      </c>
      <c r="AC5037" s="7" t="s">
        <v>716</v>
      </c>
      <c r="AD5037" s="7" t="s">
        <v>1951</v>
      </c>
      <c r="AE5037" s="7" t="s">
        <v>56</v>
      </c>
      <c r="AF5037" s="7" t="s">
        <v>1952</v>
      </c>
      <c r="AG5037" s="7" t="s">
        <v>31134</v>
      </c>
      <c r="AH5037" s="7" t="s">
        <v>1950</v>
      </c>
      <c r="AI5037" s="7" t="s">
        <v>204</v>
      </c>
      <c r="AJ5037" s="7" t="s">
        <v>1951</v>
      </c>
      <c r="AK5037" s="10" t="s">
        <v>268</v>
      </c>
      <c r="AL5037" s="5" t="str">
        <f>+VLOOKUP(D5037,'[1]Listado de Establecimientos'!$A$1:$P$65536,16,FALSE)</f>
        <v>RIOJA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24">
      <c r="A5038" s="6">
        <v>16</v>
      </c>
      <c r="B5038" s="7" t="s">
        <v>31135</v>
      </c>
      <c r="C5038" s="8" t="s">
        <v>40</v>
      </c>
      <c r="D5038" s="7" t="s">
        <v>1345</v>
      </c>
      <c r="E5038" s="7" t="s">
        <v>1346</v>
      </c>
      <c r="F5038" s="7" t="s">
        <v>31136</v>
      </c>
      <c r="G5038" s="7" t="s">
        <v>31137</v>
      </c>
      <c r="H5038" s="7" t="s">
        <v>31138</v>
      </c>
      <c r="I5038" s="7" t="s">
        <v>147</v>
      </c>
      <c r="J5038" s="7" t="s">
        <v>31139</v>
      </c>
      <c r="K5038" s="7" t="s">
        <v>44</v>
      </c>
      <c r="L5038" s="7" t="s">
        <v>45</v>
      </c>
      <c r="M5038" s="7" t="s">
        <v>31140</v>
      </c>
      <c r="N5038" s="9" t="s">
        <v>31141</v>
      </c>
      <c r="O5038" s="7" t="s">
        <v>3158</v>
      </c>
      <c r="P5038" s="7" t="s">
        <v>3159</v>
      </c>
      <c r="Q5038" s="7" t="s">
        <v>30583</v>
      </c>
      <c r="R5038" s="7" t="s">
        <v>2067</v>
      </c>
      <c r="S5038" s="7" t="s">
        <v>64</v>
      </c>
      <c r="T5038" s="7" t="s">
        <v>31142</v>
      </c>
      <c r="U5038" s="7" t="s">
        <v>188</v>
      </c>
      <c r="V5038" s="7" t="s">
        <v>66</v>
      </c>
      <c r="W5038" s="7" t="s">
        <v>94</v>
      </c>
      <c r="X5038" s="7" t="s">
        <v>114</v>
      </c>
      <c r="Y5038" s="7" t="s">
        <v>50</v>
      </c>
      <c r="Z5038" s="7" t="s">
        <v>51</v>
      </c>
      <c r="AA5038" s="7" t="s">
        <v>52</v>
      </c>
      <c r="AB5038" s="7" t="s">
        <v>121</v>
      </c>
      <c r="AC5038" s="7" t="s">
        <v>891</v>
      </c>
      <c r="AD5038" s="7" t="s">
        <v>2187</v>
      </c>
      <c r="AE5038" s="7" t="s">
        <v>56</v>
      </c>
      <c r="AF5038" s="7" t="s">
        <v>2188</v>
      </c>
      <c r="AG5038" s="7" t="s">
        <v>31143</v>
      </c>
      <c r="AH5038" s="7" t="s">
        <v>121</v>
      </c>
      <c r="AI5038" s="7" t="s">
        <v>891</v>
      </c>
      <c r="AJ5038" s="7" t="s">
        <v>2187</v>
      </c>
      <c r="AK5038" s="10" t="s">
        <v>268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24">
      <c r="A5039" s="6">
        <v>17</v>
      </c>
      <c r="B5039" s="7" t="s">
        <v>31144</v>
      </c>
      <c r="C5039" s="8" t="s">
        <v>40</v>
      </c>
      <c r="D5039" s="7" t="s">
        <v>1345</v>
      </c>
      <c r="E5039" s="7" t="s">
        <v>1346</v>
      </c>
      <c r="F5039" s="7" t="s">
        <v>345</v>
      </c>
      <c r="G5039" s="7" t="s">
        <v>31145</v>
      </c>
      <c r="H5039" s="7" t="s">
        <v>31146</v>
      </c>
      <c r="I5039" s="7" t="s">
        <v>88</v>
      </c>
      <c r="J5039" s="7" t="s">
        <v>31147</v>
      </c>
      <c r="K5039" s="7" t="s">
        <v>63</v>
      </c>
      <c r="L5039" s="7" t="s">
        <v>45</v>
      </c>
      <c r="M5039" s="7" t="s">
        <v>31148</v>
      </c>
      <c r="N5039" s="9" t="s">
        <v>31149</v>
      </c>
      <c r="O5039" s="7" t="s">
        <v>1345</v>
      </c>
      <c r="P5039" s="7" t="s">
        <v>1346</v>
      </c>
      <c r="Q5039" s="7" t="s">
        <v>30583</v>
      </c>
      <c r="R5039" s="7" t="s">
        <v>461</v>
      </c>
      <c r="S5039" s="7" t="s">
        <v>46</v>
      </c>
      <c r="T5039" s="7" t="s">
        <v>2033</v>
      </c>
      <c r="U5039" s="7" t="s">
        <v>73</v>
      </c>
      <c r="V5039" s="7" t="s">
        <v>66</v>
      </c>
      <c r="W5039" s="7" t="s">
        <v>44</v>
      </c>
      <c r="X5039" s="7" t="s">
        <v>15150</v>
      </c>
      <c r="Y5039" s="7" t="s">
        <v>50</v>
      </c>
      <c r="Z5039" s="7" t="s">
        <v>51</v>
      </c>
      <c r="AA5039" s="7" t="s">
        <v>52</v>
      </c>
      <c r="AB5039" s="7" t="s">
        <v>121</v>
      </c>
      <c r="AC5039" s="7" t="s">
        <v>887</v>
      </c>
      <c r="AD5039" s="7" t="s">
        <v>2187</v>
      </c>
      <c r="AE5039" s="7" t="s">
        <v>56</v>
      </c>
      <c r="AF5039" s="7" t="s">
        <v>2188</v>
      </c>
      <c r="AG5039" s="7" t="s">
        <v>31150</v>
      </c>
      <c r="AH5039" s="7" t="s">
        <v>121</v>
      </c>
      <c r="AI5039" s="7" t="s">
        <v>891</v>
      </c>
      <c r="AJ5039" s="7" t="s">
        <v>2187</v>
      </c>
      <c r="AK5039" s="10" t="s">
        <v>268</v>
      </c>
      <c r="AL5039" s="5" t="str">
        <f>+VLOOKUP(D5039,'[1]Listado de Establecimientos'!$A$1:$P$65536,16,FALSE)</f>
        <v>NO PERTENECE A NINGUNA RED</v>
      </c>
      <c r="AM5039" s="5" t="str">
        <f>+VLOOKUP(D5039,'[1]Listado de Establecimientos'!$A$1:$Q$65536,17,FALSE)</f>
        <v>NO PERTENECE A NINGUNA MICRORED</v>
      </c>
      <c r="AN5039" s="5">
        <f t="shared" si="79"/>
        <v>5</v>
      </c>
    </row>
    <row r="5040" spans="1:40" ht="24">
      <c r="A5040" s="6">
        <v>18</v>
      </c>
      <c r="B5040" s="7" t="s">
        <v>31151</v>
      </c>
      <c r="C5040" s="8" t="s">
        <v>40</v>
      </c>
      <c r="D5040" s="7" t="s">
        <v>83</v>
      </c>
      <c r="E5040" s="7" t="s">
        <v>143</v>
      </c>
      <c r="F5040" s="7" t="s">
        <v>2908</v>
      </c>
      <c r="G5040" s="7" t="s">
        <v>23016</v>
      </c>
      <c r="H5040" s="7" t="s">
        <v>31152</v>
      </c>
      <c r="I5040" s="7" t="s">
        <v>147</v>
      </c>
      <c r="J5040" s="7" t="s">
        <v>31153</v>
      </c>
      <c r="K5040" s="7" t="s">
        <v>63</v>
      </c>
      <c r="L5040" s="7" t="s">
        <v>45</v>
      </c>
      <c r="M5040" s="7" t="s">
        <v>31154</v>
      </c>
      <c r="N5040" s="9" t="s">
        <v>31155</v>
      </c>
      <c r="O5040" s="7" t="s">
        <v>5246</v>
      </c>
      <c r="P5040" s="7" t="s">
        <v>5247</v>
      </c>
      <c r="Q5040" s="7" t="s">
        <v>30583</v>
      </c>
      <c r="R5040" s="7" t="s">
        <v>8298</v>
      </c>
      <c r="S5040" s="7" t="s">
        <v>64</v>
      </c>
      <c r="T5040" s="7" t="s">
        <v>3965</v>
      </c>
      <c r="U5040" s="7" t="s">
        <v>714</v>
      </c>
      <c r="V5040" s="7" t="s">
        <v>48</v>
      </c>
      <c r="W5040" s="7" t="s">
        <v>94</v>
      </c>
      <c r="X5040" s="7" t="s">
        <v>97</v>
      </c>
      <c r="Y5040" s="7" t="s">
        <v>50</v>
      </c>
      <c r="Z5040" s="7" t="s">
        <v>51</v>
      </c>
      <c r="AA5040" s="7" t="s">
        <v>52</v>
      </c>
      <c r="AB5040" s="7" t="s">
        <v>208</v>
      </c>
      <c r="AC5040" s="7" t="s">
        <v>11374</v>
      </c>
      <c r="AD5040" s="7" t="s">
        <v>248</v>
      </c>
      <c r="AE5040" s="7" t="s">
        <v>219</v>
      </c>
      <c r="AF5040" s="7" t="s">
        <v>249</v>
      </c>
      <c r="AG5040" s="7" t="s">
        <v>31156</v>
      </c>
      <c r="AH5040" s="7" t="s">
        <v>208</v>
      </c>
      <c r="AI5040" s="7" t="s">
        <v>11374</v>
      </c>
      <c r="AJ5040" s="7" t="s">
        <v>248</v>
      </c>
      <c r="AK5040" s="10" t="s">
        <v>268</v>
      </c>
      <c r="AL5040" s="5" t="str">
        <f>+VLOOKUP(D5040,'[1]Listado de Establecimientos'!$A$1:$P$65536,16,FALSE)</f>
        <v>MOYOBAMBA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36">
      <c r="A5041" s="6">
        <v>19</v>
      </c>
      <c r="B5041" s="7" t="s">
        <v>31157</v>
      </c>
      <c r="C5041" s="8" t="s">
        <v>40</v>
      </c>
      <c r="D5041" s="7" t="s">
        <v>145</v>
      </c>
      <c r="E5041" s="7" t="s">
        <v>146</v>
      </c>
      <c r="F5041" s="7" t="s">
        <v>303</v>
      </c>
      <c r="G5041" s="7" t="s">
        <v>31158</v>
      </c>
      <c r="H5041" s="7" t="s">
        <v>31159</v>
      </c>
      <c r="I5041" s="7" t="s">
        <v>819</v>
      </c>
      <c r="J5041" s="7" t="s">
        <v>31160</v>
      </c>
      <c r="K5041" s="7" t="s">
        <v>44</v>
      </c>
      <c r="L5041" s="7" t="s">
        <v>45</v>
      </c>
      <c r="M5041" s="7" t="s">
        <v>31161</v>
      </c>
      <c r="N5041" s="9" t="s">
        <v>31162</v>
      </c>
      <c r="O5041" s="7" t="s">
        <v>78</v>
      </c>
      <c r="P5041" s="7" t="s">
        <v>78</v>
      </c>
      <c r="Q5041" s="7" t="s">
        <v>30583</v>
      </c>
      <c r="R5041" s="7" t="s">
        <v>8118</v>
      </c>
      <c r="S5041" s="7" t="s">
        <v>64</v>
      </c>
      <c r="T5041" s="7" t="s">
        <v>1682</v>
      </c>
      <c r="U5041" s="7" t="s">
        <v>47</v>
      </c>
      <c r="V5041" s="7" t="s">
        <v>153</v>
      </c>
      <c r="W5041" s="7" t="s">
        <v>113</v>
      </c>
      <c r="X5041" s="7" t="s">
        <v>49</v>
      </c>
      <c r="Y5041" s="7" t="s">
        <v>50</v>
      </c>
      <c r="Z5041" s="7" t="s">
        <v>125</v>
      </c>
      <c r="AA5041" s="7" t="s">
        <v>52</v>
      </c>
      <c r="AB5041" s="7" t="s">
        <v>179</v>
      </c>
      <c r="AC5041" s="7" t="s">
        <v>448</v>
      </c>
      <c r="AD5041" s="7" t="s">
        <v>252</v>
      </c>
      <c r="AE5041" s="7" t="s">
        <v>56</v>
      </c>
      <c r="AF5041" s="7" t="s">
        <v>449</v>
      </c>
      <c r="AG5041" s="7" t="s">
        <v>31163</v>
      </c>
      <c r="AH5041" s="7" t="s">
        <v>179</v>
      </c>
      <c r="AI5041" s="7" t="s">
        <v>450</v>
      </c>
      <c r="AJ5041" s="7" t="s">
        <v>252</v>
      </c>
      <c r="AK5041" s="10" t="s">
        <v>268</v>
      </c>
      <c r="AL5041" s="5" t="str">
        <f>+VLOOKUP(D5041,'[1]Listado de Establecimientos'!$A$1:$P$65536,16,FALSE)</f>
        <v>MARISCAL CACERES</v>
      </c>
      <c r="AM5041" s="5" t="str">
        <f>+VLOOKUP(D5041,'[1]Listado de Establecimientos'!$A$1:$Q$65536,17,FALSE)</f>
        <v>NO PERTENECE A NINGUNA MICRORRED</v>
      </c>
      <c r="AN5041" s="5">
        <f t="shared" si="79"/>
        <v>5</v>
      </c>
    </row>
    <row r="5042" spans="1:40" ht="24">
      <c r="A5042" s="6">
        <v>20</v>
      </c>
      <c r="B5042" s="7" t="s">
        <v>31164</v>
      </c>
      <c r="C5042" s="8" t="s">
        <v>40</v>
      </c>
      <c r="D5042" s="7" t="s">
        <v>60</v>
      </c>
      <c r="E5042" s="7" t="s">
        <v>61</v>
      </c>
      <c r="F5042" s="7" t="s">
        <v>7087</v>
      </c>
      <c r="G5042" s="7" t="s">
        <v>2921</v>
      </c>
      <c r="H5042" s="7" t="s">
        <v>31165</v>
      </c>
      <c r="I5042" s="7" t="s">
        <v>147</v>
      </c>
      <c r="J5042" s="7" t="s">
        <v>10086</v>
      </c>
      <c r="K5042" s="7" t="s">
        <v>86</v>
      </c>
      <c r="L5042" s="7" t="s">
        <v>45</v>
      </c>
      <c r="M5042" s="7" t="s">
        <v>31166</v>
      </c>
      <c r="N5042" s="9" t="s">
        <v>31167</v>
      </c>
      <c r="O5042" s="7" t="s">
        <v>186</v>
      </c>
      <c r="P5042" s="7" t="s">
        <v>187</v>
      </c>
      <c r="Q5042" s="7" t="s">
        <v>30583</v>
      </c>
      <c r="R5042" s="7" t="s">
        <v>4661</v>
      </c>
      <c r="S5042" s="7" t="s">
        <v>64</v>
      </c>
      <c r="T5042" s="7" t="s">
        <v>798</v>
      </c>
      <c r="U5042" s="7" t="s">
        <v>106</v>
      </c>
      <c r="V5042" s="7" t="s">
        <v>66</v>
      </c>
      <c r="W5042" s="7" t="s">
        <v>113</v>
      </c>
      <c r="X5042" s="7" t="s">
        <v>94</v>
      </c>
      <c r="Y5042" s="7" t="s">
        <v>50</v>
      </c>
      <c r="Z5042" s="7" t="s">
        <v>125</v>
      </c>
      <c r="AA5042" s="7" t="s">
        <v>50</v>
      </c>
      <c r="AB5042" s="7" t="s">
        <v>6201</v>
      </c>
      <c r="AC5042" s="7" t="s">
        <v>1986</v>
      </c>
      <c r="AD5042" s="7" t="s">
        <v>18118</v>
      </c>
      <c r="AE5042" s="7" t="s">
        <v>56</v>
      </c>
      <c r="AF5042" s="7" t="s">
        <v>18119</v>
      </c>
      <c r="AG5042" s="7" t="s">
        <v>31168</v>
      </c>
      <c r="AH5042" s="7" t="s">
        <v>6201</v>
      </c>
      <c r="AI5042" s="7" t="s">
        <v>2779</v>
      </c>
      <c r="AJ5042" s="7" t="s">
        <v>18118</v>
      </c>
      <c r="AK5042" s="10" t="s">
        <v>268</v>
      </c>
      <c r="AL5042" s="5" t="str">
        <f>+VLOOKUP(D5042,'[1]Listado de Establecimientos'!$A$1:$P$65536,16,FALSE)</f>
        <v>RIOJA</v>
      </c>
      <c r="AM5042" s="5" t="str">
        <f>+VLOOKUP(D5042,'[1]Listado de Establecimientos'!$A$1:$Q$65536,17,FALSE)</f>
        <v>NO PERTENECE A NINGUNA MICRORED</v>
      </c>
      <c r="AN5042" s="5">
        <f t="shared" si="79"/>
        <v>5</v>
      </c>
    </row>
    <row r="5043" spans="1:40" ht="24">
      <c r="A5043" s="6">
        <v>21</v>
      </c>
      <c r="B5043" s="7" t="s">
        <v>31169</v>
      </c>
      <c r="C5043" s="8" t="s">
        <v>40</v>
      </c>
      <c r="D5043" s="7" t="s">
        <v>41</v>
      </c>
      <c r="E5043" s="7" t="s">
        <v>42</v>
      </c>
      <c r="F5043" s="7" t="s">
        <v>1107</v>
      </c>
      <c r="G5043" s="7" t="s">
        <v>3536</v>
      </c>
      <c r="H5043" s="7" t="s">
        <v>31170</v>
      </c>
      <c r="I5043" s="7" t="s">
        <v>63</v>
      </c>
      <c r="J5043" s="7" t="s">
        <v>31171</v>
      </c>
      <c r="K5043" s="7" t="s">
        <v>86</v>
      </c>
      <c r="L5043" s="7" t="s">
        <v>45</v>
      </c>
      <c r="M5043" s="7" t="s">
        <v>31172</v>
      </c>
      <c r="N5043" s="9" t="s">
        <v>31173</v>
      </c>
      <c r="O5043" s="7" t="s">
        <v>1046</v>
      </c>
      <c r="P5043" s="7" t="s">
        <v>1047</v>
      </c>
      <c r="Q5043" s="7" t="s">
        <v>30583</v>
      </c>
      <c r="R5043" s="7" t="s">
        <v>9111</v>
      </c>
      <c r="S5043" s="7" t="s">
        <v>46</v>
      </c>
      <c r="T5043" s="7" t="s">
        <v>28132</v>
      </c>
      <c r="U5043" s="7" t="s">
        <v>5850</v>
      </c>
      <c r="V5043" s="7" t="s">
        <v>48</v>
      </c>
      <c r="W5043" s="7" t="s">
        <v>730</v>
      </c>
      <c r="X5043" s="7" t="s">
        <v>31174</v>
      </c>
      <c r="Y5043" s="7" t="s">
        <v>50</v>
      </c>
      <c r="Z5043" s="7" t="s">
        <v>51</v>
      </c>
      <c r="AA5043" s="7" t="s">
        <v>50</v>
      </c>
      <c r="AB5043" s="7" t="s">
        <v>1170</v>
      </c>
      <c r="AC5043" s="7" t="s">
        <v>3168</v>
      </c>
      <c r="AD5043" s="7" t="s">
        <v>3169</v>
      </c>
      <c r="AE5043" s="7" t="s">
        <v>56</v>
      </c>
      <c r="AF5043" s="7" t="s">
        <v>3170</v>
      </c>
      <c r="AG5043" s="7" t="s">
        <v>31175</v>
      </c>
      <c r="AH5043" s="7" t="s">
        <v>1170</v>
      </c>
      <c r="AI5043" s="7" t="s">
        <v>3172</v>
      </c>
      <c r="AJ5043" s="7" t="s">
        <v>3169</v>
      </c>
      <c r="AK5043" s="10" t="s">
        <v>268</v>
      </c>
      <c r="AL5043" s="5" t="str">
        <f>+VLOOKUP(D5043,'[1]Listado de Establecimientos'!$A$1:$P$65536,16,FALSE)</f>
        <v>NO PERTENECE A NINGUNA RED</v>
      </c>
      <c r="AM5043" s="5" t="str">
        <f>+VLOOKUP(D5043,'[1]Listado de Establecimientos'!$A$1:$Q$65536,17,FALSE)</f>
        <v>NO PERTENECE A NINGUNA MICRORED</v>
      </c>
      <c r="AN5043" s="5">
        <f t="shared" si="79"/>
        <v>5</v>
      </c>
    </row>
    <row r="5044" spans="1:40" ht="24">
      <c r="A5044" s="6">
        <v>22</v>
      </c>
      <c r="B5044" s="7" t="s">
        <v>31176</v>
      </c>
      <c r="C5044" s="8" t="s">
        <v>40</v>
      </c>
      <c r="D5044" s="7" t="s">
        <v>74</v>
      </c>
      <c r="E5044" s="7" t="s">
        <v>75</v>
      </c>
      <c r="F5044" s="7" t="s">
        <v>171</v>
      </c>
      <c r="G5044" s="7" t="s">
        <v>6486</v>
      </c>
      <c r="H5044" s="7" t="s">
        <v>31177</v>
      </c>
      <c r="I5044" s="7" t="s">
        <v>147</v>
      </c>
      <c r="J5044" s="7" t="s">
        <v>31178</v>
      </c>
      <c r="K5044" s="7" t="s">
        <v>63</v>
      </c>
      <c r="L5044" s="7" t="s">
        <v>45</v>
      </c>
      <c r="M5044" s="7" t="s">
        <v>31179</v>
      </c>
      <c r="N5044" s="9" t="s">
        <v>31180</v>
      </c>
      <c r="O5044" s="7" t="s">
        <v>4773</v>
      </c>
      <c r="P5044" s="7" t="s">
        <v>4774</v>
      </c>
      <c r="Q5044" s="7" t="s">
        <v>30583</v>
      </c>
      <c r="R5044" s="7" t="s">
        <v>15196</v>
      </c>
      <c r="S5044" s="7" t="s">
        <v>46</v>
      </c>
      <c r="T5044" s="7" t="s">
        <v>288</v>
      </c>
      <c r="U5044" s="7" t="s">
        <v>1284</v>
      </c>
      <c r="V5044" s="7" t="s">
        <v>48</v>
      </c>
      <c r="W5044" s="7" t="s">
        <v>122</v>
      </c>
      <c r="X5044" s="7" t="s">
        <v>94</v>
      </c>
      <c r="Y5044" s="7" t="s">
        <v>50</v>
      </c>
      <c r="Z5044" s="7" t="s">
        <v>125</v>
      </c>
      <c r="AA5044" s="7" t="s">
        <v>50</v>
      </c>
      <c r="AB5044" s="7" t="s">
        <v>80</v>
      </c>
      <c r="AC5044" s="7" t="s">
        <v>81</v>
      </c>
      <c r="AD5044" s="7" t="s">
        <v>82</v>
      </c>
      <c r="AE5044" s="7" t="s">
        <v>219</v>
      </c>
      <c r="AF5044" s="7" t="s">
        <v>220</v>
      </c>
      <c r="AG5044" s="7" t="s">
        <v>31181</v>
      </c>
      <c r="AH5044" s="7" t="s">
        <v>80</v>
      </c>
      <c r="AI5044" s="7" t="s">
        <v>81</v>
      </c>
      <c r="AJ5044" s="7" t="s">
        <v>82</v>
      </c>
      <c r="AK5044" s="10" t="s">
        <v>268</v>
      </c>
      <c r="AL5044" s="5" t="str">
        <f>+VLOOKUP(D5044,'[1]Listado de Establecimientos'!$A$1:$P$65536,16,FALSE)</f>
        <v>TOCACHE</v>
      </c>
      <c r="AM5044" s="5" t="str">
        <f>+VLOOKUP(D5044,'[1]Listado de Establecimientos'!$A$1:$Q$65536,17,FALSE)</f>
        <v>NO PERTENECE A NINGUNA MICRORED</v>
      </c>
      <c r="AN5044" s="5">
        <f t="shared" si="79"/>
        <v>5</v>
      </c>
    </row>
    <row r="5045" spans="1:40" ht="24">
      <c r="A5045" s="6">
        <v>23</v>
      </c>
      <c r="B5045" s="7" t="s">
        <v>31182</v>
      </c>
      <c r="C5045" s="8" t="s">
        <v>40</v>
      </c>
      <c r="D5045" s="7" t="s">
        <v>41</v>
      </c>
      <c r="E5045" s="7" t="s">
        <v>42</v>
      </c>
      <c r="F5045" s="7" t="s">
        <v>1646</v>
      </c>
      <c r="G5045" s="7" t="s">
        <v>7426</v>
      </c>
      <c r="H5045" s="7" t="s">
        <v>31183</v>
      </c>
      <c r="I5045" s="7" t="s">
        <v>261</v>
      </c>
      <c r="J5045" s="7" t="s">
        <v>31184</v>
      </c>
      <c r="K5045" s="7" t="s">
        <v>86</v>
      </c>
      <c r="L5045" s="7" t="s">
        <v>45</v>
      </c>
      <c r="M5045" s="7" t="s">
        <v>31185</v>
      </c>
      <c r="N5045" s="9" t="s">
        <v>31186</v>
      </c>
      <c r="O5045" s="7" t="s">
        <v>135</v>
      </c>
      <c r="P5045" s="7" t="s">
        <v>136</v>
      </c>
      <c r="Q5045" s="7" t="s">
        <v>30583</v>
      </c>
      <c r="R5045" s="7" t="s">
        <v>31187</v>
      </c>
      <c r="S5045" s="7" t="s">
        <v>64</v>
      </c>
      <c r="T5045" s="7" t="s">
        <v>4323</v>
      </c>
      <c r="U5045" s="7" t="s">
        <v>73</v>
      </c>
      <c r="V5045" s="7" t="s">
        <v>48</v>
      </c>
      <c r="W5045" s="7" t="s">
        <v>94</v>
      </c>
      <c r="X5045" s="7" t="s">
        <v>107</v>
      </c>
      <c r="Y5045" s="7" t="s">
        <v>50</v>
      </c>
      <c r="Z5045" s="7" t="s">
        <v>125</v>
      </c>
      <c r="AA5045" s="7" t="s">
        <v>52</v>
      </c>
      <c r="AB5045" s="7" t="s">
        <v>1966</v>
      </c>
      <c r="AC5045" s="7" t="s">
        <v>716</v>
      </c>
      <c r="AD5045" s="7" t="s">
        <v>1967</v>
      </c>
      <c r="AE5045" s="7" t="s">
        <v>56</v>
      </c>
      <c r="AF5045" s="7" t="s">
        <v>1968</v>
      </c>
      <c r="AG5045" s="7" t="s">
        <v>31188</v>
      </c>
      <c r="AH5045" s="7" t="s">
        <v>1966</v>
      </c>
      <c r="AI5045" s="7" t="s">
        <v>204</v>
      </c>
      <c r="AJ5045" s="7" t="s">
        <v>1967</v>
      </c>
      <c r="AK5045" s="10" t="s">
        <v>268</v>
      </c>
      <c r="AL5045" s="5" t="str">
        <f>+VLOOKUP(D5045,'[1]Listado de Establecimientos'!$A$1:$P$65536,16,FALSE)</f>
        <v>NO PERTENECE A NINGUNA RED</v>
      </c>
      <c r="AM5045" s="5" t="str">
        <f>+VLOOKUP(D5045,'[1]Listado de Establecimientos'!$A$1:$Q$65536,17,FALSE)</f>
        <v>NO PERTENECE A NINGUNA MICRORED</v>
      </c>
      <c r="AN5045" s="5">
        <f t="shared" si="79"/>
        <v>5</v>
      </c>
    </row>
    <row r="5046" spans="1:40" ht="36">
      <c r="A5046" s="6">
        <v>24</v>
      </c>
      <c r="B5046" s="7" t="s">
        <v>31189</v>
      </c>
      <c r="C5046" s="8" t="s">
        <v>40</v>
      </c>
      <c r="D5046" s="7" t="s">
        <v>145</v>
      </c>
      <c r="E5046" s="7" t="s">
        <v>146</v>
      </c>
      <c r="F5046" s="7" t="s">
        <v>90</v>
      </c>
      <c r="G5046" s="7" t="s">
        <v>192</v>
      </c>
      <c r="H5046" s="7" t="s">
        <v>31190</v>
      </c>
      <c r="I5046" s="7" t="s">
        <v>49</v>
      </c>
      <c r="J5046" s="7" t="s">
        <v>31191</v>
      </c>
      <c r="K5046" s="7" t="s">
        <v>44</v>
      </c>
      <c r="L5046" s="7" t="s">
        <v>45</v>
      </c>
      <c r="M5046" s="7" t="s">
        <v>31192</v>
      </c>
      <c r="N5046" s="9" t="s">
        <v>31193</v>
      </c>
      <c r="O5046" s="7" t="s">
        <v>145</v>
      </c>
      <c r="P5046" s="7" t="s">
        <v>146</v>
      </c>
      <c r="Q5046" s="7" t="s">
        <v>30583</v>
      </c>
      <c r="R5046" s="7" t="s">
        <v>4402</v>
      </c>
      <c r="S5046" s="7" t="s">
        <v>46</v>
      </c>
      <c r="T5046" s="7" t="s">
        <v>232</v>
      </c>
      <c r="U5046" s="7" t="s">
        <v>740</v>
      </c>
      <c r="V5046" s="7" t="s">
        <v>48</v>
      </c>
      <c r="W5046" s="7" t="s">
        <v>114</v>
      </c>
      <c r="X5046" s="7" t="s">
        <v>120</v>
      </c>
      <c r="Y5046" s="7" t="s">
        <v>50</v>
      </c>
      <c r="Z5046" s="7" t="s">
        <v>51</v>
      </c>
      <c r="AA5046" s="7" t="s">
        <v>52</v>
      </c>
      <c r="AB5046" s="7" t="s">
        <v>18391</v>
      </c>
      <c r="AC5046" s="7" t="s">
        <v>7426</v>
      </c>
      <c r="AD5046" s="7" t="s">
        <v>18506</v>
      </c>
      <c r="AE5046" s="7" t="s">
        <v>56</v>
      </c>
      <c r="AF5046" s="7" t="s">
        <v>18507</v>
      </c>
      <c r="AG5046" s="7" t="s">
        <v>31194</v>
      </c>
      <c r="AH5046" s="7" t="s">
        <v>18391</v>
      </c>
      <c r="AI5046" s="7" t="s">
        <v>3243</v>
      </c>
      <c r="AJ5046" s="7" t="s">
        <v>18506</v>
      </c>
      <c r="AK5046" s="10" t="s">
        <v>268</v>
      </c>
      <c r="AL5046" s="5" t="str">
        <f>+VLOOKUP(D5046,'[1]Listado de Establecimientos'!$A$1:$P$65536,16,FALSE)</f>
        <v>MARISCAL CACERES</v>
      </c>
      <c r="AM5046" s="5" t="str">
        <f>+VLOOKUP(D5046,'[1]Listado de Establecimientos'!$A$1:$Q$65536,17,FALSE)</f>
        <v>NO PERTENECE A NINGUNA MICRORRED</v>
      </c>
      <c r="AN5046" s="5">
        <f t="shared" si="79"/>
        <v>5</v>
      </c>
    </row>
    <row r="5047" spans="1:40" ht="24">
      <c r="A5047" s="6">
        <v>25</v>
      </c>
      <c r="B5047" s="7" t="s">
        <v>31195</v>
      </c>
      <c r="C5047" s="8" t="s">
        <v>40</v>
      </c>
      <c r="D5047" s="7" t="s">
        <v>41</v>
      </c>
      <c r="E5047" s="7" t="s">
        <v>42</v>
      </c>
      <c r="F5047" s="7" t="s">
        <v>14548</v>
      </c>
      <c r="G5047" s="7" t="s">
        <v>286</v>
      </c>
      <c r="H5047" s="7" t="s">
        <v>31196</v>
      </c>
      <c r="I5047" s="7" t="s">
        <v>152</v>
      </c>
      <c r="J5047" s="7" t="s">
        <v>31197</v>
      </c>
      <c r="K5047" s="7" t="s">
        <v>44</v>
      </c>
      <c r="L5047" s="7" t="s">
        <v>45</v>
      </c>
      <c r="M5047" s="7" t="s">
        <v>31198</v>
      </c>
      <c r="N5047" s="9" t="s">
        <v>31199</v>
      </c>
      <c r="O5047" s="7" t="s">
        <v>257</v>
      </c>
      <c r="P5047" s="7" t="s">
        <v>258</v>
      </c>
      <c r="Q5047" s="7" t="s">
        <v>30583</v>
      </c>
      <c r="R5047" s="7" t="s">
        <v>12886</v>
      </c>
      <c r="S5047" s="7" t="s">
        <v>64</v>
      </c>
      <c r="T5047" s="7" t="s">
        <v>2132</v>
      </c>
      <c r="U5047" s="7" t="s">
        <v>73</v>
      </c>
      <c r="V5047" s="7" t="s">
        <v>48</v>
      </c>
      <c r="W5047" s="7" t="s">
        <v>107</v>
      </c>
      <c r="X5047" s="7" t="s">
        <v>122</v>
      </c>
      <c r="Y5047" s="7" t="s">
        <v>50</v>
      </c>
      <c r="Z5047" s="7" t="s">
        <v>125</v>
      </c>
      <c r="AA5047" s="7" t="s">
        <v>52</v>
      </c>
      <c r="AB5047" s="7" t="s">
        <v>1966</v>
      </c>
      <c r="AC5047" s="7" t="s">
        <v>716</v>
      </c>
      <c r="AD5047" s="7" t="s">
        <v>1967</v>
      </c>
      <c r="AE5047" s="7" t="s">
        <v>56</v>
      </c>
      <c r="AF5047" s="7" t="s">
        <v>1968</v>
      </c>
      <c r="AG5047" s="7" t="s">
        <v>31200</v>
      </c>
      <c r="AH5047" s="7" t="s">
        <v>1966</v>
      </c>
      <c r="AI5047" s="7" t="s">
        <v>204</v>
      </c>
      <c r="AJ5047" s="7" t="s">
        <v>1967</v>
      </c>
      <c r="AK5047" s="10" t="s">
        <v>268</v>
      </c>
      <c r="AL5047" s="5" t="str">
        <f>+VLOOKUP(D5047,'[1]Listado de Establecimientos'!$A$1:$P$65536,16,FALSE)</f>
        <v>NO PERTENECE A NINGUNA RED</v>
      </c>
      <c r="AM5047" s="5" t="str">
        <f>+VLOOKUP(D5047,'[1]Listado de Establecimientos'!$A$1:$Q$65536,17,FALSE)</f>
        <v>NO PERTENECE A NINGUNA MICRORED</v>
      </c>
      <c r="AN5047" s="5">
        <f t="shared" si="79"/>
        <v>5</v>
      </c>
    </row>
    <row r="5048" spans="1:40" ht="24">
      <c r="A5048" s="6">
        <v>26</v>
      </c>
      <c r="B5048" s="7" t="s">
        <v>31201</v>
      </c>
      <c r="C5048" s="8" t="s">
        <v>40</v>
      </c>
      <c r="D5048" s="7" t="s">
        <v>41</v>
      </c>
      <c r="E5048" s="7" t="s">
        <v>42</v>
      </c>
      <c r="F5048" s="7" t="s">
        <v>58</v>
      </c>
      <c r="G5048" s="7" t="s">
        <v>240</v>
      </c>
      <c r="H5048" s="7" t="s">
        <v>31202</v>
      </c>
      <c r="I5048" s="7" t="s">
        <v>85</v>
      </c>
      <c r="J5048" s="7" t="s">
        <v>17204</v>
      </c>
      <c r="K5048" s="7" t="s">
        <v>63</v>
      </c>
      <c r="L5048" s="7" t="s">
        <v>45</v>
      </c>
      <c r="M5048" s="7" t="s">
        <v>31203</v>
      </c>
      <c r="N5048" s="9" t="s">
        <v>31204</v>
      </c>
      <c r="O5048" s="7" t="s">
        <v>91</v>
      </c>
      <c r="P5048" s="7" t="s">
        <v>92</v>
      </c>
      <c r="Q5048" s="7" t="s">
        <v>30583</v>
      </c>
      <c r="R5048" s="7" t="s">
        <v>26595</v>
      </c>
      <c r="S5048" s="7" t="s">
        <v>64</v>
      </c>
      <c r="T5048" s="7" t="s">
        <v>5482</v>
      </c>
      <c r="U5048" s="7" t="s">
        <v>106</v>
      </c>
      <c r="V5048" s="7" t="s">
        <v>48</v>
      </c>
      <c r="W5048" s="7" t="s">
        <v>113</v>
      </c>
      <c r="X5048" s="7" t="s">
        <v>114</v>
      </c>
      <c r="Y5048" s="7" t="s">
        <v>50</v>
      </c>
      <c r="Z5048" s="7" t="s">
        <v>125</v>
      </c>
      <c r="AA5048" s="7" t="s">
        <v>50</v>
      </c>
      <c r="AB5048" s="7" t="s">
        <v>108</v>
      </c>
      <c r="AC5048" s="7" t="s">
        <v>1207</v>
      </c>
      <c r="AD5048" s="7" t="s">
        <v>1981</v>
      </c>
      <c r="AE5048" s="7" t="s">
        <v>56</v>
      </c>
      <c r="AF5048" s="7" t="s">
        <v>1982</v>
      </c>
      <c r="AG5048" s="7" t="s">
        <v>31205</v>
      </c>
      <c r="AH5048" s="7" t="s">
        <v>108</v>
      </c>
      <c r="AI5048" s="7" t="s">
        <v>130</v>
      </c>
      <c r="AJ5048" s="7" t="s">
        <v>1981</v>
      </c>
      <c r="AK5048" s="10" t="s">
        <v>268</v>
      </c>
      <c r="AL5048" s="5" t="str">
        <f>+VLOOKUP(D5048,'[1]Listado de Establecimientos'!$A$1:$P$65536,16,FALSE)</f>
        <v>NO PERTENECE A NINGUNA RED</v>
      </c>
      <c r="AM5048" s="5" t="str">
        <f>+VLOOKUP(D5048,'[1]Listado de Establecimientos'!$A$1:$Q$65536,17,FALSE)</f>
        <v>NO PERTENECE A NINGUNA MICRORED</v>
      </c>
      <c r="AN5048" s="5">
        <f t="shared" si="79"/>
        <v>5</v>
      </c>
    </row>
    <row r="5049" spans="1:40" ht="24.75">
      <c r="A5049" s="6">
        <v>27</v>
      </c>
      <c r="B5049" s="7" t="s">
        <v>31206</v>
      </c>
      <c r="C5049" s="8" t="s">
        <v>40</v>
      </c>
      <c r="D5049" s="7" t="s">
        <v>1345</v>
      </c>
      <c r="E5049" s="7" t="s">
        <v>1346</v>
      </c>
      <c r="F5049" s="7" t="s">
        <v>126</v>
      </c>
      <c r="G5049" s="7" t="s">
        <v>1397</v>
      </c>
      <c r="H5049" s="7" t="s">
        <v>31207</v>
      </c>
      <c r="I5049" s="7" t="s">
        <v>94</v>
      </c>
      <c r="J5049" s="7" t="s">
        <v>31208</v>
      </c>
      <c r="K5049" s="7" t="s">
        <v>63</v>
      </c>
      <c r="L5049" s="7" t="s">
        <v>45</v>
      </c>
      <c r="M5049" s="7" t="s">
        <v>31209</v>
      </c>
      <c r="N5049" s="9" t="s">
        <v>31210</v>
      </c>
      <c r="O5049" s="7" t="s">
        <v>3881</v>
      </c>
      <c r="P5049" s="7" t="s">
        <v>3882</v>
      </c>
      <c r="Q5049" s="7" t="s">
        <v>30583</v>
      </c>
      <c r="R5049" s="7" t="s">
        <v>6785</v>
      </c>
      <c r="S5049" s="7" t="s">
        <v>46</v>
      </c>
      <c r="T5049" s="7" t="s">
        <v>3289</v>
      </c>
      <c r="U5049" s="7" t="s">
        <v>230</v>
      </c>
      <c r="V5049" s="7" t="s">
        <v>66</v>
      </c>
      <c r="W5049" s="7" t="s">
        <v>107</v>
      </c>
      <c r="X5049" s="7" t="s">
        <v>107</v>
      </c>
      <c r="Y5049" s="7" t="s">
        <v>50</v>
      </c>
      <c r="Z5049" s="7" t="s">
        <v>125</v>
      </c>
      <c r="AA5049" s="7" t="s">
        <v>52</v>
      </c>
      <c r="AB5049" s="7" t="s">
        <v>108</v>
      </c>
      <c r="AC5049" s="7" t="s">
        <v>1354</v>
      </c>
      <c r="AD5049" s="7" t="s">
        <v>1355</v>
      </c>
      <c r="AE5049" s="7" t="s">
        <v>56</v>
      </c>
      <c r="AF5049" s="7" t="s">
        <v>1356</v>
      </c>
      <c r="AG5049" s="7" t="s">
        <v>31211</v>
      </c>
      <c r="AH5049" s="7" t="s">
        <v>108</v>
      </c>
      <c r="AI5049" s="7" t="s">
        <v>1225</v>
      </c>
      <c r="AJ5049" s="7" t="s">
        <v>1355</v>
      </c>
      <c r="AK5049" s="10" t="s">
        <v>268</v>
      </c>
      <c r="AL5049" s="5" t="str">
        <f>+VLOOKUP(D5049,'[1]Listado de Establecimientos'!$A$1:$P$65536,16,FALSE)</f>
        <v>NO PERTENECE A NINGUNA RED</v>
      </c>
      <c r="AM5049" s="5" t="str">
        <f>+VLOOKUP(D5049,'[1]Listado de Establecimientos'!$A$1:$Q$65536,17,FALSE)</f>
        <v>NO PERTENECE A NINGUNA MICRORED</v>
      </c>
      <c r="AN5049" s="5">
        <f t="shared" si="79"/>
        <v>5</v>
      </c>
    </row>
    <row r="5050" spans="1:40" ht="24">
      <c r="A5050" s="6">
        <v>28</v>
      </c>
      <c r="B5050" s="7" t="s">
        <v>31212</v>
      </c>
      <c r="C5050" s="8" t="s">
        <v>40</v>
      </c>
      <c r="D5050" s="7" t="s">
        <v>41</v>
      </c>
      <c r="E5050" s="7" t="s">
        <v>42</v>
      </c>
      <c r="F5050" s="7" t="s">
        <v>215</v>
      </c>
      <c r="G5050" s="7" t="s">
        <v>240</v>
      </c>
      <c r="H5050" s="7" t="s">
        <v>31213</v>
      </c>
      <c r="I5050" s="7" t="s">
        <v>138</v>
      </c>
      <c r="J5050" s="7" t="s">
        <v>31214</v>
      </c>
      <c r="K5050" s="7" t="s">
        <v>44</v>
      </c>
      <c r="L5050" s="7" t="s">
        <v>45</v>
      </c>
      <c r="M5050" s="7" t="s">
        <v>31215</v>
      </c>
      <c r="N5050" s="9" t="s">
        <v>31216</v>
      </c>
      <c r="O5050" s="7" t="s">
        <v>812</v>
      </c>
      <c r="P5050" s="7" t="s">
        <v>813</v>
      </c>
      <c r="Q5050" s="7" t="s">
        <v>30583</v>
      </c>
      <c r="R5050" s="7" t="s">
        <v>1236</v>
      </c>
      <c r="S5050" s="7" t="s">
        <v>46</v>
      </c>
      <c r="T5050" s="7" t="s">
        <v>2221</v>
      </c>
      <c r="U5050" s="7" t="s">
        <v>47</v>
      </c>
      <c r="V5050" s="7" t="s">
        <v>48</v>
      </c>
      <c r="W5050" s="7" t="s">
        <v>88</v>
      </c>
      <c r="X5050" s="7" t="s">
        <v>94</v>
      </c>
      <c r="Y5050" s="7" t="s">
        <v>50</v>
      </c>
      <c r="Z5050" s="7" t="s">
        <v>125</v>
      </c>
      <c r="AA5050" s="7" t="s">
        <v>50</v>
      </c>
      <c r="AB5050" s="7" t="s">
        <v>108</v>
      </c>
      <c r="AC5050" s="7" t="s">
        <v>1207</v>
      </c>
      <c r="AD5050" s="7" t="s">
        <v>1981</v>
      </c>
      <c r="AE5050" s="7" t="s">
        <v>56</v>
      </c>
      <c r="AF5050" s="7" t="s">
        <v>1982</v>
      </c>
      <c r="AG5050" s="7" t="s">
        <v>31217</v>
      </c>
      <c r="AH5050" s="7" t="s">
        <v>108</v>
      </c>
      <c r="AI5050" s="7" t="s">
        <v>130</v>
      </c>
      <c r="AJ5050" s="7" t="s">
        <v>1981</v>
      </c>
      <c r="AK5050" s="10" t="s">
        <v>268</v>
      </c>
      <c r="AL5050" s="5" t="str">
        <f>+VLOOKUP(D5050,'[1]Listado de Establecimientos'!$A$1:$P$65536,16,FALSE)</f>
        <v>NO PERTENECE A NINGUNA RED</v>
      </c>
      <c r="AM5050" s="5" t="str">
        <f>+VLOOKUP(D5050,'[1]Listado de Establecimientos'!$A$1:$Q$65536,17,FALSE)</f>
        <v>NO PERTENECE A NINGUNA MICRORED</v>
      </c>
      <c r="AN5050" s="5">
        <f t="shared" si="79"/>
        <v>5</v>
      </c>
    </row>
    <row r="5051" spans="1:40" ht="24">
      <c r="A5051" s="6">
        <v>29</v>
      </c>
      <c r="B5051" s="7" t="s">
        <v>31218</v>
      </c>
      <c r="C5051" s="8" t="s">
        <v>40</v>
      </c>
      <c r="D5051" s="7" t="s">
        <v>74</v>
      </c>
      <c r="E5051" s="7" t="s">
        <v>75</v>
      </c>
      <c r="F5051" s="7" t="s">
        <v>172</v>
      </c>
      <c r="G5051" s="7" t="s">
        <v>12653</v>
      </c>
      <c r="H5051" s="7" t="s">
        <v>17795</v>
      </c>
      <c r="I5051" s="7" t="s">
        <v>49</v>
      </c>
      <c r="J5051" s="7" t="s">
        <v>22828</v>
      </c>
      <c r="K5051" s="7" t="s">
        <v>86</v>
      </c>
      <c r="L5051" s="7" t="s">
        <v>45</v>
      </c>
      <c r="M5051" s="7" t="s">
        <v>31219</v>
      </c>
      <c r="N5051" s="9" t="s">
        <v>31220</v>
      </c>
      <c r="O5051" s="7" t="s">
        <v>4161</v>
      </c>
      <c r="P5051" s="7" t="s">
        <v>246</v>
      </c>
      <c r="Q5051" s="7" t="s">
        <v>30667</v>
      </c>
      <c r="R5051" s="7" t="s">
        <v>4277</v>
      </c>
      <c r="S5051" s="7" t="s">
        <v>46</v>
      </c>
      <c r="T5051" s="7" t="s">
        <v>6113</v>
      </c>
      <c r="U5051" s="7" t="s">
        <v>73</v>
      </c>
      <c r="V5051" s="7" t="s">
        <v>48</v>
      </c>
      <c r="W5051" s="7" t="s">
        <v>730</v>
      </c>
      <c r="X5051" s="7" t="s">
        <v>107</v>
      </c>
      <c r="Y5051" s="7" t="s">
        <v>50</v>
      </c>
      <c r="Z5051" s="7" t="s">
        <v>125</v>
      </c>
      <c r="AA5051" s="7" t="s">
        <v>50</v>
      </c>
      <c r="AB5051" s="7" t="s">
        <v>80</v>
      </c>
      <c r="AC5051" s="7" t="s">
        <v>218</v>
      </c>
      <c r="AD5051" s="7" t="s">
        <v>82</v>
      </c>
      <c r="AE5051" s="7" t="s">
        <v>219</v>
      </c>
      <c r="AF5051" s="7" t="s">
        <v>413</v>
      </c>
      <c r="AG5051" s="7" t="s">
        <v>31221</v>
      </c>
      <c r="AH5051" s="7" t="s">
        <v>80</v>
      </c>
      <c r="AI5051" s="7" t="s">
        <v>81</v>
      </c>
      <c r="AJ5051" s="7" t="s">
        <v>82</v>
      </c>
      <c r="AK5051" s="10" t="s">
        <v>268</v>
      </c>
      <c r="AL5051" s="5" t="str">
        <f>+VLOOKUP(D5051,'[1]Listado de Establecimientos'!$A$1:$P$65536,16,FALSE)</f>
        <v>TOCACHE</v>
      </c>
      <c r="AM5051" s="5" t="str">
        <f>+VLOOKUP(D5051,'[1]Listado de Establecimientos'!$A$1:$Q$65536,17,FALSE)</f>
        <v>NO PERTENECE A NINGUNA MICRORED</v>
      </c>
      <c r="AN5051" s="5">
        <f t="shared" si="79"/>
        <v>5</v>
      </c>
    </row>
    <row r="5052" spans="1:40" ht="24">
      <c r="A5052" s="6">
        <v>30</v>
      </c>
      <c r="B5052" s="7" t="s">
        <v>31222</v>
      </c>
      <c r="C5052" s="8" t="s">
        <v>40</v>
      </c>
      <c r="D5052" s="7" t="s">
        <v>116</v>
      </c>
      <c r="E5052" s="7" t="s">
        <v>117</v>
      </c>
      <c r="F5052" s="7" t="s">
        <v>2722</v>
      </c>
      <c r="G5052" s="7" t="s">
        <v>14996</v>
      </c>
      <c r="H5052" s="7" t="s">
        <v>31223</v>
      </c>
      <c r="I5052" s="7" t="s">
        <v>97</v>
      </c>
      <c r="J5052" s="7" t="s">
        <v>31224</v>
      </c>
      <c r="K5052" s="7" t="s">
        <v>107</v>
      </c>
      <c r="L5052" s="7" t="s">
        <v>45</v>
      </c>
      <c r="M5052" s="7" t="s">
        <v>31225</v>
      </c>
      <c r="N5052" s="9" t="s">
        <v>31226</v>
      </c>
      <c r="O5052" s="7" t="s">
        <v>737</v>
      </c>
      <c r="P5052" s="7" t="s">
        <v>117</v>
      </c>
      <c r="Q5052" s="7" t="s">
        <v>30667</v>
      </c>
      <c r="R5052" s="7" t="s">
        <v>22941</v>
      </c>
      <c r="S5052" s="7" t="s">
        <v>46</v>
      </c>
      <c r="T5052" s="7" t="s">
        <v>2338</v>
      </c>
      <c r="U5052" s="7" t="s">
        <v>73</v>
      </c>
      <c r="V5052" s="7" t="s">
        <v>66</v>
      </c>
      <c r="W5052" s="7" t="s">
        <v>122</v>
      </c>
      <c r="X5052" s="7" t="s">
        <v>114</v>
      </c>
      <c r="Y5052" s="7" t="s">
        <v>50</v>
      </c>
      <c r="Z5052" s="7" t="s">
        <v>125</v>
      </c>
      <c r="AA5052" s="7" t="s">
        <v>50</v>
      </c>
      <c r="AB5052" s="7" t="s">
        <v>2454</v>
      </c>
      <c r="AC5052" s="7" t="s">
        <v>2455</v>
      </c>
      <c r="AD5052" s="7" t="s">
        <v>131</v>
      </c>
      <c r="AE5052" s="7" t="s">
        <v>56</v>
      </c>
      <c r="AF5052" s="7" t="s">
        <v>2456</v>
      </c>
      <c r="AG5052" s="7" t="s">
        <v>31227</v>
      </c>
      <c r="AH5052" s="7" t="s">
        <v>2454</v>
      </c>
      <c r="AI5052" s="7" t="s">
        <v>2593</v>
      </c>
      <c r="AJ5052" s="7" t="s">
        <v>131</v>
      </c>
      <c r="AK5052" s="10" t="s">
        <v>268</v>
      </c>
      <c r="AL5052" s="5" t="str">
        <f>+VLOOKUP(D5052,'[1]Listado de Establecimientos'!$A$1:$P$65536,16,FALSE)</f>
        <v>NO PERTENECE A NINGUNA RED</v>
      </c>
      <c r="AM5052" s="5" t="str">
        <f>+VLOOKUP(D5052,'[1]Listado de Establecimientos'!$A$1:$Q$65536,17,FALSE)</f>
        <v>NO PERTENECE A NINGUNA MICRORED</v>
      </c>
      <c r="AN5052" s="5">
        <f t="shared" si="79"/>
        <v>5</v>
      </c>
    </row>
    <row r="5053" spans="1:40" ht="24">
      <c r="A5053" s="6">
        <v>31</v>
      </c>
      <c r="B5053" s="7" t="s">
        <v>31228</v>
      </c>
      <c r="C5053" s="8" t="s">
        <v>40</v>
      </c>
      <c r="D5053" s="7" t="s">
        <v>83</v>
      </c>
      <c r="E5053" s="7" t="s">
        <v>143</v>
      </c>
      <c r="F5053" s="7" t="s">
        <v>5621</v>
      </c>
      <c r="G5053" s="7" t="s">
        <v>6888</v>
      </c>
      <c r="H5053" s="7" t="s">
        <v>31229</v>
      </c>
      <c r="I5053" s="7" t="s">
        <v>906</v>
      </c>
      <c r="J5053" s="7" t="s">
        <v>31230</v>
      </c>
      <c r="K5053" s="7" t="s">
        <v>63</v>
      </c>
      <c r="L5053" s="7" t="s">
        <v>45</v>
      </c>
      <c r="M5053" s="7" t="s">
        <v>31231</v>
      </c>
      <c r="N5053" s="9" t="s">
        <v>31232</v>
      </c>
      <c r="O5053" s="7" t="s">
        <v>710</v>
      </c>
      <c r="P5053" s="7" t="s">
        <v>711</v>
      </c>
      <c r="Q5053" s="7" t="s">
        <v>30583</v>
      </c>
      <c r="R5053" s="7" t="s">
        <v>15796</v>
      </c>
      <c r="S5053" s="7" t="s">
        <v>46</v>
      </c>
      <c r="T5053" s="7" t="s">
        <v>1102</v>
      </c>
      <c r="U5053" s="7" t="s">
        <v>188</v>
      </c>
      <c r="V5053" s="7" t="s">
        <v>66</v>
      </c>
      <c r="W5053" s="7" t="s">
        <v>67</v>
      </c>
      <c r="X5053" s="7" t="s">
        <v>3739</v>
      </c>
      <c r="Y5053" s="7" t="s">
        <v>50</v>
      </c>
      <c r="Z5053" s="7" t="s">
        <v>51</v>
      </c>
      <c r="AA5053" s="7" t="s">
        <v>52</v>
      </c>
      <c r="AB5053" s="7" t="s">
        <v>2422</v>
      </c>
      <c r="AC5053" s="7" t="s">
        <v>244</v>
      </c>
      <c r="AD5053" s="7" t="s">
        <v>2423</v>
      </c>
      <c r="AE5053" s="7" t="s">
        <v>219</v>
      </c>
      <c r="AF5053" s="7" t="s">
        <v>2424</v>
      </c>
      <c r="AG5053" s="7" t="s">
        <v>31233</v>
      </c>
      <c r="AH5053" s="7" t="s">
        <v>2422</v>
      </c>
      <c r="AI5053" s="7" t="s">
        <v>242</v>
      </c>
      <c r="AJ5053" s="7" t="s">
        <v>2423</v>
      </c>
      <c r="AK5053" s="10" t="s">
        <v>268</v>
      </c>
      <c r="AL5053" s="5" t="str">
        <f>+VLOOKUP(D5053,'[1]Listado de Establecimientos'!$A$1:$P$65536,16,FALSE)</f>
        <v>MOYOBAMBA</v>
      </c>
      <c r="AM5053" s="5" t="str">
        <f>+VLOOKUP(D5053,'[1]Listado de Establecimientos'!$A$1:$Q$65536,17,FALSE)</f>
        <v>NO PERTENECE A NINGUNA MICRORED</v>
      </c>
      <c r="AN5053" s="5">
        <f t="shared" si="79"/>
        <v>5</v>
      </c>
    </row>
    <row r="5054" spans="1:40" ht="24">
      <c r="A5054" s="6">
        <v>32</v>
      </c>
      <c r="B5054" s="7" t="s">
        <v>31234</v>
      </c>
      <c r="C5054" s="8" t="s">
        <v>40</v>
      </c>
      <c r="D5054" s="7" t="s">
        <v>83</v>
      </c>
      <c r="E5054" s="7" t="s">
        <v>143</v>
      </c>
      <c r="F5054" s="7" t="s">
        <v>2601</v>
      </c>
      <c r="G5054" s="7" t="s">
        <v>31235</v>
      </c>
      <c r="H5054" s="7" t="s">
        <v>31236</v>
      </c>
      <c r="I5054" s="7" t="s">
        <v>144</v>
      </c>
      <c r="J5054" s="7" t="s">
        <v>456</v>
      </c>
      <c r="K5054" s="7" t="s">
        <v>86</v>
      </c>
      <c r="L5054" s="7" t="s">
        <v>45</v>
      </c>
      <c r="M5054" s="7" t="s">
        <v>31237</v>
      </c>
      <c r="N5054" s="9" t="s">
        <v>31238</v>
      </c>
      <c r="O5054" s="7" t="s">
        <v>31239</v>
      </c>
      <c r="P5054" s="7" t="s">
        <v>31240</v>
      </c>
      <c r="Q5054" s="7" t="s">
        <v>30583</v>
      </c>
      <c r="R5054" s="7" t="s">
        <v>377</v>
      </c>
      <c r="S5054" s="7" t="s">
        <v>46</v>
      </c>
      <c r="T5054" s="7" t="s">
        <v>3760</v>
      </c>
      <c r="U5054" s="7" t="s">
        <v>188</v>
      </c>
      <c r="V5054" s="7" t="s">
        <v>66</v>
      </c>
      <c r="W5054" s="7" t="s">
        <v>114</v>
      </c>
      <c r="X5054" s="7" t="s">
        <v>49</v>
      </c>
      <c r="Y5054" s="7" t="s">
        <v>50</v>
      </c>
      <c r="Z5054" s="7" t="s">
        <v>51</v>
      </c>
      <c r="AA5054" s="7" t="s">
        <v>52</v>
      </c>
      <c r="AB5054" s="7" t="s">
        <v>255</v>
      </c>
      <c r="AC5054" s="7" t="s">
        <v>415</v>
      </c>
      <c r="AD5054" s="7" t="s">
        <v>421</v>
      </c>
      <c r="AE5054" s="7" t="s">
        <v>219</v>
      </c>
      <c r="AF5054" s="7" t="s">
        <v>422</v>
      </c>
      <c r="AG5054" s="7" t="s">
        <v>31241</v>
      </c>
      <c r="AH5054" s="7" t="s">
        <v>255</v>
      </c>
      <c r="AI5054" s="7" t="s">
        <v>418</v>
      </c>
      <c r="AJ5054" s="7" t="s">
        <v>421</v>
      </c>
      <c r="AK5054" s="10" t="s">
        <v>268</v>
      </c>
      <c r="AL5054" s="5" t="str">
        <f>+VLOOKUP(D5054,'[1]Listado de Establecimientos'!$A$1:$P$65536,16,FALSE)</f>
        <v>MOYOBAMBA</v>
      </c>
      <c r="AM5054" s="5" t="str">
        <f>+VLOOKUP(D5054,'[1]Listado de Establecimientos'!$A$1:$Q$65536,17,FALSE)</f>
        <v>NO PERTENECE A NINGUNA MICRORED</v>
      </c>
      <c r="AN5054" s="5">
        <f t="shared" si="79"/>
        <v>5</v>
      </c>
    </row>
    <row r="5055" spans="1:40" ht="24">
      <c r="A5055" s="6">
        <v>33</v>
      </c>
      <c r="B5055" s="7" t="s">
        <v>31242</v>
      </c>
      <c r="C5055" s="8" t="s">
        <v>40</v>
      </c>
      <c r="D5055" s="7" t="s">
        <v>83</v>
      </c>
      <c r="E5055" s="7" t="s">
        <v>143</v>
      </c>
      <c r="F5055" s="7" t="s">
        <v>214</v>
      </c>
      <c r="G5055" s="7" t="s">
        <v>8013</v>
      </c>
      <c r="H5055" s="7" t="s">
        <v>2943</v>
      </c>
      <c r="I5055" s="7" t="s">
        <v>94</v>
      </c>
      <c r="J5055" s="7" t="s">
        <v>25972</v>
      </c>
      <c r="K5055" s="7" t="s">
        <v>107</v>
      </c>
      <c r="L5055" s="7" t="s">
        <v>45</v>
      </c>
      <c r="M5055" s="7" t="s">
        <v>31243</v>
      </c>
      <c r="N5055" s="9" t="s">
        <v>31244</v>
      </c>
      <c r="O5055" s="7" t="s">
        <v>181</v>
      </c>
      <c r="P5055" s="7" t="s">
        <v>182</v>
      </c>
      <c r="Q5055" s="7" t="s">
        <v>30583</v>
      </c>
      <c r="R5055" s="7" t="s">
        <v>13528</v>
      </c>
      <c r="S5055" s="7" t="s">
        <v>64</v>
      </c>
      <c r="T5055" s="7" t="s">
        <v>18749</v>
      </c>
      <c r="U5055" s="7" t="s">
        <v>43</v>
      </c>
      <c r="V5055" s="7" t="s">
        <v>48</v>
      </c>
      <c r="W5055" s="7" t="s">
        <v>2956</v>
      </c>
      <c r="X5055" s="7" t="s">
        <v>147</v>
      </c>
      <c r="Y5055" s="7" t="s">
        <v>50</v>
      </c>
      <c r="Z5055" s="7" t="s">
        <v>51</v>
      </c>
      <c r="AA5055" s="7" t="s">
        <v>52</v>
      </c>
      <c r="AB5055" s="7" t="s">
        <v>255</v>
      </c>
      <c r="AC5055" s="7" t="s">
        <v>415</v>
      </c>
      <c r="AD5055" s="7" t="s">
        <v>421</v>
      </c>
      <c r="AE5055" s="7" t="s">
        <v>219</v>
      </c>
      <c r="AF5055" s="7" t="s">
        <v>422</v>
      </c>
      <c r="AG5055" s="7" t="s">
        <v>31245</v>
      </c>
      <c r="AH5055" s="7" t="s">
        <v>255</v>
      </c>
      <c r="AI5055" s="7" t="s">
        <v>418</v>
      </c>
      <c r="AJ5055" s="7" t="s">
        <v>421</v>
      </c>
      <c r="AK5055" s="10" t="s">
        <v>268</v>
      </c>
      <c r="AL5055" s="5" t="str">
        <f>+VLOOKUP(D5055,'[1]Listado de Establecimientos'!$A$1:$P$65536,16,FALSE)</f>
        <v>MOYOBAMBA</v>
      </c>
      <c r="AM5055" s="5" t="str">
        <f>+VLOOKUP(D5055,'[1]Listado de Establecimientos'!$A$1:$Q$65536,17,FALSE)</f>
        <v>NO PERTENECE A NINGUNA MICRORED</v>
      </c>
      <c r="AN5055" s="5">
        <f t="shared" ref="AN5055:AN5118" si="80">MONTH(AG5055)</f>
        <v>5</v>
      </c>
    </row>
    <row r="5056" spans="1:40" ht="24">
      <c r="A5056" s="6">
        <v>34</v>
      </c>
      <c r="B5056" s="7" t="s">
        <v>31246</v>
      </c>
      <c r="C5056" s="8" t="s">
        <v>40</v>
      </c>
      <c r="D5056" s="7" t="s">
        <v>83</v>
      </c>
      <c r="E5056" s="7" t="s">
        <v>143</v>
      </c>
      <c r="F5056" s="7" t="s">
        <v>6309</v>
      </c>
      <c r="G5056" s="7" t="s">
        <v>193</v>
      </c>
      <c r="H5056" s="7" t="s">
        <v>31247</v>
      </c>
      <c r="I5056" s="7" t="s">
        <v>1474</v>
      </c>
      <c r="J5056" s="7" t="s">
        <v>30851</v>
      </c>
      <c r="K5056" s="7" t="s">
        <v>93</v>
      </c>
      <c r="L5056" s="7" t="s">
        <v>45</v>
      </c>
      <c r="M5056" s="7" t="s">
        <v>31248</v>
      </c>
      <c r="N5056" s="9" t="s">
        <v>31249</v>
      </c>
      <c r="O5056" s="7" t="s">
        <v>10074</v>
      </c>
      <c r="P5056" s="7" t="s">
        <v>12709</v>
      </c>
      <c r="Q5056" s="7" t="s">
        <v>30583</v>
      </c>
      <c r="R5056" s="7" t="s">
        <v>24766</v>
      </c>
      <c r="S5056" s="7" t="s">
        <v>46</v>
      </c>
      <c r="T5056" s="7" t="s">
        <v>31250</v>
      </c>
      <c r="U5056" s="7" t="s">
        <v>122</v>
      </c>
      <c r="V5056" s="7" t="s">
        <v>15785</v>
      </c>
      <c r="W5056" s="7" t="s">
        <v>144</v>
      </c>
      <c r="X5056" s="7" t="s">
        <v>85</v>
      </c>
      <c r="Y5056" s="7" t="s">
        <v>50</v>
      </c>
      <c r="Z5056" s="7" t="s">
        <v>51</v>
      </c>
      <c r="AA5056" s="7" t="s">
        <v>52</v>
      </c>
      <c r="AB5056" s="7" t="s">
        <v>255</v>
      </c>
      <c r="AC5056" s="7" t="s">
        <v>415</v>
      </c>
      <c r="AD5056" s="7" t="s">
        <v>421</v>
      </c>
      <c r="AE5056" s="7" t="s">
        <v>219</v>
      </c>
      <c r="AF5056" s="7" t="s">
        <v>422</v>
      </c>
      <c r="AG5056" s="7" t="s">
        <v>31251</v>
      </c>
      <c r="AH5056" s="7" t="s">
        <v>255</v>
      </c>
      <c r="AI5056" s="7" t="s">
        <v>418</v>
      </c>
      <c r="AJ5056" s="7" t="s">
        <v>421</v>
      </c>
      <c r="AK5056" s="10" t="s">
        <v>268</v>
      </c>
      <c r="AL5056" s="5" t="str">
        <f>+VLOOKUP(D5056,'[1]Listado de Establecimientos'!$A$1:$P$65536,16,FALSE)</f>
        <v>MOYOBAMBA</v>
      </c>
      <c r="AM5056" s="5" t="str">
        <f>+VLOOKUP(D5056,'[1]Listado de Establecimientos'!$A$1:$Q$65536,17,FALSE)</f>
        <v>NO PERTENECE A NINGUNA MICRORED</v>
      </c>
      <c r="AN5056" s="5">
        <f t="shared" si="80"/>
        <v>5</v>
      </c>
    </row>
    <row r="5057" spans="1:40" ht="24">
      <c r="A5057" s="6">
        <v>35</v>
      </c>
      <c r="B5057" s="7" t="s">
        <v>31252</v>
      </c>
      <c r="C5057" s="8" t="s">
        <v>40</v>
      </c>
      <c r="D5057" s="7" t="s">
        <v>41</v>
      </c>
      <c r="E5057" s="7" t="s">
        <v>42</v>
      </c>
      <c r="F5057" s="7" t="s">
        <v>148</v>
      </c>
      <c r="G5057" s="7" t="s">
        <v>211</v>
      </c>
      <c r="H5057" s="7" t="s">
        <v>31253</v>
      </c>
      <c r="I5057" s="7" t="s">
        <v>144</v>
      </c>
      <c r="J5057" s="7" t="s">
        <v>31254</v>
      </c>
      <c r="K5057" s="7" t="s">
        <v>63</v>
      </c>
      <c r="L5057" s="7" t="s">
        <v>45</v>
      </c>
      <c r="M5057" s="7" t="s">
        <v>31255</v>
      </c>
      <c r="N5057" s="9" t="s">
        <v>31256</v>
      </c>
      <c r="O5057" s="7" t="s">
        <v>1631</v>
      </c>
      <c r="P5057" s="7" t="s">
        <v>1632</v>
      </c>
      <c r="Q5057" s="7" t="s">
        <v>30667</v>
      </c>
      <c r="R5057" s="7" t="s">
        <v>10660</v>
      </c>
      <c r="S5057" s="7" t="s">
        <v>46</v>
      </c>
      <c r="T5057" s="7" t="s">
        <v>2518</v>
      </c>
      <c r="U5057" s="7" t="s">
        <v>106</v>
      </c>
      <c r="V5057" s="7" t="s">
        <v>48</v>
      </c>
      <c r="W5057" s="7" t="s">
        <v>94</v>
      </c>
      <c r="X5057" s="7" t="s">
        <v>88</v>
      </c>
      <c r="Y5057" s="7" t="s">
        <v>50</v>
      </c>
      <c r="Z5057" s="7" t="s">
        <v>125</v>
      </c>
      <c r="AA5057" s="7" t="s">
        <v>52</v>
      </c>
      <c r="AB5057" s="7" t="s">
        <v>1626</v>
      </c>
      <c r="AC5057" s="7" t="s">
        <v>2119</v>
      </c>
      <c r="AD5057" s="7" t="s">
        <v>2120</v>
      </c>
      <c r="AE5057" s="7" t="s">
        <v>56</v>
      </c>
      <c r="AF5057" s="7" t="s">
        <v>2121</v>
      </c>
      <c r="AG5057" s="7" t="s">
        <v>31257</v>
      </c>
      <c r="AH5057" s="7" t="s">
        <v>1626</v>
      </c>
      <c r="AI5057" s="7" t="s">
        <v>2123</v>
      </c>
      <c r="AJ5057" s="7" t="s">
        <v>2120</v>
      </c>
      <c r="AK5057" s="10" t="s">
        <v>268</v>
      </c>
      <c r="AL5057" s="5" t="str">
        <f>+VLOOKUP(D5057,'[1]Listado de Establecimientos'!$A$1:$P$65536,16,FALSE)</f>
        <v>NO PERTENECE A NINGUNA RED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24">
      <c r="A5058" s="6">
        <v>36</v>
      </c>
      <c r="B5058" s="7" t="s">
        <v>31258</v>
      </c>
      <c r="C5058" s="8" t="s">
        <v>40</v>
      </c>
      <c r="D5058" s="7" t="s">
        <v>41</v>
      </c>
      <c r="E5058" s="7" t="s">
        <v>42</v>
      </c>
      <c r="F5058" s="7" t="s">
        <v>180</v>
      </c>
      <c r="G5058" s="7" t="s">
        <v>5263</v>
      </c>
      <c r="H5058" s="7" t="s">
        <v>31259</v>
      </c>
      <c r="I5058" s="7" t="s">
        <v>77</v>
      </c>
      <c r="J5058" s="7" t="s">
        <v>31260</v>
      </c>
      <c r="K5058" s="7" t="s">
        <v>44</v>
      </c>
      <c r="L5058" s="7" t="s">
        <v>45</v>
      </c>
      <c r="M5058" s="7" t="s">
        <v>31261</v>
      </c>
      <c r="N5058" s="9" t="s">
        <v>31262</v>
      </c>
      <c r="O5058" s="7" t="s">
        <v>91</v>
      </c>
      <c r="P5058" s="7" t="s">
        <v>92</v>
      </c>
      <c r="Q5058" s="7" t="s">
        <v>30667</v>
      </c>
      <c r="R5058" s="7" t="s">
        <v>11423</v>
      </c>
      <c r="S5058" s="7" t="s">
        <v>46</v>
      </c>
      <c r="T5058" s="7" t="s">
        <v>3760</v>
      </c>
      <c r="U5058" s="7" t="s">
        <v>65</v>
      </c>
      <c r="V5058" s="7" t="s">
        <v>48</v>
      </c>
      <c r="W5058" s="7" t="s">
        <v>94</v>
      </c>
      <c r="X5058" s="7" t="s">
        <v>114</v>
      </c>
      <c r="Y5058" s="7" t="s">
        <v>50</v>
      </c>
      <c r="Z5058" s="7" t="s">
        <v>125</v>
      </c>
      <c r="AA5058" s="7" t="s">
        <v>50</v>
      </c>
      <c r="AB5058" s="7" t="s">
        <v>1626</v>
      </c>
      <c r="AC5058" s="7" t="s">
        <v>2119</v>
      </c>
      <c r="AD5058" s="7" t="s">
        <v>2120</v>
      </c>
      <c r="AE5058" s="7" t="s">
        <v>56</v>
      </c>
      <c r="AF5058" s="7" t="s">
        <v>2121</v>
      </c>
      <c r="AG5058" s="7" t="s">
        <v>31263</v>
      </c>
      <c r="AH5058" s="7" t="s">
        <v>1626</v>
      </c>
      <c r="AI5058" s="7" t="s">
        <v>2123</v>
      </c>
      <c r="AJ5058" s="7" t="s">
        <v>2120</v>
      </c>
      <c r="AK5058" s="10" t="s">
        <v>268</v>
      </c>
      <c r="AL5058" s="5" t="str">
        <f>+VLOOKUP(D5058,'[1]Listado de Establecimientos'!$A$1:$P$65536,16,FALSE)</f>
        <v>NO PERTENECE A NINGUNA RED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24">
      <c r="A5059" s="6">
        <v>37</v>
      </c>
      <c r="B5059" s="7" t="s">
        <v>31264</v>
      </c>
      <c r="C5059" s="8" t="s">
        <v>40</v>
      </c>
      <c r="D5059" s="7" t="s">
        <v>41</v>
      </c>
      <c r="E5059" s="7" t="s">
        <v>42</v>
      </c>
      <c r="F5059" s="7" t="s">
        <v>160</v>
      </c>
      <c r="G5059" s="7" t="s">
        <v>322</v>
      </c>
      <c r="H5059" s="7" t="s">
        <v>29009</v>
      </c>
      <c r="I5059" s="7" t="s">
        <v>119</v>
      </c>
      <c r="J5059" s="7" t="s">
        <v>6731</v>
      </c>
      <c r="K5059" s="7" t="s">
        <v>86</v>
      </c>
      <c r="L5059" s="7" t="s">
        <v>45</v>
      </c>
      <c r="M5059" s="7" t="s">
        <v>31265</v>
      </c>
      <c r="N5059" s="9" t="s">
        <v>31266</v>
      </c>
      <c r="O5059" s="7" t="s">
        <v>3252</v>
      </c>
      <c r="P5059" s="7" t="s">
        <v>3253</v>
      </c>
      <c r="Q5059" s="7" t="s">
        <v>30667</v>
      </c>
      <c r="R5059" s="7" t="s">
        <v>770</v>
      </c>
      <c r="S5059" s="7" t="s">
        <v>46</v>
      </c>
      <c r="T5059" s="7" t="s">
        <v>1658</v>
      </c>
      <c r="U5059" s="7" t="s">
        <v>740</v>
      </c>
      <c r="V5059" s="7" t="s">
        <v>48</v>
      </c>
      <c r="W5059" s="7" t="s">
        <v>122</v>
      </c>
      <c r="X5059" s="7" t="s">
        <v>94</v>
      </c>
      <c r="Y5059" s="7" t="s">
        <v>50</v>
      </c>
      <c r="Z5059" s="7" t="s">
        <v>125</v>
      </c>
      <c r="AA5059" s="7" t="s">
        <v>52</v>
      </c>
      <c r="AB5059" s="7" t="s">
        <v>1646</v>
      </c>
      <c r="AC5059" s="7" t="s">
        <v>3029</v>
      </c>
      <c r="AD5059" s="7" t="s">
        <v>3030</v>
      </c>
      <c r="AE5059" s="7" t="s">
        <v>56</v>
      </c>
      <c r="AF5059" s="7" t="s">
        <v>3031</v>
      </c>
      <c r="AG5059" s="7" t="s">
        <v>31267</v>
      </c>
      <c r="AH5059" s="7" t="s">
        <v>1646</v>
      </c>
      <c r="AI5059" s="7" t="s">
        <v>1796</v>
      </c>
      <c r="AJ5059" s="7" t="s">
        <v>3030</v>
      </c>
      <c r="AK5059" s="10" t="s">
        <v>268</v>
      </c>
      <c r="AL5059" s="5" t="str">
        <f>+VLOOKUP(D5059,'[1]Listado de Establecimientos'!$A$1:$P$65536,16,FALSE)</f>
        <v>NO PERTENECE A NINGUNA RED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24">
      <c r="A5060" s="6">
        <v>38</v>
      </c>
      <c r="B5060" s="7" t="s">
        <v>31268</v>
      </c>
      <c r="C5060" s="8" t="s">
        <v>40</v>
      </c>
      <c r="D5060" s="7" t="s">
        <v>74</v>
      </c>
      <c r="E5060" s="7" t="s">
        <v>75</v>
      </c>
      <c r="F5060" s="7" t="s">
        <v>255</v>
      </c>
      <c r="G5060" s="7" t="s">
        <v>8114</v>
      </c>
      <c r="H5060" s="7" t="s">
        <v>31269</v>
      </c>
      <c r="I5060" s="7" t="s">
        <v>185</v>
      </c>
      <c r="J5060" s="7" t="s">
        <v>31270</v>
      </c>
      <c r="K5060" s="7" t="s">
        <v>44</v>
      </c>
      <c r="L5060" s="7" t="s">
        <v>45</v>
      </c>
      <c r="M5060" s="7" t="s">
        <v>31271</v>
      </c>
      <c r="N5060" s="9" t="s">
        <v>31272</v>
      </c>
      <c r="O5060" s="7" t="s">
        <v>150</v>
      </c>
      <c r="P5060" s="7" t="s">
        <v>151</v>
      </c>
      <c r="Q5060" s="7" t="s">
        <v>30667</v>
      </c>
      <c r="R5060" s="7" t="s">
        <v>15196</v>
      </c>
      <c r="S5060" s="7" t="s">
        <v>46</v>
      </c>
      <c r="T5060" s="7" t="s">
        <v>860</v>
      </c>
      <c r="U5060" s="7" t="s">
        <v>149</v>
      </c>
      <c r="V5060" s="7" t="s">
        <v>48</v>
      </c>
      <c r="W5060" s="7" t="s">
        <v>122</v>
      </c>
      <c r="X5060" s="7" t="s">
        <v>730</v>
      </c>
      <c r="Y5060" s="7" t="s">
        <v>50</v>
      </c>
      <c r="Z5060" s="7" t="s">
        <v>125</v>
      </c>
      <c r="AA5060" s="7" t="s">
        <v>50</v>
      </c>
      <c r="AB5060" s="7" t="s">
        <v>80</v>
      </c>
      <c r="AC5060" s="7" t="s">
        <v>218</v>
      </c>
      <c r="AD5060" s="7" t="s">
        <v>82</v>
      </c>
      <c r="AE5060" s="7" t="s">
        <v>219</v>
      </c>
      <c r="AF5060" s="7" t="s">
        <v>220</v>
      </c>
      <c r="AG5060" s="7" t="s">
        <v>31273</v>
      </c>
      <c r="AH5060" s="7" t="s">
        <v>80</v>
      </c>
      <c r="AI5060" s="7" t="s">
        <v>81</v>
      </c>
      <c r="AJ5060" s="7" t="s">
        <v>82</v>
      </c>
      <c r="AK5060" s="10" t="s">
        <v>268</v>
      </c>
      <c r="AL5060" s="5" t="str">
        <f>+VLOOKUP(D5060,'[1]Listado de Establecimientos'!$A$1:$P$65536,16,FALSE)</f>
        <v>TOCACHE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ht="24">
      <c r="A5061" s="6">
        <v>39</v>
      </c>
      <c r="B5061" s="7" t="s">
        <v>31274</v>
      </c>
      <c r="C5061" s="8" t="s">
        <v>40</v>
      </c>
      <c r="D5061" s="7" t="s">
        <v>74</v>
      </c>
      <c r="E5061" s="7" t="s">
        <v>75</v>
      </c>
      <c r="F5061" s="7" t="s">
        <v>154</v>
      </c>
      <c r="G5061" s="7" t="s">
        <v>1333</v>
      </c>
      <c r="H5061" s="7" t="s">
        <v>31275</v>
      </c>
      <c r="I5061" s="7" t="s">
        <v>138</v>
      </c>
      <c r="J5061" s="7" t="s">
        <v>31276</v>
      </c>
      <c r="K5061" s="7" t="s">
        <v>86</v>
      </c>
      <c r="L5061" s="7" t="s">
        <v>45</v>
      </c>
      <c r="M5061" s="7" t="s">
        <v>31277</v>
      </c>
      <c r="N5061" s="9" t="s">
        <v>31278</v>
      </c>
      <c r="O5061" s="7" t="s">
        <v>1561</v>
      </c>
      <c r="P5061" s="7" t="s">
        <v>813</v>
      </c>
      <c r="Q5061" s="7" t="s">
        <v>30667</v>
      </c>
      <c r="R5061" s="7" t="s">
        <v>3302</v>
      </c>
      <c r="S5061" s="7" t="s">
        <v>46</v>
      </c>
      <c r="T5061" s="7" t="s">
        <v>1311</v>
      </c>
      <c r="U5061" s="7" t="s">
        <v>1224</v>
      </c>
      <c r="V5061" s="7" t="s">
        <v>2057</v>
      </c>
      <c r="W5061" s="7" t="s">
        <v>94</v>
      </c>
      <c r="X5061" s="7" t="s">
        <v>88</v>
      </c>
      <c r="Y5061" s="7" t="s">
        <v>50</v>
      </c>
      <c r="Z5061" s="7" t="s">
        <v>125</v>
      </c>
      <c r="AA5061" s="7" t="s">
        <v>50</v>
      </c>
      <c r="AB5061" s="7" t="s">
        <v>80</v>
      </c>
      <c r="AC5061" s="7" t="s">
        <v>218</v>
      </c>
      <c r="AD5061" s="7" t="s">
        <v>82</v>
      </c>
      <c r="AE5061" s="7" t="s">
        <v>219</v>
      </c>
      <c r="AF5061" s="7" t="s">
        <v>220</v>
      </c>
      <c r="AG5061" s="7" t="s">
        <v>31279</v>
      </c>
      <c r="AH5061" s="7" t="s">
        <v>80</v>
      </c>
      <c r="AI5061" s="7" t="s">
        <v>81</v>
      </c>
      <c r="AJ5061" s="7" t="s">
        <v>82</v>
      </c>
      <c r="AK5061" s="10" t="s">
        <v>268</v>
      </c>
      <c r="AL5061" s="5" t="str">
        <f>+VLOOKUP(D5061,'[1]Listado de Establecimientos'!$A$1:$P$65536,16,FALSE)</f>
        <v>TOCACHE</v>
      </c>
      <c r="AM5061" s="5" t="str">
        <f>+VLOOKUP(D5061,'[1]Listado de Establecimientos'!$A$1:$Q$65536,17,FALSE)</f>
        <v>NO PERTENECE A NINGUNA MICRORED</v>
      </c>
      <c r="AN5061" s="5">
        <f t="shared" si="80"/>
        <v>5</v>
      </c>
    </row>
    <row r="5062" spans="1:40" ht="24">
      <c r="A5062" s="6">
        <v>40</v>
      </c>
      <c r="B5062" s="7" t="s">
        <v>31280</v>
      </c>
      <c r="C5062" s="8" t="s">
        <v>40</v>
      </c>
      <c r="D5062" s="7" t="s">
        <v>41</v>
      </c>
      <c r="E5062" s="7" t="s">
        <v>42</v>
      </c>
      <c r="F5062" s="7" t="s">
        <v>204</v>
      </c>
      <c r="G5062" s="7" t="s">
        <v>20867</v>
      </c>
      <c r="H5062" s="7" t="s">
        <v>31281</v>
      </c>
      <c r="I5062" s="7" t="s">
        <v>690</v>
      </c>
      <c r="J5062" s="7" t="s">
        <v>31282</v>
      </c>
      <c r="K5062" s="7" t="s">
        <v>44</v>
      </c>
      <c r="L5062" s="7" t="s">
        <v>45</v>
      </c>
      <c r="M5062" s="7" t="s">
        <v>31283</v>
      </c>
      <c r="N5062" s="9" t="s">
        <v>31284</v>
      </c>
      <c r="O5062" s="7" t="s">
        <v>3252</v>
      </c>
      <c r="P5062" s="7" t="s">
        <v>3253</v>
      </c>
      <c r="Q5062" s="7" t="s">
        <v>30667</v>
      </c>
      <c r="R5062" s="7" t="s">
        <v>10119</v>
      </c>
      <c r="S5062" s="7" t="s">
        <v>64</v>
      </c>
      <c r="T5062" s="7" t="s">
        <v>31285</v>
      </c>
      <c r="U5062" s="7" t="s">
        <v>188</v>
      </c>
      <c r="V5062" s="7" t="s">
        <v>48</v>
      </c>
      <c r="W5062" s="7" t="s">
        <v>122</v>
      </c>
      <c r="X5062" s="7" t="s">
        <v>49</v>
      </c>
      <c r="Y5062" s="7" t="s">
        <v>50</v>
      </c>
      <c r="Z5062" s="7" t="s">
        <v>125</v>
      </c>
      <c r="AA5062" s="7" t="s">
        <v>52</v>
      </c>
      <c r="AB5062" s="7" t="s">
        <v>271</v>
      </c>
      <c r="AC5062" s="7" t="s">
        <v>170</v>
      </c>
      <c r="AD5062" s="7" t="s">
        <v>272</v>
      </c>
      <c r="AE5062" s="7" t="s">
        <v>56</v>
      </c>
      <c r="AF5062" s="7" t="s">
        <v>273</v>
      </c>
      <c r="AG5062" s="7" t="s">
        <v>31286</v>
      </c>
      <c r="AH5062" s="7" t="s">
        <v>271</v>
      </c>
      <c r="AI5062" s="7" t="s">
        <v>108</v>
      </c>
      <c r="AJ5062" s="7" t="s">
        <v>274</v>
      </c>
      <c r="AK5062" s="10" t="s">
        <v>268</v>
      </c>
      <c r="AL5062" s="5" t="str">
        <f>+VLOOKUP(D5062,'[1]Listado de Establecimientos'!$A$1:$P$65536,16,FALSE)</f>
        <v>NO PERTENECE A NINGUNA RED</v>
      </c>
      <c r="AM5062" s="5" t="str">
        <f>+VLOOKUP(D5062,'[1]Listado de Establecimientos'!$A$1:$Q$65536,17,FALSE)</f>
        <v>NO PERTENECE A NINGUNA MICRORED</v>
      </c>
      <c r="AN5062" s="5">
        <f t="shared" si="80"/>
        <v>5</v>
      </c>
    </row>
    <row r="5063" spans="1:40" ht="24">
      <c r="A5063" s="6">
        <v>41</v>
      </c>
      <c r="B5063" s="7" t="s">
        <v>31287</v>
      </c>
      <c r="C5063" s="8" t="s">
        <v>40</v>
      </c>
      <c r="D5063" s="7" t="s">
        <v>1345</v>
      </c>
      <c r="E5063" s="7" t="s">
        <v>1346</v>
      </c>
      <c r="F5063" s="7" t="s">
        <v>5100</v>
      </c>
      <c r="G5063" s="7" t="s">
        <v>286</v>
      </c>
      <c r="H5063" s="7" t="s">
        <v>22375</v>
      </c>
      <c r="I5063" s="7" t="s">
        <v>119</v>
      </c>
      <c r="J5063" s="7" t="s">
        <v>1868</v>
      </c>
      <c r="K5063" s="7" t="s">
        <v>906</v>
      </c>
      <c r="L5063" s="7" t="s">
        <v>45</v>
      </c>
      <c r="M5063" s="7" t="s">
        <v>31288</v>
      </c>
      <c r="N5063" s="9" t="s">
        <v>31289</v>
      </c>
      <c r="O5063" s="7" t="s">
        <v>1345</v>
      </c>
      <c r="P5063" s="7" t="s">
        <v>1346</v>
      </c>
      <c r="Q5063" s="7" t="s">
        <v>30819</v>
      </c>
      <c r="R5063" s="7" t="s">
        <v>31290</v>
      </c>
      <c r="S5063" s="7" t="s">
        <v>64</v>
      </c>
      <c r="T5063" s="7" t="s">
        <v>31291</v>
      </c>
      <c r="U5063" s="7" t="s">
        <v>73</v>
      </c>
      <c r="V5063" s="7" t="s">
        <v>48</v>
      </c>
      <c r="W5063" s="7" t="s">
        <v>79</v>
      </c>
      <c r="X5063" s="7" t="s">
        <v>94</v>
      </c>
      <c r="Y5063" s="7" t="s">
        <v>50</v>
      </c>
      <c r="Z5063" s="7" t="s">
        <v>51</v>
      </c>
      <c r="AA5063" s="7" t="s">
        <v>52</v>
      </c>
      <c r="AB5063" s="7" t="s">
        <v>121</v>
      </c>
      <c r="AC5063" s="7" t="s">
        <v>887</v>
      </c>
      <c r="AD5063" s="7" t="s">
        <v>2187</v>
      </c>
      <c r="AE5063" s="7" t="s">
        <v>56</v>
      </c>
      <c r="AF5063" s="7" t="s">
        <v>2188</v>
      </c>
      <c r="AG5063" s="7" t="s">
        <v>31292</v>
      </c>
      <c r="AH5063" s="7" t="s">
        <v>121</v>
      </c>
      <c r="AI5063" s="7" t="s">
        <v>891</v>
      </c>
      <c r="AJ5063" s="7" t="s">
        <v>2187</v>
      </c>
      <c r="AK5063" s="10" t="s">
        <v>268</v>
      </c>
      <c r="AL5063" s="5" t="str">
        <f>+VLOOKUP(D5063,'[1]Listado de Establecimientos'!$A$1:$P$65536,16,FALSE)</f>
        <v>NO PERTENECE A NINGUNA RED</v>
      </c>
      <c r="AM5063" s="5" t="str">
        <f>+VLOOKUP(D5063,'[1]Listado de Establecimientos'!$A$1:$Q$65536,17,FALSE)</f>
        <v>NO PERTENECE A NINGUNA MICRORED</v>
      </c>
      <c r="AN5063" s="5">
        <f t="shared" si="80"/>
        <v>5</v>
      </c>
    </row>
    <row r="5064" spans="1:40" ht="24">
      <c r="A5064" s="6">
        <v>42</v>
      </c>
      <c r="B5064" s="7" t="s">
        <v>31293</v>
      </c>
      <c r="C5064" s="8" t="s">
        <v>40</v>
      </c>
      <c r="D5064" s="7" t="s">
        <v>60</v>
      </c>
      <c r="E5064" s="7" t="s">
        <v>61</v>
      </c>
      <c r="F5064" s="7" t="s">
        <v>4922</v>
      </c>
      <c r="G5064" s="7" t="s">
        <v>244</v>
      </c>
      <c r="H5064" s="7" t="s">
        <v>4868</v>
      </c>
      <c r="I5064" s="7" t="s">
        <v>86</v>
      </c>
      <c r="J5064" s="7" t="s">
        <v>31294</v>
      </c>
      <c r="K5064" s="7" t="s">
        <v>44</v>
      </c>
      <c r="L5064" s="7" t="s">
        <v>45</v>
      </c>
      <c r="M5064" s="7" t="s">
        <v>31295</v>
      </c>
      <c r="N5064" s="9" t="s">
        <v>31296</v>
      </c>
      <c r="O5064" s="7" t="s">
        <v>102</v>
      </c>
      <c r="P5064" s="7" t="s">
        <v>103</v>
      </c>
      <c r="Q5064" s="7" t="s">
        <v>30667</v>
      </c>
      <c r="R5064" s="7" t="s">
        <v>16411</v>
      </c>
      <c r="S5064" s="7" t="s">
        <v>64</v>
      </c>
      <c r="T5064" s="7" t="s">
        <v>1518</v>
      </c>
      <c r="U5064" s="7" t="s">
        <v>188</v>
      </c>
      <c r="V5064" s="7" t="s">
        <v>66</v>
      </c>
      <c r="W5064" s="7" t="s">
        <v>113</v>
      </c>
      <c r="X5064" s="7" t="s">
        <v>88</v>
      </c>
      <c r="Y5064" s="7" t="s">
        <v>50</v>
      </c>
      <c r="Z5064" s="7" t="s">
        <v>125</v>
      </c>
      <c r="AA5064" s="7" t="s">
        <v>50</v>
      </c>
      <c r="AB5064" s="7" t="s">
        <v>6201</v>
      </c>
      <c r="AC5064" s="7" t="s">
        <v>1986</v>
      </c>
      <c r="AD5064" s="7" t="s">
        <v>18118</v>
      </c>
      <c r="AE5064" s="7" t="s">
        <v>56</v>
      </c>
      <c r="AF5064" s="7" t="s">
        <v>18119</v>
      </c>
      <c r="AG5064" s="7" t="s">
        <v>31297</v>
      </c>
      <c r="AH5064" s="7" t="s">
        <v>6201</v>
      </c>
      <c r="AI5064" s="7" t="s">
        <v>2779</v>
      </c>
      <c r="AJ5064" s="7" t="s">
        <v>18118</v>
      </c>
      <c r="AK5064" s="10" t="s">
        <v>268</v>
      </c>
      <c r="AL5064" s="5" t="str">
        <f>+VLOOKUP(D5064,'[1]Listado de Establecimientos'!$A$1:$P$65536,16,FALSE)</f>
        <v>RIOJA</v>
      </c>
      <c r="AM5064" s="5" t="str">
        <f>+VLOOKUP(D5064,'[1]Listado de Establecimientos'!$A$1:$Q$65536,17,FALSE)</f>
        <v>NO PERTENECE A NINGUNA MICRORED</v>
      </c>
      <c r="AN5064" s="5">
        <f t="shared" si="80"/>
        <v>5</v>
      </c>
    </row>
    <row r="5065" spans="1:40" ht="24">
      <c r="A5065" s="6">
        <v>43</v>
      </c>
      <c r="B5065" s="7" t="s">
        <v>31298</v>
      </c>
      <c r="C5065" s="8" t="s">
        <v>40</v>
      </c>
      <c r="D5065" s="7" t="s">
        <v>60</v>
      </c>
      <c r="E5065" s="7" t="s">
        <v>61</v>
      </c>
      <c r="F5065" s="7" t="s">
        <v>31299</v>
      </c>
      <c r="G5065" s="7" t="s">
        <v>1862</v>
      </c>
      <c r="H5065" s="7" t="s">
        <v>31300</v>
      </c>
      <c r="I5065" s="7" t="s">
        <v>86</v>
      </c>
      <c r="J5065" s="7" t="s">
        <v>31301</v>
      </c>
      <c r="K5065" s="7" t="s">
        <v>63</v>
      </c>
      <c r="L5065" s="7" t="s">
        <v>45</v>
      </c>
      <c r="M5065" s="7" t="s">
        <v>31302</v>
      </c>
      <c r="N5065" s="9" t="s">
        <v>31303</v>
      </c>
      <c r="O5065" s="7" t="s">
        <v>1402</v>
      </c>
      <c r="P5065" s="7" t="s">
        <v>1403</v>
      </c>
      <c r="Q5065" s="7" t="s">
        <v>30819</v>
      </c>
      <c r="R5065" s="7" t="s">
        <v>8656</v>
      </c>
      <c r="S5065" s="7" t="s">
        <v>64</v>
      </c>
      <c r="T5065" s="7" t="s">
        <v>2004</v>
      </c>
      <c r="U5065" s="7" t="s">
        <v>106</v>
      </c>
      <c r="V5065" s="7" t="s">
        <v>48</v>
      </c>
      <c r="W5065" s="7" t="s">
        <v>67</v>
      </c>
      <c r="X5065" s="7" t="s">
        <v>67</v>
      </c>
      <c r="Y5065" s="7" t="s">
        <v>50</v>
      </c>
      <c r="Z5065" s="7" t="s">
        <v>125</v>
      </c>
      <c r="AA5065" s="7" t="s">
        <v>50</v>
      </c>
      <c r="AB5065" s="7" t="s">
        <v>1103</v>
      </c>
      <c r="AC5065" s="7" t="s">
        <v>1117</v>
      </c>
      <c r="AD5065" s="7" t="s">
        <v>1118</v>
      </c>
      <c r="AE5065" s="7" t="s">
        <v>56</v>
      </c>
      <c r="AF5065" s="7" t="s">
        <v>1119</v>
      </c>
      <c r="AG5065" s="7" t="s">
        <v>31304</v>
      </c>
      <c r="AH5065" s="7" t="s">
        <v>1103</v>
      </c>
      <c r="AI5065" s="7" t="s">
        <v>370</v>
      </c>
      <c r="AJ5065" s="7" t="s">
        <v>1118</v>
      </c>
      <c r="AK5065" s="10" t="s">
        <v>268</v>
      </c>
      <c r="AL5065" s="5" t="str">
        <f>+VLOOKUP(D5065,'[1]Listado de Establecimientos'!$A$1:$P$65536,16,FALSE)</f>
        <v>RIOJA</v>
      </c>
      <c r="AM5065" s="5" t="str">
        <f>+VLOOKUP(D5065,'[1]Listado de Establecimientos'!$A$1:$Q$65536,17,FALSE)</f>
        <v>NO PERTENECE A NINGUNA MICRORED</v>
      </c>
      <c r="AN5065" s="5">
        <f t="shared" si="80"/>
        <v>5</v>
      </c>
    </row>
    <row r="5066" spans="1:40" ht="24">
      <c r="A5066" s="6">
        <v>44</v>
      </c>
      <c r="B5066" s="7" t="s">
        <v>31305</v>
      </c>
      <c r="C5066" s="8" t="s">
        <v>40</v>
      </c>
      <c r="D5066" s="7" t="s">
        <v>41</v>
      </c>
      <c r="E5066" s="7" t="s">
        <v>42</v>
      </c>
      <c r="F5066" s="7" t="s">
        <v>195</v>
      </c>
      <c r="G5066" s="7" t="s">
        <v>31306</v>
      </c>
      <c r="H5066" s="7" t="s">
        <v>1011</v>
      </c>
      <c r="I5066" s="7" t="s">
        <v>906</v>
      </c>
      <c r="J5066" s="7" t="s">
        <v>31307</v>
      </c>
      <c r="K5066" s="7" t="s">
        <v>94</v>
      </c>
      <c r="L5066" s="7" t="s">
        <v>45</v>
      </c>
      <c r="M5066" s="7" t="s">
        <v>31308</v>
      </c>
      <c r="N5066" s="9" t="s">
        <v>31309</v>
      </c>
      <c r="O5066" s="7" t="s">
        <v>91</v>
      </c>
      <c r="P5066" s="7" t="s">
        <v>92</v>
      </c>
      <c r="Q5066" s="7" t="s">
        <v>30819</v>
      </c>
      <c r="R5066" s="7" t="s">
        <v>6941</v>
      </c>
      <c r="S5066" s="7" t="s">
        <v>64</v>
      </c>
      <c r="T5066" s="7" t="s">
        <v>31310</v>
      </c>
      <c r="U5066" s="7" t="s">
        <v>3454</v>
      </c>
      <c r="V5066" s="7" t="s">
        <v>123</v>
      </c>
      <c r="W5066" s="7" t="s">
        <v>77</v>
      </c>
      <c r="X5066" s="7" t="s">
        <v>147</v>
      </c>
      <c r="Y5066" s="7" t="s">
        <v>50</v>
      </c>
      <c r="Z5066" s="7" t="s">
        <v>125</v>
      </c>
      <c r="AA5066" s="7" t="s">
        <v>50</v>
      </c>
      <c r="AB5066" s="7" t="s">
        <v>1332</v>
      </c>
      <c r="AC5066" s="7" t="s">
        <v>2231</v>
      </c>
      <c r="AD5066" s="7" t="s">
        <v>2232</v>
      </c>
      <c r="AE5066" s="7" t="s">
        <v>56</v>
      </c>
      <c r="AF5066" s="7" t="s">
        <v>2233</v>
      </c>
      <c r="AG5066" s="7" t="s">
        <v>31311</v>
      </c>
      <c r="AH5066" s="7" t="s">
        <v>1332</v>
      </c>
      <c r="AI5066" s="7" t="s">
        <v>2235</v>
      </c>
      <c r="AJ5066" s="7" t="s">
        <v>2232</v>
      </c>
      <c r="AK5066" s="10" t="s">
        <v>268</v>
      </c>
      <c r="AL5066" s="5" t="str">
        <f>+VLOOKUP(D5066,'[1]Listado de Establecimientos'!$A$1:$P$65536,16,FALSE)</f>
        <v>NO PERTENECE A NINGUNA RED</v>
      </c>
      <c r="AM5066" s="5" t="str">
        <f>+VLOOKUP(D5066,'[1]Listado de Establecimientos'!$A$1:$Q$65536,17,FALSE)</f>
        <v>NO PERTENECE A NINGUNA MICRORED</v>
      </c>
      <c r="AN5066" s="5">
        <f t="shared" si="80"/>
        <v>5</v>
      </c>
    </row>
    <row r="5067" spans="1:40" ht="24">
      <c r="A5067" s="6">
        <v>45</v>
      </c>
      <c r="B5067" s="7" t="s">
        <v>31312</v>
      </c>
      <c r="C5067" s="8" t="s">
        <v>40</v>
      </c>
      <c r="D5067" s="7" t="s">
        <v>74</v>
      </c>
      <c r="E5067" s="7" t="s">
        <v>75</v>
      </c>
      <c r="F5067" s="7" t="s">
        <v>20825</v>
      </c>
      <c r="G5067" s="7" t="s">
        <v>253</v>
      </c>
      <c r="H5067" s="7" t="s">
        <v>31313</v>
      </c>
      <c r="I5067" s="7" t="s">
        <v>922</v>
      </c>
      <c r="J5067" s="7" t="s">
        <v>18063</v>
      </c>
      <c r="K5067" s="7" t="s">
        <v>63</v>
      </c>
      <c r="L5067" s="7" t="s">
        <v>45</v>
      </c>
      <c r="M5067" s="7" t="s">
        <v>31314</v>
      </c>
      <c r="N5067" s="9" t="s">
        <v>31315</v>
      </c>
      <c r="O5067" s="7" t="s">
        <v>31316</v>
      </c>
      <c r="P5067" s="7" t="s">
        <v>31317</v>
      </c>
      <c r="Q5067" s="7" t="s">
        <v>30819</v>
      </c>
      <c r="R5067" s="7" t="s">
        <v>1640</v>
      </c>
      <c r="S5067" s="7" t="s">
        <v>64</v>
      </c>
      <c r="T5067" s="7" t="s">
        <v>696</v>
      </c>
      <c r="U5067" s="7" t="s">
        <v>47</v>
      </c>
      <c r="V5067" s="7" t="s">
        <v>3194</v>
      </c>
      <c r="W5067" s="7" t="s">
        <v>107</v>
      </c>
      <c r="X5067" s="7" t="s">
        <v>88</v>
      </c>
      <c r="Y5067" s="7" t="s">
        <v>50</v>
      </c>
      <c r="Z5067" s="7" t="s">
        <v>125</v>
      </c>
      <c r="AA5067" s="7" t="s">
        <v>50</v>
      </c>
      <c r="AB5067" s="7" t="s">
        <v>80</v>
      </c>
      <c r="AC5067" s="7" t="s">
        <v>218</v>
      </c>
      <c r="AD5067" s="7" t="s">
        <v>82</v>
      </c>
      <c r="AE5067" s="7" t="s">
        <v>219</v>
      </c>
      <c r="AF5067" s="7" t="s">
        <v>220</v>
      </c>
      <c r="AG5067" s="7" t="s">
        <v>31318</v>
      </c>
      <c r="AH5067" s="7" t="s">
        <v>80</v>
      </c>
      <c r="AI5067" s="7" t="s">
        <v>81</v>
      </c>
      <c r="AJ5067" s="7" t="s">
        <v>82</v>
      </c>
      <c r="AK5067" s="10" t="s">
        <v>268</v>
      </c>
      <c r="AL5067" s="5" t="str">
        <f>+VLOOKUP(D5067,'[1]Listado de Establecimientos'!$A$1:$P$65536,16,FALSE)</f>
        <v>TOCACHE</v>
      </c>
      <c r="AM5067" s="5" t="str">
        <f>+VLOOKUP(D5067,'[1]Listado de Establecimientos'!$A$1:$Q$65536,17,FALSE)</f>
        <v>NO PERTENECE A NINGUNA MICRORED</v>
      </c>
      <c r="AN5067" s="5">
        <f t="shared" si="80"/>
        <v>5</v>
      </c>
    </row>
    <row r="5068" spans="1:40" ht="24">
      <c r="A5068" s="6">
        <v>46</v>
      </c>
      <c r="B5068" s="7" t="s">
        <v>31319</v>
      </c>
      <c r="C5068" s="8" t="s">
        <v>40</v>
      </c>
      <c r="D5068" s="7" t="s">
        <v>83</v>
      </c>
      <c r="E5068" s="7" t="s">
        <v>143</v>
      </c>
      <c r="F5068" s="7" t="s">
        <v>2834</v>
      </c>
      <c r="G5068" s="7" t="s">
        <v>8461</v>
      </c>
      <c r="H5068" s="7" t="s">
        <v>31320</v>
      </c>
      <c r="I5068" s="7" t="s">
        <v>1474</v>
      </c>
      <c r="J5068" s="7" t="s">
        <v>17898</v>
      </c>
      <c r="K5068" s="7" t="s">
        <v>63</v>
      </c>
      <c r="L5068" s="7" t="s">
        <v>45</v>
      </c>
      <c r="M5068" s="7" t="s">
        <v>31321</v>
      </c>
      <c r="N5068" s="9" t="s">
        <v>31322</v>
      </c>
      <c r="O5068" s="7" t="s">
        <v>15022</v>
      </c>
      <c r="P5068" s="7" t="s">
        <v>15023</v>
      </c>
      <c r="Q5068" s="7" t="s">
        <v>30667</v>
      </c>
      <c r="R5068" s="7" t="s">
        <v>14644</v>
      </c>
      <c r="S5068" s="7" t="s">
        <v>46</v>
      </c>
      <c r="T5068" s="7" t="s">
        <v>203</v>
      </c>
      <c r="U5068" s="7" t="s">
        <v>87</v>
      </c>
      <c r="V5068" s="7" t="s">
        <v>159</v>
      </c>
      <c r="W5068" s="7" t="s">
        <v>94</v>
      </c>
      <c r="X5068" s="7" t="s">
        <v>88</v>
      </c>
      <c r="Y5068" s="7" t="s">
        <v>50</v>
      </c>
      <c r="Z5068" s="7" t="s">
        <v>51</v>
      </c>
      <c r="AA5068" s="7" t="s">
        <v>52</v>
      </c>
      <c r="AB5068" s="7" t="s">
        <v>255</v>
      </c>
      <c r="AC5068" s="7" t="s">
        <v>415</v>
      </c>
      <c r="AD5068" s="7" t="s">
        <v>421</v>
      </c>
      <c r="AE5068" s="7" t="s">
        <v>219</v>
      </c>
      <c r="AF5068" s="7" t="s">
        <v>422</v>
      </c>
      <c r="AG5068" s="7" t="s">
        <v>31323</v>
      </c>
      <c r="AH5068" s="7" t="s">
        <v>255</v>
      </c>
      <c r="AI5068" s="7" t="s">
        <v>418</v>
      </c>
      <c r="AJ5068" s="7" t="s">
        <v>421</v>
      </c>
      <c r="AK5068" s="10" t="s">
        <v>268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24">
      <c r="A5069" s="6">
        <v>47</v>
      </c>
      <c r="B5069" s="7" t="s">
        <v>31324</v>
      </c>
      <c r="C5069" s="8" t="s">
        <v>40</v>
      </c>
      <c r="D5069" s="7" t="s">
        <v>60</v>
      </c>
      <c r="E5069" s="7" t="s">
        <v>61</v>
      </c>
      <c r="F5069" s="7" t="s">
        <v>89</v>
      </c>
      <c r="G5069" s="7" t="s">
        <v>1618</v>
      </c>
      <c r="H5069" s="7" t="s">
        <v>20968</v>
      </c>
      <c r="I5069" s="7" t="s">
        <v>147</v>
      </c>
      <c r="J5069" s="7" t="s">
        <v>7911</v>
      </c>
      <c r="K5069" s="7" t="s">
        <v>63</v>
      </c>
      <c r="L5069" s="7" t="s">
        <v>45</v>
      </c>
      <c r="M5069" s="7" t="s">
        <v>31325</v>
      </c>
      <c r="N5069" s="9" t="s">
        <v>31326</v>
      </c>
      <c r="O5069" s="7" t="s">
        <v>2977</v>
      </c>
      <c r="P5069" s="7" t="s">
        <v>2978</v>
      </c>
      <c r="Q5069" s="7" t="s">
        <v>30960</v>
      </c>
      <c r="R5069" s="7" t="s">
        <v>13281</v>
      </c>
      <c r="S5069" s="7" t="s">
        <v>64</v>
      </c>
      <c r="T5069" s="7" t="s">
        <v>10419</v>
      </c>
      <c r="U5069" s="7" t="s">
        <v>106</v>
      </c>
      <c r="V5069" s="7" t="s">
        <v>66</v>
      </c>
      <c r="W5069" s="7" t="s">
        <v>94</v>
      </c>
      <c r="X5069" s="7" t="s">
        <v>94</v>
      </c>
      <c r="Y5069" s="7" t="s">
        <v>50</v>
      </c>
      <c r="Z5069" s="7" t="s">
        <v>125</v>
      </c>
      <c r="AA5069" s="7" t="s">
        <v>52</v>
      </c>
      <c r="AB5069" s="7" t="s">
        <v>3290</v>
      </c>
      <c r="AC5069" s="7" t="s">
        <v>10056</v>
      </c>
      <c r="AD5069" s="7" t="s">
        <v>4819</v>
      </c>
      <c r="AE5069" s="7" t="s">
        <v>56</v>
      </c>
      <c r="AF5069" s="7" t="s">
        <v>4820</v>
      </c>
      <c r="AG5069" s="7" t="s">
        <v>31327</v>
      </c>
      <c r="AH5069" s="7" t="s">
        <v>3290</v>
      </c>
      <c r="AI5069" s="7" t="s">
        <v>10056</v>
      </c>
      <c r="AJ5069" s="7" t="s">
        <v>4819</v>
      </c>
      <c r="AK5069" s="10" t="s">
        <v>268</v>
      </c>
      <c r="AL5069" s="5" t="str">
        <f>+VLOOKUP(D5069,'[1]Listado de Establecimientos'!$A$1:$P$65536,16,FALSE)</f>
        <v>RIOJA</v>
      </c>
      <c r="AM5069" s="5" t="str">
        <f>+VLOOKUP(D5069,'[1]Listado de Establecimientos'!$A$1:$Q$65536,17,FALSE)</f>
        <v>NO PERTENECE A NINGUNA MICRORED</v>
      </c>
      <c r="AN5069" s="5">
        <f t="shared" si="80"/>
        <v>5</v>
      </c>
    </row>
    <row r="5070" spans="1:40" ht="24">
      <c r="A5070" s="6">
        <v>48</v>
      </c>
      <c r="B5070" s="7" t="s">
        <v>31328</v>
      </c>
      <c r="C5070" s="8" t="s">
        <v>40</v>
      </c>
      <c r="D5070" s="7" t="s">
        <v>60</v>
      </c>
      <c r="E5070" s="7" t="s">
        <v>61</v>
      </c>
      <c r="F5070" s="7" t="s">
        <v>2214</v>
      </c>
      <c r="G5070" s="7" t="s">
        <v>211</v>
      </c>
      <c r="H5070" s="7" t="s">
        <v>21864</v>
      </c>
      <c r="I5070" s="7" t="s">
        <v>819</v>
      </c>
      <c r="J5070" s="7" t="s">
        <v>31329</v>
      </c>
      <c r="K5070" s="7" t="s">
        <v>63</v>
      </c>
      <c r="L5070" s="7" t="s">
        <v>45</v>
      </c>
      <c r="M5070" s="7" t="s">
        <v>31330</v>
      </c>
      <c r="N5070" s="9" t="s">
        <v>31331</v>
      </c>
      <c r="O5070" s="7" t="s">
        <v>186</v>
      </c>
      <c r="P5070" s="7" t="s">
        <v>187</v>
      </c>
      <c r="Q5070" s="7" t="s">
        <v>30960</v>
      </c>
      <c r="R5070" s="7" t="s">
        <v>11810</v>
      </c>
      <c r="S5070" s="7" t="s">
        <v>64</v>
      </c>
      <c r="T5070" s="7" t="s">
        <v>2727</v>
      </c>
      <c r="U5070" s="7" t="s">
        <v>73</v>
      </c>
      <c r="V5070" s="7" t="s">
        <v>66</v>
      </c>
      <c r="W5070" s="7" t="s">
        <v>113</v>
      </c>
      <c r="X5070" s="7" t="s">
        <v>79</v>
      </c>
      <c r="Y5070" s="7" t="s">
        <v>50</v>
      </c>
      <c r="Z5070" s="7" t="s">
        <v>125</v>
      </c>
      <c r="AA5070" s="7" t="s">
        <v>50</v>
      </c>
      <c r="AB5070" s="7" t="s">
        <v>2415</v>
      </c>
      <c r="AC5070" s="7" t="s">
        <v>840</v>
      </c>
      <c r="AD5070" s="7" t="s">
        <v>6298</v>
      </c>
      <c r="AE5070" s="7" t="s">
        <v>56</v>
      </c>
      <c r="AF5070" s="7" t="s">
        <v>6299</v>
      </c>
      <c r="AG5070" s="7" t="s">
        <v>31332</v>
      </c>
      <c r="AH5070" s="7" t="s">
        <v>2415</v>
      </c>
      <c r="AI5070" s="7" t="s">
        <v>195</v>
      </c>
      <c r="AJ5070" s="7" t="s">
        <v>6298</v>
      </c>
      <c r="AK5070" s="10" t="s">
        <v>268</v>
      </c>
      <c r="AL5070" s="5" t="str">
        <f>+VLOOKUP(D5070,'[1]Listado de Establecimientos'!$A$1:$P$65536,16,FALSE)</f>
        <v>RIOJA</v>
      </c>
      <c r="AM5070" s="5" t="str">
        <f>+VLOOKUP(D5070,'[1]Listado de Establecimientos'!$A$1:$Q$65536,17,FALSE)</f>
        <v>NO PERTENECE A NINGUNA MICRORED</v>
      </c>
      <c r="AN5070" s="5">
        <f t="shared" si="80"/>
        <v>5</v>
      </c>
    </row>
    <row r="5071" spans="1:40" ht="36">
      <c r="A5071" s="6">
        <v>49</v>
      </c>
      <c r="B5071" s="7" t="s">
        <v>31452</v>
      </c>
      <c r="C5071" s="8" t="s">
        <v>40</v>
      </c>
      <c r="D5071" s="7" t="s">
        <v>145</v>
      </c>
      <c r="E5071" s="7" t="s">
        <v>146</v>
      </c>
      <c r="F5071" s="7" t="s">
        <v>2579</v>
      </c>
      <c r="G5071" s="7" t="s">
        <v>244</v>
      </c>
      <c r="H5071" s="7" t="s">
        <v>31453</v>
      </c>
      <c r="I5071" s="7" t="s">
        <v>88</v>
      </c>
      <c r="J5071" s="7" t="s">
        <v>21339</v>
      </c>
      <c r="K5071" s="7" t="s">
        <v>44</v>
      </c>
      <c r="L5071" s="7" t="s">
        <v>45</v>
      </c>
      <c r="M5071" s="7" t="s">
        <v>31454</v>
      </c>
      <c r="N5071" s="9" t="s">
        <v>31455</v>
      </c>
      <c r="O5071" s="7" t="s">
        <v>11389</v>
      </c>
      <c r="P5071" s="7" t="s">
        <v>12718</v>
      </c>
      <c r="Q5071" s="7" t="s">
        <v>30960</v>
      </c>
      <c r="R5071" s="7" t="s">
        <v>9006</v>
      </c>
      <c r="S5071" s="7" t="s">
        <v>46</v>
      </c>
      <c r="T5071" s="7" t="s">
        <v>756</v>
      </c>
      <c r="U5071" s="7" t="s">
        <v>65</v>
      </c>
      <c r="V5071" s="7" t="s">
        <v>48</v>
      </c>
      <c r="W5071" s="7" t="s">
        <v>152</v>
      </c>
      <c r="X5071" s="7" t="s">
        <v>107</v>
      </c>
      <c r="Y5071" s="7" t="s">
        <v>50</v>
      </c>
      <c r="Z5071" s="7" t="s">
        <v>51</v>
      </c>
      <c r="AA5071" s="7" t="s">
        <v>50</v>
      </c>
      <c r="AB5071" s="7" t="s">
        <v>1389</v>
      </c>
      <c r="AC5071" s="7" t="s">
        <v>1145</v>
      </c>
      <c r="AD5071" s="7" t="s">
        <v>2469</v>
      </c>
      <c r="AE5071" s="7" t="s">
        <v>56</v>
      </c>
      <c r="AF5071" s="7" t="s">
        <v>24479</v>
      </c>
      <c r="AG5071" s="7" t="s">
        <v>31456</v>
      </c>
      <c r="AH5071" s="7" t="s">
        <v>1389</v>
      </c>
      <c r="AI5071" s="7" t="s">
        <v>785</v>
      </c>
      <c r="AJ5071" s="7" t="s">
        <v>2469</v>
      </c>
      <c r="AK5071" s="10" t="s">
        <v>268</v>
      </c>
      <c r="AL5071" s="5" t="str">
        <f>+VLOOKUP(D5071,'[1]Listado de Establecimientos'!$A$1:$P$65536,16,FALSE)</f>
        <v>MARISCAL CACERES</v>
      </c>
      <c r="AM5071" s="5" t="str">
        <f>+VLOOKUP(D5071,'[1]Listado de Establecimientos'!$A$1:$Q$65536,17,FALSE)</f>
        <v>NO PERTENECE A NINGUNA MICRORRED</v>
      </c>
      <c r="AN5071" s="5">
        <f t="shared" si="80"/>
        <v>5</v>
      </c>
    </row>
    <row r="5072" spans="1:40" ht="24">
      <c r="A5072" s="6">
        <v>50</v>
      </c>
      <c r="B5072" s="7" t="s">
        <v>31457</v>
      </c>
      <c r="C5072" s="8" t="s">
        <v>40</v>
      </c>
      <c r="D5072" s="7" t="s">
        <v>41</v>
      </c>
      <c r="E5072" s="7" t="s">
        <v>42</v>
      </c>
      <c r="F5072" s="7" t="s">
        <v>180</v>
      </c>
      <c r="G5072" s="7" t="s">
        <v>20161</v>
      </c>
      <c r="H5072" s="7" t="s">
        <v>733</v>
      </c>
      <c r="I5072" s="7" t="s">
        <v>144</v>
      </c>
      <c r="J5072" s="7" t="s">
        <v>26027</v>
      </c>
      <c r="K5072" s="7" t="s">
        <v>86</v>
      </c>
      <c r="L5072" s="7" t="s">
        <v>45</v>
      </c>
      <c r="M5072" s="7" t="s">
        <v>31458</v>
      </c>
      <c r="N5072" s="9" t="s">
        <v>31459</v>
      </c>
      <c r="O5072" s="7" t="s">
        <v>135</v>
      </c>
      <c r="P5072" s="7" t="s">
        <v>136</v>
      </c>
      <c r="Q5072" s="7" t="s">
        <v>30960</v>
      </c>
      <c r="R5072" s="7" t="s">
        <v>2548</v>
      </c>
      <c r="S5072" s="7" t="s">
        <v>46</v>
      </c>
      <c r="T5072" s="7" t="s">
        <v>31460</v>
      </c>
      <c r="U5072" s="7" t="s">
        <v>1641</v>
      </c>
      <c r="V5072" s="7" t="s">
        <v>48</v>
      </c>
      <c r="W5072" s="7" t="s">
        <v>152</v>
      </c>
      <c r="X5072" s="7" t="s">
        <v>2077</v>
      </c>
      <c r="Y5072" s="7" t="s">
        <v>50</v>
      </c>
      <c r="Z5072" s="7" t="s">
        <v>125</v>
      </c>
      <c r="AA5072" s="7" t="s">
        <v>52</v>
      </c>
      <c r="AB5072" s="7" t="s">
        <v>1966</v>
      </c>
      <c r="AC5072" s="7" t="s">
        <v>716</v>
      </c>
      <c r="AD5072" s="7" t="s">
        <v>1967</v>
      </c>
      <c r="AE5072" s="7" t="s">
        <v>56</v>
      </c>
      <c r="AF5072" s="7" t="s">
        <v>1968</v>
      </c>
      <c r="AG5072" s="7" t="s">
        <v>31461</v>
      </c>
      <c r="AH5072" s="7" t="s">
        <v>1966</v>
      </c>
      <c r="AI5072" s="7" t="s">
        <v>204</v>
      </c>
      <c r="AJ5072" s="7" t="s">
        <v>1967</v>
      </c>
      <c r="AK5072" s="10" t="s">
        <v>268</v>
      </c>
      <c r="AL5072" s="5" t="str">
        <f>+VLOOKUP(D5072,'[1]Listado de Establecimientos'!$A$1:$P$65536,16,FALSE)</f>
        <v>NO PERTENECE A NINGUNA RED</v>
      </c>
      <c r="AM5072" s="5" t="str">
        <f>+VLOOKUP(D5072,'[1]Listado de Establecimientos'!$A$1:$Q$65536,17,FALSE)</f>
        <v>NO PERTENECE A NINGUNA MICRORED</v>
      </c>
      <c r="AN5072" s="5">
        <f t="shared" si="80"/>
        <v>5</v>
      </c>
    </row>
    <row r="5073" spans="1:40" ht="24">
      <c r="A5073" s="6">
        <v>51</v>
      </c>
      <c r="B5073" s="7" t="s">
        <v>31462</v>
      </c>
      <c r="C5073" s="8" t="s">
        <v>40</v>
      </c>
      <c r="D5073" s="7" t="s">
        <v>41</v>
      </c>
      <c r="E5073" s="7" t="s">
        <v>42</v>
      </c>
      <c r="F5073" s="7" t="s">
        <v>148</v>
      </c>
      <c r="G5073" s="7" t="s">
        <v>240</v>
      </c>
      <c r="H5073" s="7" t="s">
        <v>31463</v>
      </c>
      <c r="I5073" s="7" t="s">
        <v>819</v>
      </c>
      <c r="J5073" s="7" t="s">
        <v>869</v>
      </c>
      <c r="K5073" s="7" t="s">
        <v>152</v>
      </c>
      <c r="L5073" s="7" t="s">
        <v>45</v>
      </c>
      <c r="M5073" s="7" t="s">
        <v>31464</v>
      </c>
      <c r="N5073" s="9" t="s">
        <v>31465</v>
      </c>
      <c r="O5073" s="7" t="s">
        <v>7095</v>
      </c>
      <c r="P5073" s="7" t="s">
        <v>7096</v>
      </c>
      <c r="Q5073" s="7" t="s">
        <v>30960</v>
      </c>
      <c r="R5073" s="7" t="s">
        <v>5499</v>
      </c>
      <c r="S5073" s="7" t="s">
        <v>46</v>
      </c>
      <c r="T5073" s="7" t="s">
        <v>3028</v>
      </c>
      <c r="U5073" s="7" t="s">
        <v>106</v>
      </c>
      <c r="V5073" s="7" t="s">
        <v>66</v>
      </c>
      <c r="W5073" s="7" t="s">
        <v>122</v>
      </c>
      <c r="X5073" s="7" t="s">
        <v>122</v>
      </c>
      <c r="Y5073" s="7" t="s">
        <v>50</v>
      </c>
      <c r="Z5073" s="7" t="s">
        <v>125</v>
      </c>
      <c r="AA5073" s="7" t="s">
        <v>52</v>
      </c>
      <c r="AB5073" s="7" t="s">
        <v>271</v>
      </c>
      <c r="AC5073" s="7" t="s">
        <v>170</v>
      </c>
      <c r="AD5073" s="7" t="s">
        <v>272</v>
      </c>
      <c r="AE5073" s="7" t="s">
        <v>56</v>
      </c>
      <c r="AF5073" s="7" t="s">
        <v>273</v>
      </c>
      <c r="AG5073" s="7" t="s">
        <v>31466</v>
      </c>
      <c r="AH5073" s="7" t="s">
        <v>271</v>
      </c>
      <c r="AI5073" s="7" t="s">
        <v>108</v>
      </c>
      <c r="AJ5073" s="7" t="s">
        <v>274</v>
      </c>
      <c r="AK5073" s="10" t="s">
        <v>268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24">
      <c r="A5074" s="6">
        <v>52</v>
      </c>
      <c r="B5074" s="7" t="s">
        <v>31467</v>
      </c>
      <c r="C5074" s="8" t="s">
        <v>40</v>
      </c>
      <c r="D5074" s="7" t="s">
        <v>41</v>
      </c>
      <c r="E5074" s="7" t="s">
        <v>42</v>
      </c>
      <c r="F5074" s="7" t="s">
        <v>1170</v>
      </c>
      <c r="G5074" s="7" t="s">
        <v>1171</v>
      </c>
      <c r="H5074" s="7" t="s">
        <v>17326</v>
      </c>
      <c r="I5074" s="7" t="s">
        <v>819</v>
      </c>
      <c r="J5074" s="7" t="s">
        <v>31468</v>
      </c>
      <c r="K5074" s="7" t="s">
        <v>63</v>
      </c>
      <c r="L5074" s="7" t="s">
        <v>45</v>
      </c>
      <c r="M5074" s="7" t="s">
        <v>31469</v>
      </c>
      <c r="N5074" s="9" t="s">
        <v>31470</v>
      </c>
      <c r="O5074" s="7" t="s">
        <v>91</v>
      </c>
      <c r="P5074" s="7" t="s">
        <v>92</v>
      </c>
      <c r="Q5074" s="7" t="s">
        <v>30960</v>
      </c>
      <c r="R5074" s="7" t="s">
        <v>20054</v>
      </c>
      <c r="S5074" s="7" t="s">
        <v>64</v>
      </c>
      <c r="T5074" s="7" t="s">
        <v>1143</v>
      </c>
      <c r="U5074" s="7" t="s">
        <v>73</v>
      </c>
      <c r="V5074" s="7" t="s">
        <v>48</v>
      </c>
      <c r="W5074" s="7" t="s">
        <v>88</v>
      </c>
      <c r="X5074" s="7" t="s">
        <v>122</v>
      </c>
      <c r="Y5074" s="7" t="s">
        <v>50</v>
      </c>
      <c r="Z5074" s="7" t="s">
        <v>125</v>
      </c>
      <c r="AA5074" s="7" t="s">
        <v>52</v>
      </c>
      <c r="AB5074" s="7" t="s">
        <v>271</v>
      </c>
      <c r="AC5074" s="7" t="s">
        <v>170</v>
      </c>
      <c r="AD5074" s="7" t="s">
        <v>272</v>
      </c>
      <c r="AE5074" s="7" t="s">
        <v>56</v>
      </c>
      <c r="AF5074" s="7" t="s">
        <v>273</v>
      </c>
      <c r="AG5074" s="7" t="s">
        <v>31471</v>
      </c>
      <c r="AH5074" s="7" t="s">
        <v>271</v>
      </c>
      <c r="AI5074" s="7" t="s">
        <v>108</v>
      </c>
      <c r="AJ5074" s="7" t="s">
        <v>274</v>
      </c>
      <c r="AK5074" s="10" t="s">
        <v>268</v>
      </c>
      <c r="AL5074" s="5" t="str">
        <f>+VLOOKUP(D5074,'[1]Listado de Establecimientos'!$A$1:$P$65536,16,FALSE)</f>
        <v>NO PERTENECE A NINGUNA RED</v>
      </c>
      <c r="AM5074" s="5" t="str">
        <f>+VLOOKUP(D5074,'[1]Listado de Establecimientos'!$A$1:$Q$65536,17,FALSE)</f>
        <v>NO PERTENECE A NINGUNA MICRORED</v>
      </c>
      <c r="AN5074" s="5">
        <f t="shared" si="80"/>
        <v>5</v>
      </c>
    </row>
    <row r="5075" spans="1:40" ht="24">
      <c r="A5075" s="6">
        <v>53</v>
      </c>
      <c r="B5075" s="7" t="s">
        <v>31472</v>
      </c>
      <c r="C5075" s="8" t="s">
        <v>40</v>
      </c>
      <c r="D5075" s="7" t="s">
        <v>737</v>
      </c>
      <c r="E5075" s="7" t="s">
        <v>117</v>
      </c>
      <c r="F5075" s="7" t="s">
        <v>3174</v>
      </c>
      <c r="G5075" s="7" t="s">
        <v>23354</v>
      </c>
      <c r="H5075" s="7" t="s">
        <v>31473</v>
      </c>
      <c r="I5075" s="7" t="s">
        <v>88</v>
      </c>
      <c r="J5075" s="7" t="s">
        <v>31474</v>
      </c>
      <c r="K5075" s="7" t="s">
        <v>86</v>
      </c>
      <c r="L5075" s="7" t="s">
        <v>45</v>
      </c>
      <c r="M5075" s="7" t="s">
        <v>31475</v>
      </c>
      <c r="N5075" s="9" t="s">
        <v>31476</v>
      </c>
      <c r="O5075" s="7" t="s">
        <v>70</v>
      </c>
      <c r="P5075" s="7" t="s">
        <v>71</v>
      </c>
      <c r="Q5075" s="7" t="s">
        <v>30960</v>
      </c>
      <c r="R5075" s="7" t="s">
        <v>2021</v>
      </c>
      <c r="S5075" s="7" t="s">
        <v>46</v>
      </c>
      <c r="T5075" s="7" t="s">
        <v>9300</v>
      </c>
      <c r="U5075" s="7" t="s">
        <v>65</v>
      </c>
      <c r="V5075" s="7" t="s">
        <v>48</v>
      </c>
      <c r="W5075" s="7" t="s">
        <v>122</v>
      </c>
      <c r="X5075" s="7" t="s">
        <v>88</v>
      </c>
      <c r="Y5075" s="7" t="s">
        <v>50</v>
      </c>
      <c r="Z5075" s="7" t="s">
        <v>125</v>
      </c>
      <c r="AA5075" s="7" t="s">
        <v>50</v>
      </c>
      <c r="AB5075" s="7" t="s">
        <v>1904</v>
      </c>
      <c r="AC5075" s="7" t="s">
        <v>1300</v>
      </c>
      <c r="AD5075" s="7" t="s">
        <v>1905</v>
      </c>
      <c r="AE5075" s="7" t="s">
        <v>56</v>
      </c>
      <c r="AF5075" s="7" t="s">
        <v>1906</v>
      </c>
      <c r="AG5075" s="7" t="s">
        <v>31477</v>
      </c>
      <c r="AH5075" s="7" t="s">
        <v>1904</v>
      </c>
      <c r="AI5075" s="7" t="s">
        <v>68</v>
      </c>
      <c r="AJ5075" s="7" t="s">
        <v>1905</v>
      </c>
      <c r="AK5075" s="10" t="s">
        <v>268</v>
      </c>
      <c r="AL5075" s="5" t="str">
        <f>+VLOOKUP(D5075,'[1]Listado de Establecimientos'!$A$1:$P$65536,16,FALSE)</f>
        <v>NO PERTENECE A NINGUNA RED</v>
      </c>
      <c r="AM5075" s="5" t="str">
        <f>+VLOOKUP(D5075,'[1]Listado de Establecimientos'!$A$1:$Q$65536,17,FALSE)</f>
        <v xml:space="preserve"> </v>
      </c>
      <c r="AN5075" s="5">
        <f t="shared" si="80"/>
        <v>5</v>
      </c>
    </row>
    <row r="5076" spans="1:40" ht="24">
      <c r="A5076" s="6">
        <v>54</v>
      </c>
      <c r="B5076" s="7" t="s">
        <v>31478</v>
      </c>
      <c r="C5076" s="8" t="s">
        <v>40</v>
      </c>
      <c r="D5076" s="7" t="s">
        <v>41</v>
      </c>
      <c r="E5076" s="7" t="s">
        <v>42</v>
      </c>
      <c r="F5076" s="7" t="s">
        <v>2061</v>
      </c>
      <c r="G5076" s="7" t="s">
        <v>741</v>
      </c>
      <c r="H5076" s="7" t="s">
        <v>31479</v>
      </c>
      <c r="I5076" s="7" t="s">
        <v>152</v>
      </c>
      <c r="J5076" s="7" t="s">
        <v>31480</v>
      </c>
      <c r="K5076" s="7" t="s">
        <v>152</v>
      </c>
      <c r="L5076" s="7" t="s">
        <v>45</v>
      </c>
      <c r="M5076" s="7" t="s">
        <v>31481</v>
      </c>
      <c r="N5076" s="9" t="s">
        <v>31482</v>
      </c>
      <c r="O5076" s="7" t="s">
        <v>222</v>
      </c>
      <c r="P5076" s="7" t="s">
        <v>223</v>
      </c>
      <c r="Q5076" s="7" t="s">
        <v>30960</v>
      </c>
      <c r="R5076" s="7" t="s">
        <v>7830</v>
      </c>
      <c r="S5076" s="7" t="s">
        <v>64</v>
      </c>
      <c r="T5076" s="7" t="s">
        <v>6786</v>
      </c>
      <c r="U5076" s="7" t="s">
        <v>47</v>
      </c>
      <c r="V5076" s="7" t="s">
        <v>159</v>
      </c>
      <c r="W5076" s="7" t="s">
        <v>122</v>
      </c>
      <c r="X5076" s="7" t="s">
        <v>113</v>
      </c>
      <c r="Y5076" s="7" t="s">
        <v>50</v>
      </c>
      <c r="Z5076" s="7" t="s">
        <v>51</v>
      </c>
      <c r="AA5076" s="7" t="s">
        <v>52</v>
      </c>
      <c r="AB5076" s="7" t="s">
        <v>256</v>
      </c>
      <c r="AC5076" s="7" t="s">
        <v>259</v>
      </c>
      <c r="AD5076" s="7" t="s">
        <v>338</v>
      </c>
      <c r="AE5076" s="7" t="s">
        <v>56</v>
      </c>
      <c r="AF5076" s="7" t="s">
        <v>339</v>
      </c>
      <c r="AG5076" s="7" t="s">
        <v>31483</v>
      </c>
      <c r="AH5076" s="7" t="s">
        <v>256</v>
      </c>
      <c r="AI5076" s="7" t="s">
        <v>213</v>
      </c>
      <c r="AJ5076" s="7" t="s">
        <v>338</v>
      </c>
      <c r="AK5076" s="10" t="s">
        <v>268</v>
      </c>
      <c r="AL5076" s="5" t="str">
        <f>+VLOOKUP(D5076,'[1]Listado de Establecimientos'!$A$1:$P$65536,16,FALSE)</f>
        <v>NO PERTENECE A NINGUNA RED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24">
      <c r="A5077" s="6">
        <v>55</v>
      </c>
      <c r="B5077" s="7" t="s">
        <v>31484</v>
      </c>
      <c r="C5077" s="8" t="s">
        <v>40</v>
      </c>
      <c r="D5077" s="7" t="s">
        <v>41</v>
      </c>
      <c r="E5077" s="7" t="s">
        <v>42</v>
      </c>
      <c r="F5077" s="7" t="s">
        <v>2389</v>
      </c>
      <c r="G5077" s="7" t="s">
        <v>15772</v>
      </c>
      <c r="H5077" s="7" t="s">
        <v>31485</v>
      </c>
      <c r="I5077" s="7" t="s">
        <v>177</v>
      </c>
      <c r="J5077" s="7" t="s">
        <v>5867</v>
      </c>
      <c r="K5077" s="7" t="s">
        <v>86</v>
      </c>
      <c r="L5077" s="7" t="s">
        <v>45</v>
      </c>
      <c r="M5077" s="7" t="s">
        <v>31486</v>
      </c>
      <c r="N5077" s="9" t="s">
        <v>31487</v>
      </c>
      <c r="O5077" s="7" t="s">
        <v>1515</v>
      </c>
      <c r="P5077" s="7" t="s">
        <v>1516</v>
      </c>
      <c r="Q5077" s="7" t="s">
        <v>30960</v>
      </c>
      <c r="R5077" s="7" t="s">
        <v>1236</v>
      </c>
      <c r="S5077" s="7" t="s">
        <v>46</v>
      </c>
      <c r="T5077" s="7" t="s">
        <v>235</v>
      </c>
      <c r="U5077" s="7" t="s">
        <v>65</v>
      </c>
      <c r="V5077" s="7" t="s">
        <v>48</v>
      </c>
      <c r="W5077" s="7" t="s">
        <v>122</v>
      </c>
      <c r="X5077" s="7" t="s">
        <v>107</v>
      </c>
      <c r="Y5077" s="7" t="s">
        <v>50</v>
      </c>
      <c r="Z5077" s="7" t="s">
        <v>51</v>
      </c>
      <c r="AA5077" s="7" t="s">
        <v>52</v>
      </c>
      <c r="AB5077" s="7" t="s">
        <v>256</v>
      </c>
      <c r="AC5077" s="7" t="s">
        <v>259</v>
      </c>
      <c r="AD5077" s="7" t="s">
        <v>338</v>
      </c>
      <c r="AE5077" s="7" t="s">
        <v>56</v>
      </c>
      <c r="AF5077" s="7" t="s">
        <v>339</v>
      </c>
      <c r="AG5077" s="7" t="s">
        <v>31488</v>
      </c>
      <c r="AH5077" s="7" t="s">
        <v>256</v>
      </c>
      <c r="AI5077" s="7" t="s">
        <v>213</v>
      </c>
      <c r="AJ5077" s="7" t="s">
        <v>338</v>
      </c>
      <c r="AK5077" s="10" t="s">
        <v>268</v>
      </c>
      <c r="AL5077" s="5" t="str">
        <f>+VLOOKUP(D5077,'[1]Listado de Establecimientos'!$A$1:$P$65536,16,FALSE)</f>
        <v>NO PERTENECE A NINGUNA RED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24">
      <c r="A5078" s="6">
        <v>56</v>
      </c>
      <c r="B5078" s="7" t="s">
        <v>31489</v>
      </c>
      <c r="C5078" s="8" t="s">
        <v>40</v>
      </c>
      <c r="D5078" s="7" t="s">
        <v>41</v>
      </c>
      <c r="E5078" s="7" t="s">
        <v>42</v>
      </c>
      <c r="F5078" s="7" t="s">
        <v>160</v>
      </c>
      <c r="G5078" s="7" t="s">
        <v>2357</v>
      </c>
      <c r="H5078" s="7" t="s">
        <v>31490</v>
      </c>
      <c r="I5078" s="7" t="s">
        <v>185</v>
      </c>
      <c r="J5078" s="7" t="s">
        <v>15861</v>
      </c>
      <c r="K5078" s="7" t="s">
        <v>86</v>
      </c>
      <c r="L5078" s="7" t="s">
        <v>45</v>
      </c>
      <c r="M5078" s="7" t="s">
        <v>31491</v>
      </c>
      <c r="N5078" s="9" t="s">
        <v>31492</v>
      </c>
      <c r="O5078" s="7" t="s">
        <v>91</v>
      </c>
      <c r="P5078" s="7" t="s">
        <v>92</v>
      </c>
      <c r="Q5078" s="7" t="s">
        <v>30960</v>
      </c>
      <c r="R5078" s="7" t="s">
        <v>9069</v>
      </c>
      <c r="S5078" s="7" t="s">
        <v>64</v>
      </c>
      <c r="T5078" s="7" t="s">
        <v>3055</v>
      </c>
      <c r="U5078" s="7" t="s">
        <v>740</v>
      </c>
      <c r="V5078" s="7" t="s">
        <v>48</v>
      </c>
      <c r="W5078" s="7" t="s">
        <v>44</v>
      </c>
      <c r="X5078" s="7" t="s">
        <v>86</v>
      </c>
      <c r="Y5078" s="7" t="s">
        <v>50</v>
      </c>
      <c r="Z5078" s="7" t="s">
        <v>125</v>
      </c>
      <c r="AA5078" s="7" t="s">
        <v>50</v>
      </c>
      <c r="AB5078" s="7" t="s">
        <v>1332</v>
      </c>
      <c r="AC5078" s="7" t="s">
        <v>2231</v>
      </c>
      <c r="AD5078" s="7" t="s">
        <v>2232</v>
      </c>
      <c r="AE5078" s="7" t="s">
        <v>56</v>
      </c>
      <c r="AF5078" s="7" t="s">
        <v>2233</v>
      </c>
      <c r="AG5078" s="7" t="s">
        <v>31493</v>
      </c>
      <c r="AH5078" s="7" t="s">
        <v>1332</v>
      </c>
      <c r="AI5078" s="7" t="s">
        <v>2235</v>
      </c>
      <c r="AJ5078" s="7" t="s">
        <v>2232</v>
      </c>
      <c r="AK5078" s="10" t="s">
        <v>268</v>
      </c>
      <c r="AL5078" s="5" t="str">
        <f>+VLOOKUP(D5078,'[1]Listado de Establecimientos'!$A$1:$P$65536,16,FALSE)</f>
        <v>NO PERTENECE A NINGUNA RED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24">
      <c r="A5079" s="6">
        <v>57</v>
      </c>
      <c r="B5079" s="7" t="s">
        <v>31494</v>
      </c>
      <c r="C5079" s="8" t="s">
        <v>40</v>
      </c>
      <c r="D5079" s="7" t="s">
        <v>41</v>
      </c>
      <c r="E5079" s="7" t="s">
        <v>42</v>
      </c>
      <c r="F5079" s="7" t="s">
        <v>6392</v>
      </c>
      <c r="G5079" s="7" t="s">
        <v>7386</v>
      </c>
      <c r="H5079" s="7" t="s">
        <v>31495</v>
      </c>
      <c r="I5079" s="7" t="s">
        <v>49</v>
      </c>
      <c r="J5079" s="7" t="s">
        <v>31496</v>
      </c>
      <c r="K5079" s="7" t="s">
        <v>86</v>
      </c>
      <c r="L5079" s="7" t="s">
        <v>45</v>
      </c>
      <c r="M5079" s="7" t="s">
        <v>31497</v>
      </c>
      <c r="N5079" s="9" t="s">
        <v>31498</v>
      </c>
      <c r="O5079" s="7" t="s">
        <v>162</v>
      </c>
      <c r="P5079" s="7" t="s">
        <v>163</v>
      </c>
      <c r="Q5079" s="7" t="s">
        <v>30960</v>
      </c>
      <c r="R5079" s="7" t="s">
        <v>4254</v>
      </c>
      <c r="S5079" s="7" t="s">
        <v>64</v>
      </c>
      <c r="T5079" s="7" t="s">
        <v>2905</v>
      </c>
      <c r="U5079" s="7" t="s">
        <v>230</v>
      </c>
      <c r="V5079" s="7" t="s">
        <v>48</v>
      </c>
      <c r="W5079" s="7" t="s">
        <v>107</v>
      </c>
      <c r="X5079" s="7" t="s">
        <v>94</v>
      </c>
      <c r="Y5079" s="7" t="s">
        <v>50</v>
      </c>
      <c r="Z5079" s="7" t="s">
        <v>125</v>
      </c>
      <c r="AA5079" s="7" t="s">
        <v>50</v>
      </c>
      <c r="AB5079" s="7" t="s">
        <v>1332</v>
      </c>
      <c r="AC5079" s="7" t="s">
        <v>2231</v>
      </c>
      <c r="AD5079" s="7" t="s">
        <v>2232</v>
      </c>
      <c r="AE5079" s="7" t="s">
        <v>56</v>
      </c>
      <c r="AF5079" s="7" t="s">
        <v>2233</v>
      </c>
      <c r="AG5079" s="7" t="s">
        <v>31499</v>
      </c>
      <c r="AH5079" s="7" t="s">
        <v>1332</v>
      </c>
      <c r="AI5079" s="7" t="s">
        <v>2235</v>
      </c>
      <c r="AJ5079" s="7" t="s">
        <v>2232</v>
      </c>
      <c r="AK5079" s="10" t="s">
        <v>268</v>
      </c>
      <c r="AL5079" s="5" t="str">
        <f>+VLOOKUP(D5079,'[1]Listado de Establecimientos'!$A$1:$P$65536,16,FALSE)</f>
        <v>NO PERTENECE A NINGUNA RED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24">
      <c r="A5080" s="6">
        <v>58</v>
      </c>
      <c r="B5080" s="7" t="s">
        <v>31500</v>
      </c>
      <c r="C5080" s="8" t="s">
        <v>40</v>
      </c>
      <c r="D5080" s="7" t="s">
        <v>60</v>
      </c>
      <c r="E5080" s="7" t="s">
        <v>61</v>
      </c>
      <c r="F5080" s="7" t="s">
        <v>2096</v>
      </c>
      <c r="G5080" s="7" t="s">
        <v>15166</v>
      </c>
      <c r="H5080" s="7" t="s">
        <v>1987</v>
      </c>
      <c r="I5080" s="7" t="s">
        <v>134</v>
      </c>
      <c r="J5080" s="7" t="s">
        <v>31501</v>
      </c>
      <c r="K5080" s="7" t="s">
        <v>86</v>
      </c>
      <c r="L5080" s="7" t="s">
        <v>45</v>
      </c>
      <c r="M5080" s="7" t="s">
        <v>31502</v>
      </c>
      <c r="N5080" s="9" t="s">
        <v>31503</v>
      </c>
      <c r="O5080" s="7" t="s">
        <v>3094</v>
      </c>
      <c r="P5080" s="7" t="s">
        <v>3095</v>
      </c>
      <c r="Q5080" s="7" t="s">
        <v>30960</v>
      </c>
      <c r="R5080" s="7" t="s">
        <v>10811</v>
      </c>
      <c r="S5080" s="7" t="s">
        <v>46</v>
      </c>
      <c r="T5080" s="7" t="s">
        <v>6753</v>
      </c>
      <c r="U5080" s="7" t="s">
        <v>73</v>
      </c>
      <c r="V5080" s="7" t="s">
        <v>48</v>
      </c>
      <c r="W5080" s="7" t="s">
        <v>88</v>
      </c>
      <c r="X5080" s="7" t="s">
        <v>94</v>
      </c>
      <c r="Y5080" s="7" t="s">
        <v>50</v>
      </c>
      <c r="Z5080" s="7" t="s">
        <v>125</v>
      </c>
      <c r="AA5080" s="7" t="s">
        <v>50</v>
      </c>
      <c r="AB5080" s="7" t="s">
        <v>303</v>
      </c>
      <c r="AC5080" s="7" t="s">
        <v>216</v>
      </c>
      <c r="AD5080" s="7" t="s">
        <v>295</v>
      </c>
      <c r="AE5080" s="7" t="s">
        <v>56</v>
      </c>
      <c r="AF5080" s="7" t="s">
        <v>453</v>
      </c>
      <c r="AG5080" s="7" t="s">
        <v>31504</v>
      </c>
      <c r="AH5080" s="7" t="s">
        <v>303</v>
      </c>
      <c r="AI5080" s="7" t="s">
        <v>215</v>
      </c>
      <c r="AJ5080" s="7" t="s">
        <v>295</v>
      </c>
      <c r="AK5080" s="10" t="s">
        <v>268</v>
      </c>
      <c r="AL5080" s="5" t="str">
        <f>+VLOOKUP(D5080,'[1]Listado de Establecimientos'!$A$1:$P$65536,16,FALSE)</f>
        <v>RIOJA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24">
      <c r="A5081" s="6">
        <v>59</v>
      </c>
      <c r="B5081" s="7" t="s">
        <v>31505</v>
      </c>
      <c r="C5081" s="8" t="s">
        <v>40</v>
      </c>
      <c r="D5081" s="7" t="s">
        <v>116</v>
      </c>
      <c r="E5081" s="7" t="s">
        <v>117</v>
      </c>
      <c r="F5081" s="7" t="s">
        <v>242</v>
      </c>
      <c r="G5081" s="7" t="s">
        <v>118</v>
      </c>
      <c r="H5081" s="7" t="s">
        <v>31506</v>
      </c>
      <c r="I5081" s="7" t="s">
        <v>119</v>
      </c>
      <c r="J5081" s="7" t="s">
        <v>31507</v>
      </c>
      <c r="K5081" s="7" t="s">
        <v>122</v>
      </c>
      <c r="L5081" s="7" t="s">
        <v>45</v>
      </c>
      <c r="M5081" s="7" t="s">
        <v>31508</v>
      </c>
      <c r="N5081" s="9" t="s">
        <v>31509</v>
      </c>
      <c r="O5081" s="7" t="s">
        <v>737</v>
      </c>
      <c r="P5081" s="7" t="s">
        <v>117</v>
      </c>
      <c r="Q5081" s="7" t="s">
        <v>30960</v>
      </c>
      <c r="R5081" s="7" t="s">
        <v>2700</v>
      </c>
      <c r="S5081" s="7" t="s">
        <v>46</v>
      </c>
      <c r="T5081" s="7" t="s">
        <v>22942</v>
      </c>
      <c r="U5081" s="7" t="s">
        <v>714</v>
      </c>
      <c r="V5081" s="7" t="s">
        <v>123</v>
      </c>
      <c r="W5081" s="7" t="s">
        <v>97</v>
      </c>
      <c r="X5081" s="7" t="s">
        <v>88</v>
      </c>
      <c r="Y5081" s="7" t="s">
        <v>50</v>
      </c>
      <c r="Z5081" s="7" t="s">
        <v>125</v>
      </c>
      <c r="AA5081" s="7" t="s">
        <v>50</v>
      </c>
      <c r="AB5081" s="7" t="s">
        <v>2039</v>
      </c>
      <c r="AC5081" s="7" t="s">
        <v>2175</v>
      </c>
      <c r="AD5081" s="7" t="s">
        <v>2040</v>
      </c>
      <c r="AE5081" s="7" t="s">
        <v>56</v>
      </c>
      <c r="AF5081" s="7" t="s">
        <v>15583</v>
      </c>
      <c r="AG5081" s="7" t="s">
        <v>31510</v>
      </c>
      <c r="AH5081" s="7" t="s">
        <v>2039</v>
      </c>
      <c r="AI5081" s="7" t="s">
        <v>197</v>
      </c>
      <c r="AJ5081" s="7" t="s">
        <v>2040</v>
      </c>
      <c r="AK5081" s="10" t="s">
        <v>268</v>
      </c>
      <c r="AL5081" s="5" t="str">
        <f>+VLOOKUP(D5081,'[1]Listado de Establecimientos'!$A$1:$P$65536,16,FALSE)</f>
        <v>NO PERTENECE A NINGUNA RED</v>
      </c>
      <c r="AM5081" s="5" t="str">
        <f>+VLOOKUP(D5081,'[1]Listado de Establecimientos'!$A$1:$Q$65536,17,FALSE)</f>
        <v>NO PERTENECE A NINGUNA MICRORED</v>
      </c>
      <c r="AN5081" s="5">
        <f t="shared" si="80"/>
        <v>5</v>
      </c>
    </row>
    <row r="5082" spans="1:40" ht="24">
      <c r="A5082" s="6">
        <v>60</v>
      </c>
      <c r="B5082" s="7" t="s">
        <v>31511</v>
      </c>
      <c r="C5082" s="8" t="s">
        <v>40</v>
      </c>
      <c r="D5082" s="7" t="s">
        <v>83</v>
      </c>
      <c r="E5082" s="7" t="s">
        <v>143</v>
      </c>
      <c r="F5082" s="7" t="s">
        <v>1618</v>
      </c>
      <c r="G5082" s="7" t="s">
        <v>6672</v>
      </c>
      <c r="H5082" s="7" t="s">
        <v>386</v>
      </c>
      <c r="I5082" s="7" t="s">
        <v>819</v>
      </c>
      <c r="J5082" s="7" t="s">
        <v>8463</v>
      </c>
      <c r="K5082" s="7" t="s">
        <v>63</v>
      </c>
      <c r="L5082" s="7" t="s">
        <v>45</v>
      </c>
      <c r="M5082" s="7" t="s">
        <v>31512</v>
      </c>
      <c r="N5082" s="9" t="s">
        <v>31513</v>
      </c>
      <c r="O5082" s="7" t="s">
        <v>710</v>
      </c>
      <c r="P5082" s="7" t="s">
        <v>711</v>
      </c>
      <c r="Q5082" s="7" t="s">
        <v>30819</v>
      </c>
      <c r="R5082" s="7" t="s">
        <v>2599</v>
      </c>
      <c r="S5082" s="7" t="s">
        <v>64</v>
      </c>
      <c r="T5082" s="7" t="s">
        <v>997</v>
      </c>
      <c r="U5082" s="7" t="s">
        <v>714</v>
      </c>
      <c r="V5082" s="7" t="s">
        <v>48</v>
      </c>
      <c r="W5082" s="7" t="s">
        <v>31514</v>
      </c>
      <c r="X5082" s="7" t="s">
        <v>94</v>
      </c>
      <c r="Y5082" s="7" t="s">
        <v>50</v>
      </c>
      <c r="Z5082" s="7" t="s">
        <v>51</v>
      </c>
      <c r="AA5082" s="7" t="s">
        <v>52</v>
      </c>
      <c r="AB5082" s="7" t="s">
        <v>2422</v>
      </c>
      <c r="AC5082" s="7" t="s">
        <v>244</v>
      </c>
      <c r="AD5082" s="7" t="s">
        <v>2423</v>
      </c>
      <c r="AE5082" s="7" t="s">
        <v>219</v>
      </c>
      <c r="AF5082" s="7" t="s">
        <v>2424</v>
      </c>
      <c r="AG5082" s="7" t="s">
        <v>31515</v>
      </c>
      <c r="AH5082" s="7" t="s">
        <v>2422</v>
      </c>
      <c r="AI5082" s="7" t="s">
        <v>242</v>
      </c>
      <c r="AJ5082" s="7" t="s">
        <v>2423</v>
      </c>
      <c r="AK5082" s="10" t="s">
        <v>268</v>
      </c>
      <c r="AL5082" s="5" t="str">
        <f>+VLOOKUP(D5082,'[1]Listado de Establecimientos'!$A$1:$P$65536,16,FALSE)</f>
        <v>MOYOBAMBA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24">
      <c r="A5083" s="6">
        <v>61</v>
      </c>
      <c r="B5083" s="7" t="s">
        <v>31839</v>
      </c>
      <c r="C5083" s="8" t="s">
        <v>40</v>
      </c>
      <c r="D5083" s="7" t="s">
        <v>60</v>
      </c>
      <c r="E5083" s="7" t="s">
        <v>61</v>
      </c>
      <c r="F5083" s="7" t="s">
        <v>31840</v>
      </c>
      <c r="G5083" s="7" t="s">
        <v>7988</v>
      </c>
      <c r="H5083" s="7" t="s">
        <v>31841</v>
      </c>
      <c r="I5083" s="7" t="s">
        <v>147</v>
      </c>
      <c r="J5083" s="7" t="s">
        <v>15926</v>
      </c>
      <c r="K5083" s="7" t="s">
        <v>63</v>
      </c>
      <c r="L5083" s="7" t="s">
        <v>45</v>
      </c>
      <c r="M5083" s="7" t="s">
        <v>31842</v>
      </c>
      <c r="N5083" s="9" t="s">
        <v>31843</v>
      </c>
      <c r="O5083" s="7" t="s">
        <v>1091</v>
      </c>
      <c r="P5083" s="7" t="s">
        <v>1092</v>
      </c>
      <c r="Q5083" s="7" t="s">
        <v>31405</v>
      </c>
      <c r="R5083" s="7" t="s">
        <v>31844</v>
      </c>
      <c r="S5083" s="7" t="s">
        <v>46</v>
      </c>
      <c r="T5083" s="7" t="s">
        <v>6483</v>
      </c>
      <c r="U5083" s="7" t="s">
        <v>106</v>
      </c>
      <c r="V5083" s="7" t="s">
        <v>66</v>
      </c>
      <c r="W5083" s="7" t="s">
        <v>107</v>
      </c>
      <c r="X5083" s="7" t="s">
        <v>122</v>
      </c>
      <c r="Y5083" s="7" t="s">
        <v>50</v>
      </c>
      <c r="Z5083" s="7" t="s">
        <v>125</v>
      </c>
      <c r="AA5083" s="7" t="s">
        <v>50</v>
      </c>
      <c r="AB5083" s="7" t="s">
        <v>1132</v>
      </c>
      <c r="AC5083" s="7" t="s">
        <v>1133</v>
      </c>
      <c r="AD5083" s="7" t="s">
        <v>1134</v>
      </c>
      <c r="AE5083" s="7" t="s">
        <v>56</v>
      </c>
      <c r="AF5083" s="7" t="s">
        <v>1135</v>
      </c>
      <c r="AG5083" s="7" t="s">
        <v>31845</v>
      </c>
      <c r="AH5083" s="7" t="s">
        <v>1132</v>
      </c>
      <c r="AI5083" s="7" t="s">
        <v>1574</v>
      </c>
      <c r="AJ5083" s="7" t="s">
        <v>1134</v>
      </c>
      <c r="AK5083" s="10" t="s">
        <v>268</v>
      </c>
      <c r="AL5083" s="5" t="str">
        <f>+VLOOKUP(D5083,'[1]Listado de Establecimientos'!$A$1:$P$65536,16,FALSE)</f>
        <v>RIOJA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24">
      <c r="A5084" s="6">
        <v>62</v>
      </c>
      <c r="B5084" s="7" t="s">
        <v>31846</v>
      </c>
      <c r="C5084" s="8" t="s">
        <v>40</v>
      </c>
      <c r="D5084" s="7" t="s">
        <v>60</v>
      </c>
      <c r="E5084" s="7" t="s">
        <v>61</v>
      </c>
      <c r="F5084" s="7" t="s">
        <v>2061</v>
      </c>
      <c r="G5084" s="7" t="s">
        <v>1427</v>
      </c>
      <c r="H5084" s="7" t="s">
        <v>31847</v>
      </c>
      <c r="I5084" s="7" t="s">
        <v>147</v>
      </c>
      <c r="J5084" s="7" t="s">
        <v>31848</v>
      </c>
      <c r="K5084" s="7" t="s">
        <v>44</v>
      </c>
      <c r="L5084" s="7" t="s">
        <v>45</v>
      </c>
      <c r="M5084" s="7" t="s">
        <v>31849</v>
      </c>
      <c r="N5084" s="9" t="s">
        <v>31850</v>
      </c>
      <c r="O5084" s="7" t="s">
        <v>1402</v>
      </c>
      <c r="P5084" s="7" t="s">
        <v>1403</v>
      </c>
      <c r="Q5084" s="7" t="s">
        <v>31405</v>
      </c>
      <c r="R5084" s="7" t="s">
        <v>6468</v>
      </c>
      <c r="S5084" s="7" t="s">
        <v>46</v>
      </c>
      <c r="T5084" s="7" t="s">
        <v>4725</v>
      </c>
      <c r="U5084" s="7" t="s">
        <v>188</v>
      </c>
      <c r="V5084" s="7" t="s">
        <v>2057</v>
      </c>
      <c r="W5084" s="7" t="s">
        <v>122</v>
      </c>
      <c r="X5084" s="7" t="s">
        <v>114</v>
      </c>
      <c r="Y5084" s="7" t="s">
        <v>50</v>
      </c>
      <c r="Z5084" s="7" t="s">
        <v>125</v>
      </c>
      <c r="AA5084" s="7" t="s">
        <v>52</v>
      </c>
      <c r="AB5084" s="7" t="s">
        <v>1132</v>
      </c>
      <c r="AC5084" s="7" t="s">
        <v>1133</v>
      </c>
      <c r="AD5084" s="7" t="s">
        <v>1134</v>
      </c>
      <c r="AE5084" s="7" t="s">
        <v>56</v>
      </c>
      <c r="AF5084" s="7" t="s">
        <v>1135</v>
      </c>
      <c r="AG5084" s="7" t="s">
        <v>31851</v>
      </c>
      <c r="AH5084" s="7" t="s">
        <v>1132</v>
      </c>
      <c r="AI5084" s="7" t="s">
        <v>1574</v>
      </c>
      <c r="AJ5084" s="7" t="s">
        <v>1134</v>
      </c>
      <c r="AK5084" s="10" t="s">
        <v>268</v>
      </c>
      <c r="AL5084" s="5" t="str">
        <f>+VLOOKUP(D5084,'[1]Listado de Establecimientos'!$A$1:$P$65536,16,FALSE)</f>
        <v>RIOJA</v>
      </c>
      <c r="AM5084" s="5" t="str">
        <f>+VLOOKUP(D5084,'[1]Listado de Establecimientos'!$A$1:$Q$65536,17,FALSE)</f>
        <v>NO PERTENECE A NINGUNA MICRORED</v>
      </c>
      <c r="AN5084" s="5">
        <f t="shared" si="80"/>
        <v>5</v>
      </c>
    </row>
    <row r="5085" spans="1:40" ht="36">
      <c r="A5085" s="6">
        <v>63</v>
      </c>
      <c r="B5085" s="7" t="s">
        <v>31852</v>
      </c>
      <c r="C5085" s="8" t="s">
        <v>40</v>
      </c>
      <c r="D5085" s="7" t="s">
        <v>145</v>
      </c>
      <c r="E5085" s="7" t="s">
        <v>146</v>
      </c>
      <c r="F5085" s="7" t="s">
        <v>891</v>
      </c>
      <c r="G5085" s="7" t="s">
        <v>1770</v>
      </c>
      <c r="H5085" s="7" t="s">
        <v>31853</v>
      </c>
      <c r="I5085" s="7" t="s">
        <v>112</v>
      </c>
      <c r="J5085" s="7" t="s">
        <v>3620</v>
      </c>
      <c r="K5085" s="7" t="s">
        <v>44</v>
      </c>
      <c r="L5085" s="7" t="s">
        <v>45</v>
      </c>
      <c r="M5085" s="7" t="s">
        <v>31854</v>
      </c>
      <c r="N5085" s="9" t="s">
        <v>17571</v>
      </c>
      <c r="O5085" s="7" t="s">
        <v>145</v>
      </c>
      <c r="P5085" s="7" t="s">
        <v>146</v>
      </c>
      <c r="Q5085" s="7" t="s">
        <v>31405</v>
      </c>
      <c r="R5085" s="7" t="s">
        <v>8797</v>
      </c>
      <c r="S5085" s="7" t="s">
        <v>64</v>
      </c>
      <c r="T5085" s="7" t="s">
        <v>1237</v>
      </c>
      <c r="U5085" s="7" t="s">
        <v>47</v>
      </c>
      <c r="V5085" s="7" t="s">
        <v>48</v>
      </c>
      <c r="W5085" s="7" t="s">
        <v>94</v>
      </c>
      <c r="X5085" s="7" t="s">
        <v>49</v>
      </c>
      <c r="Y5085" s="7" t="s">
        <v>50</v>
      </c>
      <c r="Z5085" s="7" t="s">
        <v>51</v>
      </c>
      <c r="AA5085" s="7" t="s">
        <v>52</v>
      </c>
      <c r="AB5085" s="7" t="s">
        <v>18391</v>
      </c>
      <c r="AC5085" s="7" t="s">
        <v>7426</v>
      </c>
      <c r="AD5085" s="7" t="s">
        <v>18506</v>
      </c>
      <c r="AE5085" s="7" t="s">
        <v>56</v>
      </c>
      <c r="AF5085" s="7" t="s">
        <v>18507</v>
      </c>
      <c r="AG5085" s="7" t="s">
        <v>31855</v>
      </c>
      <c r="AH5085" s="7" t="s">
        <v>18391</v>
      </c>
      <c r="AI5085" s="7" t="s">
        <v>3243</v>
      </c>
      <c r="AJ5085" s="7" t="s">
        <v>18506</v>
      </c>
      <c r="AK5085" s="10" t="s">
        <v>268</v>
      </c>
      <c r="AL5085" s="5" t="str">
        <f>+VLOOKUP(D5085,'[1]Listado de Establecimientos'!$A$1:$P$65536,16,FALSE)</f>
        <v>MARISCAL CACERES</v>
      </c>
      <c r="AM5085" s="5" t="str">
        <f>+VLOOKUP(D5085,'[1]Listado de Establecimientos'!$A$1:$Q$65536,17,FALSE)</f>
        <v>NO PERTENECE A NINGUNA MICRORRED</v>
      </c>
      <c r="AN5085" s="5">
        <f t="shared" si="80"/>
        <v>5</v>
      </c>
    </row>
    <row r="5086" spans="1:40" ht="36">
      <c r="A5086" s="6">
        <v>64</v>
      </c>
      <c r="B5086" s="7" t="s">
        <v>31856</v>
      </c>
      <c r="C5086" s="8" t="s">
        <v>40</v>
      </c>
      <c r="D5086" s="7" t="s">
        <v>145</v>
      </c>
      <c r="E5086" s="7" t="s">
        <v>146</v>
      </c>
      <c r="F5086" s="7" t="s">
        <v>1618</v>
      </c>
      <c r="G5086" s="7" t="s">
        <v>200</v>
      </c>
      <c r="H5086" s="7" t="s">
        <v>8755</v>
      </c>
      <c r="I5086" s="7" t="s">
        <v>144</v>
      </c>
      <c r="J5086" s="7" t="s">
        <v>31857</v>
      </c>
      <c r="K5086" s="7" t="s">
        <v>63</v>
      </c>
      <c r="L5086" s="7" t="s">
        <v>45</v>
      </c>
      <c r="M5086" s="7" t="s">
        <v>31858</v>
      </c>
      <c r="N5086" s="9" t="s">
        <v>31859</v>
      </c>
      <c r="O5086" s="7" t="s">
        <v>145</v>
      </c>
      <c r="P5086" s="7" t="s">
        <v>146</v>
      </c>
      <c r="Q5086" s="7" t="s">
        <v>31405</v>
      </c>
      <c r="R5086" s="7" t="s">
        <v>19495</v>
      </c>
      <c r="S5086" s="7" t="s">
        <v>46</v>
      </c>
      <c r="T5086" s="7" t="s">
        <v>4569</v>
      </c>
      <c r="U5086" s="7" t="s">
        <v>1641</v>
      </c>
      <c r="V5086" s="7" t="s">
        <v>48</v>
      </c>
      <c r="W5086" s="7" t="s">
        <v>2077</v>
      </c>
      <c r="X5086" s="7" t="s">
        <v>13632</v>
      </c>
      <c r="Y5086" s="7" t="s">
        <v>50</v>
      </c>
      <c r="Z5086" s="7" t="s">
        <v>51</v>
      </c>
      <c r="AA5086" s="7" t="s">
        <v>52</v>
      </c>
      <c r="AB5086" s="7" t="s">
        <v>18391</v>
      </c>
      <c r="AC5086" s="7" t="s">
        <v>7426</v>
      </c>
      <c r="AD5086" s="7" t="s">
        <v>18506</v>
      </c>
      <c r="AE5086" s="7" t="s">
        <v>56</v>
      </c>
      <c r="AF5086" s="7" t="s">
        <v>18507</v>
      </c>
      <c r="AG5086" s="7" t="s">
        <v>31860</v>
      </c>
      <c r="AH5086" s="7" t="s">
        <v>18391</v>
      </c>
      <c r="AI5086" s="7" t="s">
        <v>3243</v>
      </c>
      <c r="AJ5086" s="7" t="s">
        <v>18506</v>
      </c>
      <c r="AK5086" s="10" t="s">
        <v>268</v>
      </c>
      <c r="AL5086" s="5" t="str">
        <f>+VLOOKUP(D5086,'[1]Listado de Establecimientos'!$A$1:$P$65536,16,FALSE)</f>
        <v>MARISCAL CACERES</v>
      </c>
      <c r="AM5086" s="5" t="str">
        <f>+VLOOKUP(D5086,'[1]Listado de Establecimientos'!$A$1:$Q$65536,17,FALSE)</f>
        <v>NO PERTENECE A NINGUNA MICRORRED</v>
      </c>
      <c r="AN5086" s="5">
        <f t="shared" si="80"/>
        <v>5</v>
      </c>
    </row>
    <row r="5087" spans="1:40" ht="36">
      <c r="A5087" s="6">
        <v>65</v>
      </c>
      <c r="B5087" s="7" t="s">
        <v>31861</v>
      </c>
      <c r="C5087" s="8" t="s">
        <v>40</v>
      </c>
      <c r="D5087" s="7" t="s">
        <v>145</v>
      </c>
      <c r="E5087" s="7" t="s">
        <v>146</v>
      </c>
      <c r="F5087" s="7" t="s">
        <v>1646</v>
      </c>
      <c r="G5087" s="7" t="s">
        <v>196</v>
      </c>
      <c r="H5087" s="7" t="s">
        <v>31862</v>
      </c>
      <c r="I5087" s="7" t="s">
        <v>177</v>
      </c>
      <c r="J5087" s="7" t="s">
        <v>23308</v>
      </c>
      <c r="K5087" s="7" t="s">
        <v>63</v>
      </c>
      <c r="L5087" s="7" t="s">
        <v>45</v>
      </c>
      <c r="M5087" s="7" t="s">
        <v>31863</v>
      </c>
      <c r="N5087" s="9" t="s">
        <v>17571</v>
      </c>
      <c r="O5087" s="7" t="s">
        <v>145</v>
      </c>
      <c r="P5087" s="7" t="s">
        <v>146</v>
      </c>
      <c r="Q5087" s="7" t="s">
        <v>31405</v>
      </c>
      <c r="R5087" s="7" t="s">
        <v>3127</v>
      </c>
      <c r="S5087" s="7" t="s">
        <v>64</v>
      </c>
      <c r="T5087" s="7" t="s">
        <v>105</v>
      </c>
      <c r="U5087" s="7" t="s">
        <v>47</v>
      </c>
      <c r="V5087" s="7" t="s">
        <v>48</v>
      </c>
      <c r="W5087" s="7" t="s">
        <v>114</v>
      </c>
      <c r="X5087" s="7" t="s">
        <v>88</v>
      </c>
      <c r="Y5087" s="7" t="s">
        <v>50</v>
      </c>
      <c r="Z5087" s="7" t="s">
        <v>51</v>
      </c>
      <c r="AA5087" s="7" t="s">
        <v>52</v>
      </c>
      <c r="AB5087" s="7" t="s">
        <v>18391</v>
      </c>
      <c r="AC5087" s="7" t="s">
        <v>7426</v>
      </c>
      <c r="AD5087" s="7" t="s">
        <v>18506</v>
      </c>
      <c r="AE5087" s="7" t="s">
        <v>56</v>
      </c>
      <c r="AF5087" s="7" t="s">
        <v>18507</v>
      </c>
      <c r="AG5087" s="7" t="s">
        <v>31864</v>
      </c>
      <c r="AH5087" s="7" t="s">
        <v>18391</v>
      </c>
      <c r="AI5087" s="7" t="s">
        <v>3243</v>
      </c>
      <c r="AJ5087" s="7" t="s">
        <v>18506</v>
      </c>
      <c r="AK5087" s="10" t="s">
        <v>268</v>
      </c>
      <c r="AL5087" s="5" t="str">
        <f>+VLOOKUP(D5087,'[1]Listado de Establecimientos'!$A$1:$P$65536,16,FALSE)</f>
        <v>MARISCAL CACERES</v>
      </c>
      <c r="AM5087" s="5" t="str">
        <f>+VLOOKUP(D5087,'[1]Listado de Establecimientos'!$A$1:$Q$65536,17,FALSE)</f>
        <v>NO PERTENECE A NINGUNA MICRORRED</v>
      </c>
      <c r="AN5087" s="5">
        <f t="shared" si="80"/>
        <v>5</v>
      </c>
    </row>
    <row r="5088" spans="1:40" ht="24">
      <c r="A5088" s="6">
        <v>66</v>
      </c>
      <c r="B5088" s="7" t="s">
        <v>31865</v>
      </c>
      <c r="C5088" s="8" t="s">
        <v>40</v>
      </c>
      <c r="D5088" s="7" t="s">
        <v>41</v>
      </c>
      <c r="E5088" s="7" t="s">
        <v>42</v>
      </c>
      <c r="F5088" s="7" t="s">
        <v>31866</v>
      </c>
      <c r="G5088" s="7" t="s">
        <v>9954</v>
      </c>
      <c r="H5088" s="7" t="s">
        <v>31867</v>
      </c>
      <c r="I5088" s="7" t="s">
        <v>177</v>
      </c>
      <c r="J5088" s="7" t="s">
        <v>22218</v>
      </c>
      <c r="K5088" s="7" t="s">
        <v>44</v>
      </c>
      <c r="L5088" s="7" t="s">
        <v>45</v>
      </c>
      <c r="M5088" s="7" t="s">
        <v>31868</v>
      </c>
      <c r="N5088" s="9" t="s">
        <v>31869</v>
      </c>
      <c r="O5088" s="7" t="s">
        <v>162</v>
      </c>
      <c r="P5088" s="7" t="s">
        <v>163</v>
      </c>
      <c r="Q5088" s="7" t="s">
        <v>31405</v>
      </c>
      <c r="R5088" s="7" t="s">
        <v>26469</v>
      </c>
      <c r="S5088" s="7" t="s">
        <v>46</v>
      </c>
      <c r="T5088" s="7" t="s">
        <v>1583</v>
      </c>
      <c r="U5088" s="7" t="s">
        <v>47</v>
      </c>
      <c r="V5088" s="7" t="s">
        <v>66</v>
      </c>
      <c r="W5088" s="7" t="s">
        <v>730</v>
      </c>
      <c r="X5088" s="7" t="s">
        <v>1754</v>
      </c>
      <c r="Y5088" s="7" t="s">
        <v>50</v>
      </c>
      <c r="Z5088" s="7" t="s">
        <v>125</v>
      </c>
      <c r="AA5088" s="7" t="s">
        <v>50</v>
      </c>
      <c r="AB5088" s="7" t="s">
        <v>108</v>
      </c>
      <c r="AC5088" s="7" t="s">
        <v>1207</v>
      </c>
      <c r="AD5088" s="7" t="s">
        <v>1981</v>
      </c>
      <c r="AE5088" s="7" t="s">
        <v>56</v>
      </c>
      <c r="AF5088" s="7" t="s">
        <v>1982</v>
      </c>
      <c r="AG5088" s="7" t="s">
        <v>31870</v>
      </c>
      <c r="AH5088" s="7" t="s">
        <v>108</v>
      </c>
      <c r="AI5088" s="7" t="s">
        <v>130</v>
      </c>
      <c r="AJ5088" s="7" t="s">
        <v>1981</v>
      </c>
      <c r="AK5088" s="10" t="s">
        <v>268</v>
      </c>
      <c r="AL5088" s="5" t="str">
        <f>+VLOOKUP(D5088,'[1]Listado de Establecimientos'!$A$1:$P$65536,16,FALSE)</f>
        <v>NO PERTENECE A NINGUNA RED</v>
      </c>
      <c r="AM5088" s="5" t="str">
        <f>+VLOOKUP(D5088,'[1]Listado de Establecimientos'!$A$1:$Q$65536,17,FALSE)</f>
        <v>NO PERTENECE A NINGUNA MICRORED</v>
      </c>
      <c r="AN5088" s="5">
        <f t="shared" si="80"/>
        <v>5</v>
      </c>
    </row>
    <row r="5089" spans="1:40" ht="24">
      <c r="A5089" s="6">
        <v>67</v>
      </c>
      <c r="B5089" s="7" t="s">
        <v>31871</v>
      </c>
      <c r="C5089" s="8" t="s">
        <v>40</v>
      </c>
      <c r="D5089" s="7" t="s">
        <v>41</v>
      </c>
      <c r="E5089" s="7" t="s">
        <v>42</v>
      </c>
      <c r="F5089" s="7" t="s">
        <v>31872</v>
      </c>
      <c r="G5089" s="7" t="s">
        <v>3034</v>
      </c>
      <c r="H5089" s="7" t="s">
        <v>31873</v>
      </c>
      <c r="I5089" s="7" t="s">
        <v>819</v>
      </c>
      <c r="J5089" s="7" t="s">
        <v>19546</v>
      </c>
      <c r="K5089" s="7" t="s">
        <v>86</v>
      </c>
      <c r="L5089" s="7" t="s">
        <v>45</v>
      </c>
      <c r="M5089" s="7" t="s">
        <v>31874</v>
      </c>
      <c r="N5089" s="9" t="s">
        <v>31875</v>
      </c>
      <c r="O5089" s="7" t="s">
        <v>1631</v>
      </c>
      <c r="P5089" s="7" t="s">
        <v>1632</v>
      </c>
      <c r="Q5089" s="7" t="s">
        <v>31405</v>
      </c>
      <c r="R5089" s="7" t="s">
        <v>1130</v>
      </c>
      <c r="S5089" s="7" t="s">
        <v>46</v>
      </c>
      <c r="T5089" s="7" t="s">
        <v>3423</v>
      </c>
      <c r="U5089" s="7" t="s">
        <v>1284</v>
      </c>
      <c r="V5089" s="7" t="s">
        <v>66</v>
      </c>
      <c r="W5089" s="7" t="s">
        <v>152</v>
      </c>
      <c r="X5089" s="7" t="s">
        <v>152</v>
      </c>
      <c r="Y5089" s="7" t="s">
        <v>50</v>
      </c>
      <c r="Z5089" s="7" t="s">
        <v>125</v>
      </c>
      <c r="AA5089" s="7" t="s">
        <v>52</v>
      </c>
      <c r="AB5089" s="7" t="s">
        <v>1966</v>
      </c>
      <c r="AC5089" s="7" t="s">
        <v>716</v>
      </c>
      <c r="AD5089" s="7" t="s">
        <v>1967</v>
      </c>
      <c r="AE5089" s="7" t="s">
        <v>56</v>
      </c>
      <c r="AF5089" s="7" t="s">
        <v>1968</v>
      </c>
      <c r="AG5089" s="7" t="s">
        <v>31876</v>
      </c>
      <c r="AH5089" s="7" t="s">
        <v>1966</v>
      </c>
      <c r="AI5089" s="7" t="s">
        <v>204</v>
      </c>
      <c r="AJ5089" s="7" t="s">
        <v>1967</v>
      </c>
      <c r="AK5089" s="10" t="s">
        <v>268</v>
      </c>
      <c r="AL5089" s="5" t="str">
        <f>+VLOOKUP(D5089,'[1]Listado de Establecimientos'!$A$1:$P$65536,16,FALSE)</f>
        <v>NO PERTENECE A NINGUNA RED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24">
      <c r="A5090" s="6">
        <v>68</v>
      </c>
      <c r="B5090" s="7" t="s">
        <v>31877</v>
      </c>
      <c r="C5090" s="8" t="s">
        <v>40</v>
      </c>
      <c r="D5090" s="7" t="s">
        <v>74</v>
      </c>
      <c r="E5090" s="7" t="s">
        <v>75</v>
      </c>
      <c r="F5090" s="7" t="s">
        <v>21636</v>
      </c>
      <c r="G5090" s="7" t="s">
        <v>13908</v>
      </c>
      <c r="H5090" s="7" t="s">
        <v>31878</v>
      </c>
      <c r="I5090" s="7" t="s">
        <v>49</v>
      </c>
      <c r="J5090" s="7" t="s">
        <v>31879</v>
      </c>
      <c r="K5090" s="7" t="s">
        <v>152</v>
      </c>
      <c r="L5090" s="7" t="s">
        <v>45</v>
      </c>
      <c r="M5090" s="7" t="s">
        <v>31880</v>
      </c>
      <c r="N5090" s="9" t="s">
        <v>31881</v>
      </c>
      <c r="O5090" s="7" t="s">
        <v>74</v>
      </c>
      <c r="P5090" s="7" t="s">
        <v>75</v>
      </c>
      <c r="Q5090" s="7" t="s">
        <v>31405</v>
      </c>
      <c r="R5090" s="7" t="s">
        <v>27116</v>
      </c>
      <c r="S5090" s="7" t="s">
        <v>46</v>
      </c>
      <c r="T5090" s="7" t="s">
        <v>4323</v>
      </c>
      <c r="U5090" s="7" t="s">
        <v>106</v>
      </c>
      <c r="V5090" s="7" t="s">
        <v>153</v>
      </c>
      <c r="W5090" s="7" t="s">
        <v>122</v>
      </c>
      <c r="X5090" s="7" t="s">
        <v>94</v>
      </c>
      <c r="Y5090" s="7" t="s">
        <v>50</v>
      </c>
      <c r="Z5090" s="7" t="s">
        <v>125</v>
      </c>
      <c r="AA5090" s="7" t="s">
        <v>50</v>
      </c>
      <c r="AB5090" s="7" t="s">
        <v>1508</v>
      </c>
      <c r="AC5090" s="7" t="s">
        <v>2192</v>
      </c>
      <c r="AD5090" s="7" t="s">
        <v>7460</v>
      </c>
      <c r="AE5090" s="7" t="s">
        <v>219</v>
      </c>
      <c r="AF5090" s="7" t="s">
        <v>8389</v>
      </c>
      <c r="AG5090" s="7" t="s">
        <v>31882</v>
      </c>
      <c r="AH5090" s="7" t="s">
        <v>1508</v>
      </c>
      <c r="AI5090" s="7" t="s">
        <v>2440</v>
      </c>
      <c r="AJ5090" s="7" t="s">
        <v>7460</v>
      </c>
      <c r="AK5090" s="10" t="s">
        <v>268</v>
      </c>
      <c r="AL5090" s="5" t="str">
        <f>+VLOOKUP(D5090,'[1]Listado de Establecimientos'!$A$1:$P$65536,16,FALSE)</f>
        <v>TOCACHE</v>
      </c>
      <c r="AM5090" s="5" t="str">
        <f>+VLOOKUP(D5090,'[1]Listado de Establecimientos'!$A$1:$Q$65536,17,FALSE)</f>
        <v>NO PERTENECE A NINGUNA MICRORED</v>
      </c>
      <c r="AN5090" s="5">
        <f t="shared" si="80"/>
        <v>5</v>
      </c>
    </row>
    <row r="5091" spans="1:40" ht="24.75">
      <c r="A5091" s="6">
        <v>69</v>
      </c>
      <c r="B5091" s="7" t="s">
        <v>31883</v>
      </c>
      <c r="C5091" s="8" t="s">
        <v>40</v>
      </c>
      <c r="D5091" s="7" t="s">
        <v>116</v>
      </c>
      <c r="E5091" s="7" t="s">
        <v>117</v>
      </c>
      <c r="F5091" s="7" t="s">
        <v>1156</v>
      </c>
      <c r="G5091" s="7" t="s">
        <v>211</v>
      </c>
      <c r="H5091" s="7" t="s">
        <v>27757</v>
      </c>
      <c r="I5091" s="7" t="s">
        <v>147</v>
      </c>
      <c r="J5091" s="7" t="s">
        <v>467</v>
      </c>
      <c r="K5091" s="7" t="s">
        <v>63</v>
      </c>
      <c r="L5091" s="7" t="s">
        <v>45</v>
      </c>
      <c r="M5091" s="7" t="s">
        <v>31884</v>
      </c>
      <c r="N5091" s="9" t="s">
        <v>31885</v>
      </c>
      <c r="O5091" s="7" t="s">
        <v>2129</v>
      </c>
      <c r="P5091" s="7" t="s">
        <v>2130</v>
      </c>
      <c r="Q5091" s="7" t="s">
        <v>31405</v>
      </c>
      <c r="R5091" s="7" t="s">
        <v>8298</v>
      </c>
      <c r="S5091" s="7" t="s">
        <v>64</v>
      </c>
      <c r="T5091" s="7" t="s">
        <v>6418</v>
      </c>
      <c r="U5091" s="7" t="s">
        <v>106</v>
      </c>
      <c r="V5091" s="7" t="s">
        <v>48</v>
      </c>
      <c r="W5091" s="7" t="s">
        <v>114</v>
      </c>
      <c r="X5091" s="7" t="s">
        <v>94</v>
      </c>
      <c r="Y5091" s="7" t="s">
        <v>50</v>
      </c>
      <c r="Z5091" s="7" t="s">
        <v>125</v>
      </c>
      <c r="AA5091" s="7" t="s">
        <v>50</v>
      </c>
      <c r="AB5091" s="7" t="s">
        <v>1156</v>
      </c>
      <c r="AC5091" s="7" t="s">
        <v>1157</v>
      </c>
      <c r="AD5091" s="7" t="s">
        <v>1158</v>
      </c>
      <c r="AE5091" s="7" t="s">
        <v>56</v>
      </c>
      <c r="AF5091" s="7" t="s">
        <v>1159</v>
      </c>
      <c r="AG5091" s="7" t="s">
        <v>31886</v>
      </c>
      <c r="AH5091" s="7" t="s">
        <v>1156</v>
      </c>
      <c r="AI5091" s="7" t="s">
        <v>1013</v>
      </c>
      <c r="AJ5091" s="7" t="s">
        <v>1158</v>
      </c>
      <c r="AK5091" s="10" t="s">
        <v>268</v>
      </c>
      <c r="AL5091" s="5" t="str">
        <f>+VLOOKUP(D5091,'[1]Listado de Establecimientos'!$A$1:$P$65536,16,FALSE)</f>
        <v>NO PERTENECE A NINGUNA RED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24">
      <c r="A5092" s="6">
        <v>70</v>
      </c>
      <c r="B5092" s="7" t="s">
        <v>31887</v>
      </c>
      <c r="C5092" s="8" t="s">
        <v>40</v>
      </c>
      <c r="D5092" s="7" t="s">
        <v>41</v>
      </c>
      <c r="E5092" s="7" t="s">
        <v>42</v>
      </c>
      <c r="F5092" s="7" t="s">
        <v>19240</v>
      </c>
      <c r="G5092" s="7" t="s">
        <v>148</v>
      </c>
      <c r="H5092" s="7" t="s">
        <v>3116</v>
      </c>
      <c r="I5092" s="7" t="s">
        <v>119</v>
      </c>
      <c r="J5092" s="7" t="s">
        <v>31888</v>
      </c>
      <c r="K5092" s="7" t="s">
        <v>63</v>
      </c>
      <c r="L5092" s="7" t="s">
        <v>45</v>
      </c>
      <c r="M5092" s="7" t="s">
        <v>31889</v>
      </c>
      <c r="N5092" s="9" t="s">
        <v>31890</v>
      </c>
      <c r="O5092" s="7" t="s">
        <v>1976</v>
      </c>
      <c r="P5092" s="7" t="s">
        <v>1977</v>
      </c>
      <c r="Q5092" s="7" t="s">
        <v>31405</v>
      </c>
      <c r="R5092" s="7" t="s">
        <v>5097</v>
      </c>
      <c r="S5092" s="7" t="s">
        <v>46</v>
      </c>
      <c r="T5092" s="7" t="s">
        <v>3289</v>
      </c>
      <c r="U5092" s="7" t="s">
        <v>65</v>
      </c>
      <c r="V5092" s="7" t="s">
        <v>48</v>
      </c>
      <c r="W5092" s="7" t="s">
        <v>107</v>
      </c>
      <c r="X5092" s="7" t="s">
        <v>152</v>
      </c>
      <c r="Y5092" s="7" t="s">
        <v>50</v>
      </c>
      <c r="Z5092" s="7" t="s">
        <v>51</v>
      </c>
      <c r="AA5092" s="7" t="s">
        <v>52</v>
      </c>
      <c r="AB5092" s="7" t="s">
        <v>8403</v>
      </c>
      <c r="AC5092" s="7" t="s">
        <v>682</v>
      </c>
      <c r="AD5092" s="7" t="s">
        <v>8404</v>
      </c>
      <c r="AE5092" s="7" t="s">
        <v>56</v>
      </c>
      <c r="AF5092" s="7" t="s">
        <v>8405</v>
      </c>
      <c r="AG5092" s="7" t="s">
        <v>31891</v>
      </c>
      <c r="AH5092" s="7" t="s">
        <v>8403</v>
      </c>
      <c r="AI5092" s="7" t="s">
        <v>682</v>
      </c>
      <c r="AJ5092" s="7" t="s">
        <v>8404</v>
      </c>
      <c r="AK5092" s="10" t="s">
        <v>268</v>
      </c>
      <c r="AL5092" s="5" t="str">
        <f>+VLOOKUP(D5092,'[1]Listado de Establecimientos'!$A$1:$P$65536,16,FALSE)</f>
        <v>NO PERTENECE A NINGUNA RED</v>
      </c>
      <c r="AM5092" s="5" t="str">
        <f>+VLOOKUP(D5092,'[1]Listado de Establecimientos'!$A$1:$Q$65536,17,FALSE)</f>
        <v>NO PERTENECE A NINGUNA MICRORED</v>
      </c>
      <c r="AN5092" s="5">
        <f t="shared" si="80"/>
        <v>5</v>
      </c>
    </row>
    <row r="5093" spans="1:40" ht="24">
      <c r="A5093" s="6">
        <v>71</v>
      </c>
      <c r="B5093" s="7" t="s">
        <v>31892</v>
      </c>
      <c r="C5093" s="8" t="s">
        <v>40</v>
      </c>
      <c r="D5093" s="7" t="s">
        <v>41</v>
      </c>
      <c r="E5093" s="7" t="s">
        <v>42</v>
      </c>
      <c r="F5093" s="7" t="s">
        <v>10628</v>
      </c>
      <c r="G5093" s="7" t="s">
        <v>2399</v>
      </c>
      <c r="H5093" s="7" t="s">
        <v>1928</v>
      </c>
      <c r="I5093" s="7" t="s">
        <v>152</v>
      </c>
      <c r="J5093" s="7" t="s">
        <v>31893</v>
      </c>
      <c r="K5093" s="7" t="s">
        <v>63</v>
      </c>
      <c r="L5093" s="7" t="s">
        <v>45</v>
      </c>
      <c r="M5093" s="7" t="s">
        <v>31894</v>
      </c>
      <c r="N5093" s="9" t="s">
        <v>31895</v>
      </c>
      <c r="O5093" s="7" t="s">
        <v>91</v>
      </c>
      <c r="P5093" s="7" t="s">
        <v>92</v>
      </c>
      <c r="Q5093" s="7" t="s">
        <v>31405</v>
      </c>
      <c r="R5093" s="7" t="s">
        <v>4816</v>
      </c>
      <c r="S5093" s="7" t="s">
        <v>46</v>
      </c>
      <c r="T5093" s="7" t="s">
        <v>2987</v>
      </c>
      <c r="U5093" s="7" t="s">
        <v>73</v>
      </c>
      <c r="V5093" s="7" t="s">
        <v>48</v>
      </c>
      <c r="W5093" s="7" t="s">
        <v>114</v>
      </c>
      <c r="X5093" s="7" t="s">
        <v>730</v>
      </c>
      <c r="Y5093" s="7" t="s">
        <v>50</v>
      </c>
      <c r="Z5093" s="7" t="s">
        <v>51</v>
      </c>
      <c r="AA5093" s="7" t="s">
        <v>50</v>
      </c>
      <c r="AB5093" s="7" t="s">
        <v>8403</v>
      </c>
      <c r="AC5093" s="7" t="s">
        <v>682</v>
      </c>
      <c r="AD5093" s="7" t="s">
        <v>8404</v>
      </c>
      <c r="AE5093" s="7" t="s">
        <v>56</v>
      </c>
      <c r="AF5093" s="7" t="s">
        <v>8405</v>
      </c>
      <c r="AG5093" s="7" t="s">
        <v>31896</v>
      </c>
      <c r="AH5093" s="7" t="s">
        <v>8403</v>
      </c>
      <c r="AI5093" s="7" t="s">
        <v>682</v>
      </c>
      <c r="AJ5093" s="7" t="s">
        <v>8404</v>
      </c>
      <c r="AK5093" s="10" t="s">
        <v>268</v>
      </c>
      <c r="AL5093" s="5" t="str">
        <f>+VLOOKUP(D5093,'[1]Listado de Establecimientos'!$A$1:$P$65536,16,FALSE)</f>
        <v>NO PERTENECE A NINGUNA RED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ht="24">
      <c r="A5094" s="6">
        <v>72</v>
      </c>
      <c r="B5094" s="7" t="s">
        <v>31897</v>
      </c>
      <c r="C5094" s="8" t="s">
        <v>40</v>
      </c>
      <c r="D5094" s="7" t="s">
        <v>41</v>
      </c>
      <c r="E5094" s="7" t="s">
        <v>42</v>
      </c>
      <c r="F5094" s="7" t="s">
        <v>31898</v>
      </c>
      <c r="G5094" s="7" t="s">
        <v>192</v>
      </c>
      <c r="H5094" s="7" t="s">
        <v>31899</v>
      </c>
      <c r="I5094" s="7" t="s">
        <v>177</v>
      </c>
      <c r="J5094" s="7" t="s">
        <v>31900</v>
      </c>
      <c r="K5094" s="7" t="s">
        <v>906</v>
      </c>
      <c r="L5094" s="7" t="s">
        <v>45</v>
      </c>
      <c r="M5094" s="7" t="s">
        <v>31901</v>
      </c>
      <c r="N5094" s="9" t="s">
        <v>31902</v>
      </c>
      <c r="O5094" s="7" t="s">
        <v>91</v>
      </c>
      <c r="P5094" s="7" t="s">
        <v>92</v>
      </c>
      <c r="Q5094" s="7" t="s">
        <v>31405</v>
      </c>
      <c r="R5094" s="7" t="s">
        <v>1693</v>
      </c>
      <c r="S5094" s="7" t="s">
        <v>46</v>
      </c>
      <c r="T5094" s="7" t="s">
        <v>7790</v>
      </c>
      <c r="U5094" s="7" t="s">
        <v>149</v>
      </c>
      <c r="V5094" s="7" t="s">
        <v>159</v>
      </c>
      <c r="W5094" s="7" t="s">
        <v>88</v>
      </c>
      <c r="X5094" s="7" t="s">
        <v>67</v>
      </c>
      <c r="Y5094" s="7" t="s">
        <v>50</v>
      </c>
      <c r="Z5094" s="7" t="s">
        <v>125</v>
      </c>
      <c r="AA5094" s="7" t="s">
        <v>52</v>
      </c>
      <c r="AB5094" s="7" t="s">
        <v>271</v>
      </c>
      <c r="AC5094" s="7" t="s">
        <v>170</v>
      </c>
      <c r="AD5094" s="7" t="s">
        <v>272</v>
      </c>
      <c r="AE5094" s="7" t="s">
        <v>56</v>
      </c>
      <c r="AF5094" s="7" t="s">
        <v>273</v>
      </c>
      <c r="AG5094" s="7" t="s">
        <v>31903</v>
      </c>
      <c r="AH5094" s="7" t="s">
        <v>271</v>
      </c>
      <c r="AI5094" s="7" t="s">
        <v>108</v>
      </c>
      <c r="AJ5094" s="7" t="s">
        <v>274</v>
      </c>
      <c r="AK5094" s="10" t="s">
        <v>268</v>
      </c>
      <c r="AL5094" s="5" t="str">
        <f>+VLOOKUP(D5094,'[1]Listado de Establecimientos'!$A$1:$P$65536,16,FALSE)</f>
        <v>NO PERTENECE A NINGUNA RED</v>
      </c>
      <c r="AM5094" s="5" t="str">
        <f>+VLOOKUP(D5094,'[1]Listado de Establecimientos'!$A$1:$Q$65536,17,FALSE)</f>
        <v>NO PERTENECE A NINGUNA MICRORED</v>
      </c>
      <c r="AN5094" s="5">
        <f t="shared" si="80"/>
        <v>5</v>
      </c>
    </row>
    <row r="5095" spans="1:40" ht="24">
      <c r="A5095" s="6">
        <v>73</v>
      </c>
      <c r="B5095" s="7" t="s">
        <v>31904</v>
      </c>
      <c r="C5095" s="8" t="s">
        <v>40</v>
      </c>
      <c r="D5095" s="7" t="s">
        <v>41</v>
      </c>
      <c r="E5095" s="7" t="s">
        <v>42</v>
      </c>
      <c r="F5095" s="7" t="s">
        <v>190</v>
      </c>
      <c r="G5095" s="7" t="s">
        <v>1607</v>
      </c>
      <c r="H5095" s="7" t="s">
        <v>31905</v>
      </c>
      <c r="I5095" s="7" t="s">
        <v>138</v>
      </c>
      <c r="J5095" s="7" t="s">
        <v>28020</v>
      </c>
      <c r="K5095" s="7" t="s">
        <v>63</v>
      </c>
      <c r="L5095" s="7" t="s">
        <v>45</v>
      </c>
      <c r="M5095" s="7" t="s">
        <v>31906</v>
      </c>
      <c r="N5095" s="9" t="s">
        <v>31907</v>
      </c>
      <c r="O5095" s="7" t="s">
        <v>7883</v>
      </c>
      <c r="P5095" s="7" t="s">
        <v>4393</v>
      </c>
      <c r="Q5095" s="7" t="s">
        <v>31405</v>
      </c>
      <c r="R5095" s="7" t="s">
        <v>1601</v>
      </c>
      <c r="S5095" s="7" t="s">
        <v>46</v>
      </c>
      <c r="T5095" s="7" t="s">
        <v>3055</v>
      </c>
      <c r="U5095" s="7" t="s">
        <v>65</v>
      </c>
      <c r="V5095" s="7" t="s">
        <v>48</v>
      </c>
      <c r="W5095" s="7" t="s">
        <v>107</v>
      </c>
      <c r="X5095" s="7" t="s">
        <v>88</v>
      </c>
      <c r="Y5095" s="7" t="s">
        <v>50</v>
      </c>
      <c r="Z5095" s="7" t="s">
        <v>51</v>
      </c>
      <c r="AA5095" s="7" t="s">
        <v>52</v>
      </c>
      <c r="AB5095" s="7" t="s">
        <v>8403</v>
      </c>
      <c r="AC5095" s="7" t="s">
        <v>1553</v>
      </c>
      <c r="AD5095" s="7" t="s">
        <v>8404</v>
      </c>
      <c r="AE5095" s="7" t="s">
        <v>56</v>
      </c>
      <c r="AF5095" s="7" t="s">
        <v>8405</v>
      </c>
      <c r="AG5095" s="7" t="s">
        <v>31908</v>
      </c>
      <c r="AH5095" s="7" t="s">
        <v>8403</v>
      </c>
      <c r="AI5095" s="7" t="s">
        <v>682</v>
      </c>
      <c r="AJ5095" s="7" t="s">
        <v>8404</v>
      </c>
      <c r="AK5095" s="10" t="s">
        <v>268</v>
      </c>
      <c r="AL5095" s="5" t="str">
        <f>+VLOOKUP(D5095,'[1]Listado de Establecimientos'!$A$1:$P$65536,16,FALSE)</f>
        <v>NO PERTENECE A NINGUNA RED</v>
      </c>
      <c r="AM5095" s="5" t="str">
        <f>+VLOOKUP(D5095,'[1]Listado de Establecimientos'!$A$1:$Q$65536,17,FALSE)</f>
        <v>NO PERTENECE A NINGUNA MICRORED</v>
      </c>
      <c r="AN5095" s="5">
        <f t="shared" si="80"/>
        <v>5</v>
      </c>
    </row>
    <row r="5096" spans="1:40" ht="24">
      <c r="A5096" s="6">
        <v>74</v>
      </c>
      <c r="B5096" s="7" t="s">
        <v>31909</v>
      </c>
      <c r="C5096" s="8" t="s">
        <v>40</v>
      </c>
      <c r="D5096" s="7" t="s">
        <v>41</v>
      </c>
      <c r="E5096" s="7" t="s">
        <v>42</v>
      </c>
      <c r="F5096" s="7" t="s">
        <v>213</v>
      </c>
      <c r="G5096" s="7" t="s">
        <v>1340</v>
      </c>
      <c r="H5096" s="7" t="s">
        <v>3066</v>
      </c>
      <c r="I5096" s="7" t="s">
        <v>44</v>
      </c>
      <c r="J5096" s="7" t="s">
        <v>31910</v>
      </c>
      <c r="K5096" s="7" t="s">
        <v>63</v>
      </c>
      <c r="L5096" s="7" t="s">
        <v>45</v>
      </c>
      <c r="M5096" s="7" t="s">
        <v>31911</v>
      </c>
      <c r="N5096" s="9" t="s">
        <v>31912</v>
      </c>
      <c r="O5096" s="7" t="s">
        <v>2559</v>
      </c>
      <c r="P5096" s="7" t="s">
        <v>2560</v>
      </c>
      <c r="Q5096" s="7" t="s">
        <v>31635</v>
      </c>
      <c r="R5096" s="7" t="s">
        <v>3624</v>
      </c>
      <c r="S5096" s="7" t="s">
        <v>64</v>
      </c>
      <c r="T5096" s="7" t="s">
        <v>10726</v>
      </c>
      <c r="U5096" s="7" t="s">
        <v>1284</v>
      </c>
      <c r="V5096" s="7" t="s">
        <v>66</v>
      </c>
      <c r="W5096" s="7" t="s">
        <v>94</v>
      </c>
      <c r="X5096" s="7" t="s">
        <v>730</v>
      </c>
      <c r="Y5096" s="7" t="s">
        <v>50</v>
      </c>
      <c r="Z5096" s="7" t="s">
        <v>125</v>
      </c>
      <c r="AA5096" s="7" t="s">
        <v>52</v>
      </c>
      <c r="AB5096" s="7" t="s">
        <v>1780</v>
      </c>
      <c r="AC5096" s="7" t="s">
        <v>259</v>
      </c>
      <c r="AD5096" s="7" t="s">
        <v>1149</v>
      </c>
      <c r="AE5096" s="7" t="s">
        <v>56</v>
      </c>
      <c r="AF5096" s="7" t="s">
        <v>1803</v>
      </c>
      <c r="AG5096" s="7" t="s">
        <v>31913</v>
      </c>
      <c r="AH5096" s="7" t="s">
        <v>1780</v>
      </c>
      <c r="AI5096" s="7" t="s">
        <v>213</v>
      </c>
      <c r="AJ5096" s="7" t="s">
        <v>1149</v>
      </c>
      <c r="AK5096" s="10" t="s">
        <v>268</v>
      </c>
      <c r="AL5096" s="5" t="str">
        <f>+VLOOKUP(D5096,'[1]Listado de Establecimientos'!$A$1:$P$65536,16,FALSE)</f>
        <v>NO PERTENECE A NINGUNA RED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24">
      <c r="A5097" s="6">
        <v>75</v>
      </c>
      <c r="B5097" s="7" t="s">
        <v>31914</v>
      </c>
      <c r="C5097" s="8" t="s">
        <v>40</v>
      </c>
      <c r="D5097" s="7" t="s">
        <v>83</v>
      </c>
      <c r="E5097" s="7" t="s">
        <v>143</v>
      </c>
      <c r="F5097" s="7" t="s">
        <v>256</v>
      </c>
      <c r="G5097" s="7" t="s">
        <v>80</v>
      </c>
      <c r="H5097" s="7" t="s">
        <v>31915</v>
      </c>
      <c r="I5097" s="7" t="s">
        <v>93</v>
      </c>
      <c r="J5097" s="7" t="s">
        <v>31916</v>
      </c>
      <c r="K5097" s="7" t="s">
        <v>63</v>
      </c>
      <c r="L5097" s="7" t="s">
        <v>45</v>
      </c>
      <c r="M5097" s="7" t="s">
        <v>31917</v>
      </c>
      <c r="N5097" s="9" t="s">
        <v>31918</v>
      </c>
      <c r="O5097" s="7" t="s">
        <v>127</v>
      </c>
      <c r="P5097" s="7" t="s">
        <v>128</v>
      </c>
      <c r="Q5097" s="7" t="s">
        <v>30960</v>
      </c>
      <c r="R5097" s="7" t="s">
        <v>3212</v>
      </c>
      <c r="S5097" s="7" t="s">
        <v>64</v>
      </c>
      <c r="T5097" s="7" t="s">
        <v>3760</v>
      </c>
      <c r="U5097" s="7" t="s">
        <v>1198</v>
      </c>
      <c r="V5097" s="7" t="s">
        <v>48</v>
      </c>
      <c r="W5097" s="7" t="s">
        <v>94</v>
      </c>
      <c r="X5097" s="7" t="s">
        <v>88</v>
      </c>
      <c r="Y5097" s="7" t="s">
        <v>50</v>
      </c>
      <c r="Z5097" s="7" t="s">
        <v>51</v>
      </c>
      <c r="AA5097" s="7" t="s">
        <v>52</v>
      </c>
      <c r="AB5097" s="7" t="s">
        <v>208</v>
      </c>
      <c r="AC5097" s="7" t="s">
        <v>11374</v>
      </c>
      <c r="AD5097" s="7" t="s">
        <v>248</v>
      </c>
      <c r="AE5097" s="7" t="s">
        <v>219</v>
      </c>
      <c r="AF5097" s="7" t="s">
        <v>249</v>
      </c>
      <c r="AG5097" s="7" t="s">
        <v>31919</v>
      </c>
      <c r="AH5097" s="7" t="s">
        <v>208</v>
      </c>
      <c r="AI5097" s="7" t="s">
        <v>11374</v>
      </c>
      <c r="AJ5097" s="7" t="s">
        <v>248</v>
      </c>
      <c r="AK5097" s="10" t="s">
        <v>268</v>
      </c>
      <c r="AL5097" s="5" t="str">
        <f>+VLOOKUP(D5097,'[1]Listado de Establecimientos'!$A$1:$P$65536,16,FALSE)</f>
        <v>MOYOBAMBA</v>
      </c>
      <c r="AM5097" s="5" t="str">
        <f>+VLOOKUP(D5097,'[1]Listado de Establecimientos'!$A$1:$Q$65536,17,FALSE)</f>
        <v>NO PERTENECE A NINGUNA MICRORED</v>
      </c>
      <c r="AN5097" s="5">
        <f t="shared" si="80"/>
        <v>5</v>
      </c>
    </row>
    <row r="5098" spans="1:40" ht="24">
      <c r="A5098" s="6">
        <v>76</v>
      </c>
      <c r="B5098" s="7" t="s">
        <v>31920</v>
      </c>
      <c r="C5098" s="8" t="s">
        <v>40</v>
      </c>
      <c r="D5098" s="7" t="s">
        <v>116</v>
      </c>
      <c r="E5098" s="7" t="s">
        <v>31921</v>
      </c>
      <c r="F5098" s="7" t="s">
        <v>1107</v>
      </c>
      <c r="G5098" s="7" t="s">
        <v>3509</v>
      </c>
      <c r="H5098" s="7" t="s">
        <v>27757</v>
      </c>
      <c r="I5098" s="7" t="s">
        <v>49</v>
      </c>
      <c r="J5098" s="7" t="s">
        <v>1782</v>
      </c>
      <c r="K5098" s="7" t="s">
        <v>152</v>
      </c>
      <c r="L5098" s="7" t="s">
        <v>45</v>
      </c>
      <c r="M5098" s="7" t="s">
        <v>31922</v>
      </c>
      <c r="N5098" s="9" t="s">
        <v>31923</v>
      </c>
      <c r="O5098" s="7" t="s">
        <v>2030</v>
      </c>
      <c r="P5098" s="7" t="s">
        <v>2031</v>
      </c>
      <c r="Q5098" s="7" t="s">
        <v>30960</v>
      </c>
      <c r="R5098" s="7" t="s">
        <v>14359</v>
      </c>
      <c r="S5098" s="7" t="s">
        <v>46</v>
      </c>
      <c r="T5098" s="7" t="s">
        <v>9300</v>
      </c>
      <c r="U5098" s="7" t="s">
        <v>65</v>
      </c>
      <c r="V5098" s="7" t="s">
        <v>48</v>
      </c>
      <c r="W5098" s="7" t="s">
        <v>122</v>
      </c>
      <c r="X5098" s="7" t="s">
        <v>122</v>
      </c>
      <c r="Y5098" s="7" t="s">
        <v>50</v>
      </c>
      <c r="Z5098" s="7" t="s">
        <v>125</v>
      </c>
      <c r="AA5098" s="7" t="s">
        <v>50</v>
      </c>
      <c r="AB5098" s="7" t="s">
        <v>2034</v>
      </c>
      <c r="AC5098" s="7" t="s">
        <v>6885</v>
      </c>
      <c r="AD5098" s="7" t="s">
        <v>2036</v>
      </c>
      <c r="AE5098" s="7" t="s">
        <v>219</v>
      </c>
      <c r="AF5098" s="7" t="s">
        <v>2037</v>
      </c>
      <c r="AG5098" s="7" t="s">
        <v>31924</v>
      </c>
      <c r="AH5098" s="7" t="s">
        <v>2133</v>
      </c>
      <c r="AI5098" s="7" t="s">
        <v>2137</v>
      </c>
      <c r="AJ5098" s="7" t="s">
        <v>1967</v>
      </c>
      <c r="AK5098" s="10" t="s">
        <v>268</v>
      </c>
      <c r="AL5098" s="5" t="str">
        <f>+VLOOKUP(D5098,'[1]Listado de Establecimientos'!$A$1:$P$65536,16,FALSE)</f>
        <v>NO PERTENECE A NINGUNA RED</v>
      </c>
      <c r="AM5098" s="5" t="str">
        <f>+VLOOKUP(D5098,'[1]Listado de Establecimientos'!$A$1:$Q$65536,17,FALSE)</f>
        <v>NO PERTENECE A NINGUNA MICRORED</v>
      </c>
      <c r="AN5098" s="5">
        <f t="shared" si="80"/>
        <v>5</v>
      </c>
    </row>
    <row r="5099" spans="1:40" ht="24">
      <c r="A5099" s="6">
        <v>77</v>
      </c>
      <c r="B5099" s="7" t="s">
        <v>31925</v>
      </c>
      <c r="C5099" s="8" t="s">
        <v>40</v>
      </c>
      <c r="D5099" s="7" t="s">
        <v>83</v>
      </c>
      <c r="E5099" s="7" t="s">
        <v>143</v>
      </c>
      <c r="F5099" s="7" t="s">
        <v>1156</v>
      </c>
      <c r="G5099" s="7" t="s">
        <v>6147</v>
      </c>
      <c r="H5099" s="7" t="s">
        <v>31926</v>
      </c>
      <c r="I5099" s="7" t="s">
        <v>112</v>
      </c>
      <c r="J5099" s="7" t="s">
        <v>18003</v>
      </c>
      <c r="K5099" s="7" t="s">
        <v>44</v>
      </c>
      <c r="L5099" s="7" t="s">
        <v>45</v>
      </c>
      <c r="M5099" s="7" t="s">
        <v>31927</v>
      </c>
      <c r="N5099" s="9" t="s">
        <v>31928</v>
      </c>
      <c r="O5099" s="7" t="s">
        <v>78</v>
      </c>
      <c r="P5099" s="7" t="s">
        <v>78</v>
      </c>
      <c r="Q5099" s="7" t="s">
        <v>31405</v>
      </c>
      <c r="R5099" s="7" t="s">
        <v>31929</v>
      </c>
      <c r="S5099" s="7" t="s">
        <v>64</v>
      </c>
      <c r="T5099" s="7" t="s">
        <v>2905</v>
      </c>
      <c r="U5099" s="7" t="s">
        <v>87</v>
      </c>
      <c r="V5099" s="7" t="s">
        <v>66</v>
      </c>
      <c r="W5099" s="7" t="s">
        <v>7560</v>
      </c>
      <c r="X5099" s="7" t="s">
        <v>94</v>
      </c>
      <c r="Y5099" s="7" t="s">
        <v>50</v>
      </c>
      <c r="Z5099" s="7" t="s">
        <v>51</v>
      </c>
      <c r="AA5099" s="7" t="s">
        <v>52</v>
      </c>
      <c r="AB5099" s="7" t="s">
        <v>1204</v>
      </c>
      <c r="AC5099" s="7" t="s">
        <v>2721</v>
      </c>
      <c r="AD5099" s="7" t="s">
        <v>4936</v>
      </c>
      <c r="AE5099" s="7" t="s">
        <v>219</v>
      </c>
      <c r="AF5099" s="7" t="s">
        <v>29785</v>
      </c>
      <c r="AG5099" s="7" t="s">
        <v>31930</v>
      </c>
      <c r="AH5099" s="7" t="s">
        <v>208</v>
      </c>
      <c r="AI5099" s="7" t="s">
        <v>11374</v>
      </c>
      <c r="AJ5099" s="7" t="s">
        <v>248</v>
      </c>
      <c r="AK5099" s="10" t="s">
        <v>268</v>
      </c>
      <c r="AL5099" s="5" t="str">
        <f>+VLOOKUP(D5099,'[1]Listado de Establecimientos'!$A$1:$P$65536,16,FALSE)</f>
        <v>MOYOBAMBA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ht="24">
      <c r="A5100" s="6">
        <v>78</v>
      </c>
      <c r="B5100" s="7" t="s">
        <v>31931</v>
      </c>
      <c r="C5100" s="8" t="s">
        <v>40</v>
      </c>
      <c r="D5100" s="7" t="s">
        <v>83</v>
      </c>
      <c r="E5100" s="7" t="s">
        <v>143</v>
      </c>
      <c r="F5100" s="7" t="s">
        <v>108</v>
      </c>
      <c r="G5100" s="7" t="s">
        <v>244</v>
      </c>
      <c r="H5100" s="7" t="s">
        <v>2098</v>
      </c>
      <c r="I5100" s="7" t="s">
        <v>88</v>
      </c>
      <c r="J5100" s="7" t="s">
        <v>13375</v>
      </c>
      <c r="K5100" s="7" t="s">
        <v>97</v>
      </c>
      <c r="L5100" s="7" t="s">
        <v>45</v>
      </c>
      <c r="M5100" s="7" t="s">
        <v>31932</v>
      </c>
      <c r="N5100" s="9" t="s">
        <v>31933</v>
      </c>
      <c r="O5100" s="7" t="s">
        <v>60</v>
      </c>
      <c r="P5100" s="7" t="s">
        <v>61</v>
      </c>
      <c r="Q5100" s="7" t="s">
        <v>31405</v>
      </c>
      <c r="R5100" s="7" t="s">
        <v>436</v>
      </c>
      <c r="S5100" s="7" t="s">
        <v>64</v>
      </c>
      <c r="T5100" s="7" t="s">
        <v>4908</v>
      </c>
      <c r="U5100" s="7" t="s">
        <v>63</v>
      </c>
      <c r="V5100" s="7" t="s">
        <v>123</v>
      </c>
      <c r="W5100" s="7" t="s">
        <v>185</v>
      </c>
      <c r="X5100" s="7" t="s">
        <v>185</v>
      </c>
      <c r="Y5100" s="7" t="s">
        <v>50</v>
      </c>
      <c r="Z5100" s="7" t="s">
        <v>51</v>
      </c>
      <c r="AA5100" s="7" t="s">
        <v>52</v>
      </c>
      <c r="AB5100" s="7" t="s">
        <v>208</v>
      </c>
      <c r="AC5100" s="7" t="s">
        <v>247</v>
      </c>
      <c r="AD5100" s="7" t="s">
        <v>248</v>
      </c>
      <c r="AE5100" s="7" t="s">
        <v>219</v>
      </c>
      <c r="AF5100" s="7" t="s">
        <v>249</v>
      </c>
      <c r="AG5100" s="7" t="s">
        <v>31934</v>
      </c>
      <c r="AH5100" s="7" t="s">
        <v>208</v>
      </c>
      <c r="AI5100" s="7" t="s">
        <v>11374</v>
      </c>
      <c r="AJ5100" s="7" t="s">
        <v>248</v>
      </c>
      <c r="AK5100" s="10" t="s">
        <v>268</v>
      </c>
      <c r="AL5100" s="5" t="str">
        <f>+VLOOKUP(D5100,'[1]Listado de Establecimientos'!$A$1:$P$65536,16,FALSE)</f>
        <v>MOYOBAMBA</v>
      </c>
      <c r="AM5100" s="5" t="str">
        <f>+VLOOKUP(D5100,'[1]Listado de Establecimientos'!$A$1:$Q$65536,17,FALSE)</f>
        <v>NO PERTENECE A NINGUNA MICRORED</v>
      </c>
      <c r="AN5100" s="5">
        <f t="shared" si="80"/>
        <v>5</v>
      </c>
    </row>
    <row r="5101" spans="1:40" ht="24">
      <c r="A5101" s="6">
        <v>79</v>
      </c>
      <c r="B5101" s="7" t="s">
        <v>31935</v>
      </c>
      <c r="C5101" s="8" t="s">
        <v>40</v>
      </c>
      <c r="D5101" s="7" t="s">
        <v>74</v>
      </c>
      <c r="E5101" s="7" t="s">
        <v>75</v>
      </c>
      <c r="F5101" s="7" t="s">
        <v>6906</v>
      </c>
      <c r="G5101" s="7" t="s">
        <v>31936</v>
      </c>
      <c r="H5101" s="7" t="s">
        <v>31937</v>
      </c>
      <c r="I5101" s="7" t="s">
        <v>177</v>
      </c>
      <c r="J5101" s="7" t="s">
        <v>31938</v>
      </c>
      <c r="K5101" s="7" t="s">
        <v>63</v>
      </c>
      <c r="L5101" s="7" t="s">
        <v>45</v>
      </c>
      <c r="M5101" s="7" t="s">
        <v>31939</v>
      </c>
      <c r="N5101" s="9" t="s">
        <v>31940</v>
      </c>
      <c r="O5101" s="7" t="s">
        <v>157</v>
      </c>
      <c r="P5101" s="7" t="s">
        <v>158</v>
      </c>
      <c r="Q5101" s="7" t="s">
        <v>31405</v>
      </c>
      <c r="R5101" s="7" t="s">
        <v>6144</v>
      </c>
      <c r="S5101" s="7" t="s">
        <v>64</v>
      </c>
      <c r="T5101" s="7" t="s">
        <v>3598</v>
      </c>
      <c r="U5101" s="7" t="s">
        <v>47</v>
      </c>
      <c r="V5101" s="7" t="s">
        <v>159</v>
      </c>
      <c r="W5101" s="7" t="s">
        <v>49</v>
      </c>
      <c r="X5101" s="7" t="s">
        <v>49</v>
      </c>
      <c r="Y5101" s="7" t="s">
        <v>50</v>
      </c>
      <c r="Z5101" s="7" t="s">
        <v>125</v>
      </c>
      <c r="AA5101" s="7" t="s">
        <v>50</v>
      </c>
      <c r="AB5101" s="7" t="s">
        <v>80</v>
      </c>
      <c r="AC5101" s="7" t="s">
        <v>81</v>
      </c>
      <c r="AD5101" s="7" t="s">
        <v>82</v>
      </c>
      <c r="AE5101" s="7" t="s">
        <v>219</v>
      </c>
      <c r="AF5101" s="7" t="s">
        <v>413</v>
      </c>
      <c r="AG5101" s="7" t="s">
        <v>31941</v>
      </c>
      <c r="AH5101" s="7" t="s">
        <v>80</v>
      </c>
      <c r="AI5101" s="7" t="s">
        <v>81</v>
      </c>
      <c r="AJ5101" s="7" t="s">
        <v>82</v>
      </c>
      <c r="AK5101" s="10" t="s">
        <v>268</v>
      </c>
      <c r="AL5101" s="5" t="str">
        <f>+VLOOKUP(D5101,'[1]Listado de Establecimientos'!$A$1:$P$65536,16,FALSE)</f>
        <v>TOCACHE</v>
      </c>
      <c r="AM5101" s="5" t="str">
        <f>+VLOOKUP(D5101,'[1]Listado de Establecimientos'!$A$1:$Q$65536,17,FALSE)</f>
        <v>NO PERTENECE A NINGUNA MICRORED</v>
      </c>
      <c r="AN5101" s="5">
        <f t="shared" si="80"/>
        <v>5</v>
      </c>
    </row>
    <row r="5102" spans="1:40" ht="24">
      <c r="A5102" s="6">
        <v>80</v>
      </c>
      <c r="B5102" s="7" t="s">
        <v>31942</v>
      </c>
      <c r="C5102" s="8" t="s">
        <v>40</v>
      </c>
      <c r="D5102" s="7" t="s">
        <v>74</v>
      </c>
      <c r="E5102" s="7" t="s">
        <v>75</v>
      </c>
      <c r="F5102" s="7" t="s">
        <v>31943</v>
      </c>
      <c r="G5102" s="7" t="s">
        <v>5977</v>
      </c>
      <c r="H5102" s="7" t="s">
        <v>31944</v>
      </c>
      <c r="I5102" s="7" t="s">
        <v>138</v>
      </c>
      <c r="J5102" s="7" t="s">
        <v>31945</v>
      </c>
      <c r="K5102" s="7" t="s">
        <v>86</v>
      </c>
      <c r="L5102" s="7" t="s">
        <v>45</v>
      </c>
      <c r="M5102" s="7" t="s">
        <v>31946</v>
      </c>
      <c r="N5102" s="9" t="s">
        <v>31947</v>
      </c>
      <c r="O5102" s="7" t="s">
        <v>74</v>
      </c>
      <c r="P5102" s="7" t="s">
        <v>75</v>
      </c>
      <c r="Q5102" s="7" t="s">
        <v>31405</v>
      </c>
      <c r="R5102" s="7" t="s">
        <v>6257</v>
      </c>
      <c r="S5102" s="7" t="s">
        <v>46</v>
      </c>
      <c r="T5102" s="7" t="s">
        <v>2586</v>
      </c>
      <c r="U5102" s="7" t="s">
        <v>65</v>
      </c>
      <c r="V5102" s="7" t="s">
        <v>48</v>
      </c>
      <c r="W5102" s="7" t="s">
        <v>122</v>
      </c>
      <c r="X5102" s="7" t="s">
        <v>79</v>
      </c>
      <c r="Y5102" s="7" t="s">
        <v>50</v>
      </c>
      <c r="Z5102" s="7" t="s">
        <v>125</v>
      </c>
      <c r="AA5102" s="7" t="s">
        <v>50</v>
      </c>
      <c r="AB5102" s="7" t="s">
        <v>80</v>
      </c>
      <c r="AC5102" s="7" t="s">
        <v>218</v>
      </c>
      <c r="AD5102" s="7" t="s">
        <v>82</v>
      </c>
      <c r="AE5102" s="7" t="s">
        <v>219</v>
      </c>
      <c r="AF5102" s="7" t="s">
        <v>413</v>
      </c>
      <c r="AG5102" s="7" t="s">
        <v>31948</v>
      </c>
      <c r="AH5102" s="7" t="s">
        <v>80</v>
      </c>
      <c r="AI5102" s="7" t="s">
        <v>81</v>
      </c>
      <c r="AJ5102" s="7" t="s">
        <v>82</v>
      </c>
      <c r="AK5102" s="10" t="s">
        <v>268</v>
      </c>
      <c r="AL5102" s="5" t="str">
        <f>+VLOOKUP(D5102,'[1]Listado de Establecimientos'!$A$1:$P$65536,16,FALSE)</f>
        <v>TOCACHE</v>
      </c>
      <c r="AM5102" s="5" t="str">
        <f>+VLOOKUP(D5102,'[1]Listado de Establecimientos'!$A$1:$Q$65536,17,FALSE)</f>
        <v>NO PERTENECE A NINGUNA MICRORED</v>
      </c>
      <c r="AN5102" s="5">
        <f t="shared" si="80"/>
        <v>5</v>
      </c>
    </row>
    <row r="5103" spans="1:40" ht="24">
      <c r="A5103" s="6">
        <v>81</v>
      </c>
      <c r="B5103" s="7" t="s">
        <v>31949</v>
      </c>
      <c r="C5103" s="8" t="s">
        <v>40</v>
      </c>
      <c r="D5103" s="7" t="s">
        <v>74</v>
      </c>
      <c r="E5103" s="7" t="s">
        <v>75</v>
      </c>
      <c r="F5103" s="7" t="s">
        <v>31950</v>
      </c>
      <c r="G5103" s="7" t="s">
        <v>11785</v>
      </c>
      <c r="H5103" s="7" t="s">
        <v>31951</v>
      </c>
      <c r="I5103" s="7" t="s">
        <v>93</v>
      </c>
      <c r="J5103" s="7" t="s">
        <v>23578</v>
      </c>
      <c r="K5103" s="7" t="s">
        <v>86</v>
      </c>
      <c r="L5103" s="7" t="s">
        <v>45</v>
      </c>
      <c r="M5103" s="7" t="s">
        <v>31952</v>
      </c>
      <c r="N5103" s="9" t="s">
        <v>31953</v>
      </c>
      <c r="O5103" s="7" t="s">
        <v>74</v>
      </c>
      <c r="P5103" s="7" t="s">
        <v>75</v>
      </c>
      <c r="Q5103" s="7" t="s">
        <v>31635</v>
      </c>
      <c r="R5103" s="7" t="s">
        <v>14282</v>
      </c>
      <c r="S5103" s="7" t="s">
        <v>46</v>
      </c>
      <c r="T5103" s="7" t="s">
        <v>2987</v>
      </c>
      <c r="U5103" s="7" t="s">
        <v>1284</v>
      </c>
      <c r="V5103" s="7" t="s">
        <v>48</v>
      </c>
      <c r="W5103" s="7" t="s">
        <v>107</v>
      </c>
      <c r="X5103" s="7" t="s">
        <v>79</v>
      </c>
      <c r="Y5103" s="7" t="s">
        <v>50</v>
      </c>
      <c r="Z5103" s="7" t="s">
        <v>125</v>
      </c>
      <c r="AA5103" s="7" t="s">
        <v>50</v>
      </c>
      <c r="AB5103" s="7" t="s">
        <v>80</v>
      </c>
      <c r="AC5103" s="7" t="s">
        <v>81</v>
      </c>
      <c r="AD5103" s="7" t="s">
        <v>82</v>
      </c>
      <c r="AE5103" s="7" t="s">
        <v>219</v>
      </c>
      <c r="AF5103" s="7" t="s">
        <v>413</v>
      </c>
      <c r="AG5103" s="7" t="s">
        <v>31954</v>
      </c>
      <c r="AH5103" s="7" t="s">
        <v>80</v>
      </c>
      <c r="AI5103" s="7" t="s">
        <v>81</v>
      </c>
      <c r="AJ5103" s="7" t="s">
        <v>82</v>
      </c>
      <c r="AK5103" s="10" t="s">
        <v>268</v>
      </c>
      <c r="AL5103" s="5" t="str">
        <f>+VLOOKUP(D5103,'[1]Listado de Establecimientos'!$A$1:$P$65536,16,FALSE)</f>
        <v>TOCACHE</v>
      </c>
      <c r="AM5103" s="5" t="str">
        <f>+VLOOKUP(D5103,'[1]Listado de Establecimientos'!$A$1:$Q$65536,17,FALSE)</f>
        <v>NO PERTENECE A NINGUNA MICRORED</v>
      </c>
      <c r="AN5103" s="5">
        <f t="shared" si="80"/>
        <v>5</v>
      </c>
    </row>
    <row r="5104" spans="1:40" ht="24">
      <c r="A5104" s="6">
        <v>82</v>
      </c>
      <c r="B5104" s="7" t="s">
        <v>31955</v>
      </c>
      <c r="C5104" s="8" t="s">
        <v>40</v>
      </c>
      <c r="D5104" s="7" t="s">
        <v>74</v>
      </c>
      <c r="E5104" s="7" t="s">
        <v>75</v>
      </c>
      <c r="F5104" s="7" t="s">
        <v>31956</v>
      </c>
      <c r="G5104" s="7" t="s">
        <v>31957</v>
      </c>
      <c r="H5104" s="7" t="s">
        <v>31958</v>
      </c>
      <c r="I5104" s="7" t="s">
        <v>185</v>
      </c>
      <c r="J5104" s="7" t="s">
        <v>30535</v>
      </c>
      <c r="K5104" s="7" t="s">
        <v>63</v>
      </c>
      <c r="L5104" s="7" t="s">
        <v>236</v>
      </c>
      <c r="M5104" s="7" t="s">
        <v>31959</v>
      </c>
      <c r="N5104" s="9" t="s">
        <v>31960</v>
      </c>
      <c r="O5104" s="7" t="s">
        <v>753</v>
      </c>
      <c r="P5104" s="7" t="s">
        <v>754</v>
      </c>
      <c r="Q5104" s="7" t="s">
        <v>31405</v>
      </c>
      <c r="R5104" s="7" t="s">
        <v>31568</v>
      </c>
      <c r="S5104" s="7" t="s">
        <v>64</v>
      </c>
      <c r="T5104" s="7" t="s">
        <v>969</v>
      </c>
      <c r="U5104" s="7" t="s">
        <v>188</v>
      </c>
      <c r="V5104" s="7" t="s">
        <v>48</v>
      </c>
      <c r="W5104" s="7" t="s">
        <v>94</v>
      </c>
      <c r="X5104" s="7" t="s">
        <v>49</v>
      </c>
      <c r="Y5104" s="7" t="s">
        <v>50</v>
      </c>
      <c r="Z5104" s="7" t="s">
        <v>125</v>
      </c>
      <c r="AA5104" s="7" t="s">
        <v>50</v>
      </c>
      <c r="AB5104" s="7" t="s">
        <v>80</v>
      </c>
      <c r="AC5104" s="7" t="s">
        <v>81</v>
      </c>
      <c r="AD5104" s="7" t="s">
        <v>82</v>
      </c>
      <c r="AE5104" s="7" t="s">
        <v>219</v>
      </c>
      <c r="AF5104" s="7" t="s">
        <v>220</v>
      </c>
      <c r="AG5104" s="7" t="s">
        <v>31961</v>
      </c>
      <c r="AH5104" s="7" t="s">
        <v>80</v>
      </c>
      <c r="AI5104" s="7" t="s">
        <v>81</v>
      </c>
      <c r="AJ5104" s="7" t="s">
        <v>82</v>
      </c>
      <c r="AK5104" s="10" t="s">
        <v>268</v>
      </c>
      <c r="AL5104" s="5" t="str">
        <f>+VLOOKUP(D5104,'[1]Listado de Establecimientos'!$A$1:$P$65536,16,FALSE)</f>
        <v>TOCACHE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24">
      <c r="A5105" s="6">
        <v>83</v>
      </c>
      <c r="B5105" s="7" t="s">
        <v>31962</v>
      </c>
      <c r="C5105" s="8" t="s">
        <v>40</v>
      </c>
      <c r="D5105" s="7" t="s">
        <v>60</v>
      </c>
      <c r="E5105" s="7" t="s">
        <v>61</v>
      </c>
      <c r="F5105" s="7" t="s">
        <v>11374</v>
      </c>
      <c r="G5105" s="7" t="s">
        <v>29962</v>
      </c>
      <c r="H5105" s="7" t="s">
        <v>10124</v>
      </c>
      <c r="I5105" s="7" t="s">
        <v>122</v>
      </c>
      <c r="J5105" s="7" t="s">
        <v>25436</v>
      </c>
      <c r="K5105" s="7" t="s">
        <v>44</v>
      </c>
      <c r="L5105" s="7" t="s">
        <v>45</v>
      </c>
      <c r="M5105" s="7" t="s">
        <v>31963</v>
      </c>
      <c r="N5105" s="9" t="s">
        <v>31964</v>
      </c>
      <c r="O5105" s="7" t="s">
        <v>102</v>
      </c>
      <c r="P5105" s="7" t="s">
        <v>103</v>
      </c>
      <c r="Q5105" s="7" t="s">
        <v>31635</v>
      </c>
      <c r="R5105" s="7" t="s">
        <v>2395</v>
      </c>
      <c r="S5105" s="7" t="s">
        <v>46</v>
      </c>
      <c r="T5105" s="7" t="s">
        <v>2338</v>
      </c>
      <c r="U5105" s="7" t="s">
        <v>73</v>
      </c>
      <c r="V5105" s="7" t="s">
        <v>66</v>
      </c>
      <c r="W5105" s="7" t="s">
        <v>122</v>
      </c>
      <c r="X5105" s="7" t="s">
        <v>94</v>
      </c>
      <c r="Y5105" s="7" t="s">
        <v>50</v>
      </c>
      <c r="Z5105" s="7" t="s">
        <v>125</v>
      </c>
      <c r="AA5105" s="7" t="s">
        <v>50</v>
      </c>
      <c r="AB5105" s="7" t="s">
        <v>6201</v>
      </c>
      <c r="AC5105" s="7" t="s">
        <v>1986</v>
      </c>
      <c r="AD5105" s="7" t="s">
        <v>18118</v>
      </c>
      <c r="AE5105" s="7" t="s">
        <v>56</v>
      </c>
      <c r="AF5105" s="7" t="s">
        <v>18119</v>
      </c>
      <c r="AG5105" s="7" t="s">
        <v>31965</v>
      </c>
      <c r="AH5105" s="7" t="s">
        <v>6201</v>
      </c>
      <c r="AI5105" s="7" t="s">
        <v>2779</v>
      </c>
      <c r="AJ5105" s="7" t="s">
        <v>18118</v>
      </c>
      <c r="AK5105" s="10" t="s">
        <v>268</v>
      </c>
      <c r="AL5105" s="5" t="str">
        <f>+VLOOKUP(D5105,'[1]Listado de Establecimientos'!$A$1:$P$65536,16,FALSE)</f>
        <v>RIOJA</v>
      </c>
      <c r="AM5105" s="5" t="str">
        <f>+VLOOKUP(D5105,'[1]Listado de Establecimientos'!$A$1:$Q$65536,17,FALSE)</f>
        <v>NO PERTENECE A NINGUNA MICRORED</v>
      </c>
      <c r="AN5105" s="5">
        <f t="shared" si="80"/>
        <v>5</v>
      </c>
    </row>
    <row r="5106" spans="1:40" ht="24">
      <c r="A5106" s="6">
        <v>84</v>
      </c>
      <c r="B5106" s="7" t="s">
        <v>31966</v>
      </c>
      <c r="C5106" s="8" t="s">
        <v>40</v>
      </c>
      <c r="D5106" s="7" t="s">
        <v>116</v>
      </c>
      <c r="E5106" s="7" t="s">
        <v>117</v>
      </c>
      <c r="F5106" s="7" t="s">
        <v>214</v>
      </c>
      <c r="G5106" s="7" t="s">
        <v>3029</v>
      </c>
      <c r="H5106" s="7" t="s">
        <v>20018</v>
      </c>
      <c r="I5106" s="7" t="s">
        <v>94</v>
      </c>
      <c r="J5106" s="7" t="s">
        <v>31967</v>
      </c>
      <c r="K5106" s="7" t="s">
        <v>152</v>
      </c>
      <c r="L5106" s="7" t="s">
        <v>45</v>
      </c>
      <c r="M5106" s="7" t="s">
        <v>31968</v>
      </c>
      <c r="N5106" s="9" t="s">
        <v>31969</v>
      </c>
      <c r="O5106" s="7" t="s">
        <v>737</v>
      </c>
      <c r="P5106" s="7" t="s">
        <v>117</v>
      </c>
      <c r="Q5106" s="7" t="s">
        <v>31635</v>
      </c>
      <c r="R5106" s="7" t="s">
        <v>17404</v>
      </c>
      <c r="S5106" s="7" t="s">
        <v>64</v>
      </c>
      <c r="T5106" s="7" t="s">
        <v>2764</v>
      </c>
      <c r="U5106" s="7" t="s">
        <v>106</v>
      </c>
      <c r="V5106" s="7" t="s">
        <v>48</v>
      </c>
      <c r="W5106" s="7" t="s">
        <v>94</v>
      </c>
      <c r="X5106" s="7" t="s">
        <v>88</v>
      </c>
      <c r="Y5106" s="7" t="s">
        <v>50</v>
      </c>
      <c r="Z5106" s="7" t="s">
        <v>125</v>
      </c>
      <c r="AA5106" s="7" t="s">
        <v>50</v>
      </c>
      <c r="AB5106" s="7" t="s">
        <v>1010</v>
      </c>
      <c r="AC5106" s="7" t="s">
        <v>286</v>
      </c>
      <c r="AD5106" s="7" t="s">
        <v>1011</v>
      </c>
      <c r="AE5106" s="7" t="s">
        <v>56</v>
      </c>
      <c r="AF5106" s="7" t="s">
        <v>1933</v>
      </c>
      <c r="AG5106" s="7" t="s">
        <v>31970</v>
      </c>
      <c r="AH5106" s="7" t="s">
        <v>1010</v>
      </c>
      <c r="AI5106" s="7" t="s">
        <v>919</v>
      </c>
      <c r="AJ5106" s="7" t="s">
        <v>1011</v>
      </c>
      <c r="AK5106" s="10" t="s">
        <v>268</v>
      </c>
      <c r="AL5106" s="5" t="str">
        <f>+VLOOKUP(D5106,'[1]Listado de Establecimientos'!$A$1:$P$65536,16,FALSE)</f>
        <v>NO PERTENECE A NINGUNA RED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24">
      <c r="A5107" s="6">
        <v>85</v>
      </c>
      <c r="B5107" s="7" t="s">
        <v>31971</v>
      </c>
      <c r="C5107" s="8" t="s">
        <v>40</v>
      </c>
      <c r="D5107" s="7" t="s">
        <v>74</v>
      </c>
      <c r="E5107" s="7" t="s">
        <v>75</v>
      </c>
      <c r="F5107" s="7" t="s">
        <v>89</v>
      </c>
      <c r="G5107" s="7" t="s">
        <v>2134</v>
      </c>
      <c r="H5107" s="7" t="s">
        <v>31972</v>
      </c>
      <c r="I5107" s="7" t="s">
        <v>93</v>
      </c>
      <c r="J5107" s="7" t="s">
        <v>31973</v>
      </c>
      <c r="K5107" s="7" t="s">
        <v>122</v>
      </c>
      <c r="L5107" s="7" t="s">
        <v>45</v>
      </c>
      <c r="M5107" s="7" t="s">
        <v>31974</v>
      </c>
      <c r="N5107" s="9" t="s">
        <v>31975</v>
      </c>
      <c r="O5107" s="7" t="s">
        <v>1221</v>
      </c>
      <c r="P5107" s="7" t="s">
        <v>1222</v>
      </c>
      <c r="Q5107" s="7" t="s">
        <v>31635</v>
      </c>
      <c r="R5107" s="7" t="s">
        <v>6941</v>
      </c>
      <c r="S5107" s="7" t="s">
        <v>64</v>
      </c>
      <c r="T5107" s="7" t="s">
        <v>426</v>
      </c>
      <c r="U5107" s="7" t="s">
        <v>714</v>
      </c>
      <c r="V5107" s="7" t="s">
        <v>48</v>
      </c>
      <c r="W5107" s="7" t="s">
        <v>97</v>
      </c>
      <c r="X5107" s="7" t="s">
        <v>77</v>
      </c>
      <c r="Y5107" s="7" t="s">
        <v>50</v>
      </c>
      <c r="Z5107" s="7" t="s">
        <v>125</v>
      </c>
      <c r="AA5107" s="7" t="s">
        <v>50</v>
      </c>
      <c r="AB5107" s="7" t="s">
        <v>1508</v>
      </c>
      <c r="AC5107" s="7" t="s">
        <v>2192</v>
      </c>
      <c r="AD5107" s="7" t="s">
        <v>7460</v>
      </c>
      <c r="AE5107" s="7" t="s">
        <v>219</v>
      </c>
      <c r="AF5107" s="7" t="s">
        <v>8389</v>
      </c>
      <c r="AG5107" s="7" t="s">
        <v>31976</v>
      </c>
      <c r="AH5107" s="7" t="s">
        <v>1508</v>
      </c>
      <c r="AI5107" s="7" t="s">
        <v>2440</v>
      </c>
      <c r="AJ5107" s="7" t="s">
        <v>7460</v>
      </c>
      <c r="AK5107" s="10" t="s">
        <v>268</v>
      </c>
      <c r="AL5107" s="5" t="str">
        <f>+VLOOKUP(D5107,'[1]Listado de Establecimientos'!$A$1:$P$65536,16,FALSE)</f>
        <v>TOCACHE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24">
      <c r="A5108" s="6">
        <v>86</v>
      </c>
      <c r="B5108" s="7" t="s">
        <v>31977</v>
      </c>
      <c r="C5108" s="8" t="s">
        <v>40</v>
      </c>
      <c r="D5108" s="7" t="s">
        <v>41</v>
      </c>
      <c r="E5108" s="7" t="s">
        <v>42</v>
      </c>
      <c r="F5108" s="7" t="s">
        <v>197</v>
      </c>
      <c r="G5108" s="7" t="s">
        <v>716</v>
      </c>
      <c r="H5108" s="7" t="s">
        <v>31978</v>
      </c>
      <c r="I5108" s="7" t="s">
        <v>119</v>
      </c>
      <c r="J5108" s="7" t="s">
        <v>20618</v>
      </c>
      <c r="K5108" s="7" t="s">
        <v>107</v>
      </c>
      <c r="L5108" s="7" t="s">
        <v>45</v>
      </c>
      <c r="M5108" s="7" t="s">
        <v>31979</v>
      </c>
      <c r="N5108" s="9" t="s">
        <v>31980</v>
      </c>
      <c r="O5108" s="7" t="s">
        <v>155</v>
      </c>
      <c r="P5108" s="7" t="s">
        <v>156</v>
      </c>
      <c r="Q5108" s="7" t="s">
        <v>31635</v>
      </c>
      <c r="R5108" s="7" t="s">
        <v>6995</v>
      </c>
      <c r="S5108" s="7" t="s">
        <v>64</v>
      </c>
      <c r="T5108" s="7" t="s">
        <v>11165</v>
      </c>
      <c r="U5108" s="7" t="s">
        <v>43</v>
      </c>
      <c r="V5108" s="7" t="s">
        <v>48</v>
      </c>
      <c r="W5108" s="7" t="s">
        <v>97</v>
      </c>
      <c r="X5108" s="7" t="s">
        <v>93</v>
      </c>
      <c r="Y5108" s="7" t="s">
        <v>50</v>
      </c>
      <c r="Z5108" s="7" t="s">
        <v>125</v>
      </c>
      <c r="AA5108" s="7" t="s">
        <v>50</v>
      </c>
      <c r="AB5108" s="7" t="s">
        <v>1170</v>
      </c>
      <c r="AC5108" s="7" t="s">
        <v>3168</v>
      </c>
      <c r="AD5108" s="7" t="s">
        <v>3169</v>
      </c>
      <c r="AE5108" s="7" t="s">
        <v>56</v>
      </c>
      <c r="AF5108" s="7" t="s">
        <v>3170</v>
      </c>
      <c r="AG5108" s="7" t="s">
        <v>31981</v>
      </c>
      <c r="AH5108" s="7" t="s">
        <v>1170</v>
      </c>
      <c r="AI5108" s="7" t="s">
        <v>3172</v>
      </c>
      <c r="AJ5108" s="7" t="s">
        <v>3169</v>
      </c>
      <c r="AK5108" s="10" t="s">
        <v>268</v>
      </c>
      <c r="AL5108" s="5" t="str">
        <f>+VLOOKUP(D5108,'[1]Listado de Establecimientos'!$A$1:$P$65536,16,FALSE)</f>
        <v>NO PERTENECE A NINGUNA RED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24">
      <c r="A5109" s="6">
        <v>87</v>
      </c>
      <c r="B5109" s="7" t="s">
        <v>31982</v>
      </c>
      <c r="C5109" s="8" t="s">
        <v>40</v>
      </c>
      <c r="D5109" s="7" t="s">
        <v>41</v>
      </c>
      <c r="E5109" s="7" t="s">
        <v>42</v>
      </c>
      <c r="F5109" s="7" t="s">
        <v>197</v>
      </c>
      <c r="G5109" s="7" t="s">
        <v>716</v>
      </c>
      <c r="H5109" s="7" t="s">
        <v>31978</v>
      </c>
      <c r="I5109" s="7" t="s">
        <v>119</v>
      </c>
      <c r="J5109" s="7" t="s">
        <v>20618</v>
      </c>
      <c r="K5109" s="7" t="s">
        <v>107</v>
      </c>
      <c r="L5109" s="7" t="s">
        <v>45</v>
      </c>
      <c r="M5109" s="7" t="s">
        <v>31979</v>
      </c>
      <c r="N5109" s="9" t="s">
        <v>31980</v>
      </c>
      <c r="O5109" s="7" t="s">
        <v>155</v>
      </c>
      <c r="P5109" s="7" t="s">
        <v>156</v>
      </c>
      <c r="Q5109" s="7" t="s">
        <v>31635</v>
      </c>
      <c r="R5109" s="7" t="s">
        <v>7857</v>
      </c>
      <c r="S5109" s="7" t="s">
        <v>46</v>
      </c>
      <c r="T5109" s="7" t="s">
        <v>12007</v>
      </c>
      <c r="U5109" s="7" t="s">
        <v>714</v>
      </c>
      <c r="V5109" s="7" t="s">
        <v>48</v>
      </c>
      <c r="W5109" s="7" t="s">
        <v>88</v>
      </c>
      <c r="X5109" s="7" t="s">
        <v>97</v>
      </c>
      <c r="Y5109" s="7" t="s">
        <v>50</v>
      </c>
      <c r="Z5109" s="7" t="s">
        <v>125</v>
      </c>
      <c r="AA5109" s="7" t="s">
        <v>50</v>
      </c>
      <c r="AB5109" s="7" t="s">
        <v>1170</v>
      </c>
      <c r="AC5109" s="7" t="s">
        <v>3168</v>
      </c>
      <c r="AD5109" s="7" t="s">
        <v>3169</v>
      </c>
      <c r="AE5109" s="7" t="s">
        <v>56</v>
      </c>
      <c r="AF5109" s="7" t="s">
        <v>3170</v>
      </c>
      <c r="AG5109" s="7" t="s">
        <v>31983</v>
      </c>
      <c r="AH5109" s="7" t="s">
        <v>1170</v>
      </c>
      <c r="AI5109" s="7" t="s">
        <v>3172</v>
      </c>
      <c r="AJ5109" s="7" t="s">
        <v>3169</v>
      </c>
      <c r="AK5109" s="10" t="s">
        <v>268</v>
      </c>
      <c r="AL5109" s="5" t="str">
        <f>+VLOOKUP(D5109,'[1]Listado de Establecimientos'!$A$1:$P$65536,16,FALSE)</f>
        <v>NO PERTENECE A NINGUNA RED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24">
      <c r="A5110" s="6">
        <v>88</v>
      </c>
      <c r="B5110" s="7" t="s">
        <v>31984</v>
      </c>
      <c r="C5110" s="8" t="s">
        <v>40</v>
      </c>
      <c r="D5110" s="7" t="s">
        <v>116</v>
      </c>
      <c r="E5110" s="7" t="s">
        <v>117</v>
      </c>
      <c r="F5110" s="7" t="s">
        <v>172</v>
      </c>
      <c r="G5110" s="7" t="s">
        <v>31985</v>
      </c>
      <c r="H5110" s="7" t="s">
        <v>31986</v>
      </c>
      <c r="I5110" s="7" t="s">
        <v>93</v>
      </c>
      <c r="J5110" s="7" t="s">
        <v>31987</v>
      </c>
      <c r="K5110" s="7" t="s">
        <v>44</v>
      </c>
      <c r="L5110" s="7" t="s">
        <v>31988</v>
      </c>
      <c r="M5110" s="7" t="s">
        <v>31989</v>
      </c>
      <c r="N5110" s="9" t="s">
        <v>31990</v>
      </c>
      <c r="O5110" s="7" t="s">
        <v>2030</v>
      </c>
      <c r="P5110" s="7" t="s">
        <v>2031</v>
      </c>
      <c r="Q5110" s="7" t="s">
        <v>31635</v>
      </c>
      <c r="R5110" s="7" t="s">
        <v>31991</v>
      </c>
      <c r="S5110" s="7" t="s">
        <v>64</v>
      </c>
      <c r="T5110" s="7" t="s">
        <v>360</v>
      </c>
      <c r="U5110" s="7" t="s">
        <v>106</v>
      </c>
      <c r="V5110" s="7" t="s">
        <v>48</v>
      </c>
      <c r="W5110" s="7" t="s">
        <v>88</v>
      </c>
      <c r="X5110" s="7" t="s">
        <v>88</v>
      </c>
      <c r="Y5110" s="7" t="s">
        <v>50</v>
      </c>
      <c r="Z5110" s="7" t="s">
        <v>125</v>
      </c>
      <c r="AA5110" s="7" t="s">
        <v>52</v>
      </c>
      <c r="AB5110" s="7" t="s">
        <v>5621</v>
      </c>
      <c r="AC5110" s="7" t="s">
        <v>18812</v>
      </c>
      <c r="AD5110" s="7" t="s">
        <v>18813</v>
      </c>
      <c r="AE5110" s="7" t="s">
        <v>219</v>
      </c>
      <c r="AF5110" s="7" t="s">
        <v>18814</v>
      </c>
      <c r="AG5110" s="7" t="s">
        <v>31992</v>
      </c>
      <c r="AH5110" s="7" t="s">
        <v>2133</v>
      </c>
      <c r="AI5110" s="7" t="s">
        <v>2137</v>
      </c>
      <c r="AJ5110" s="7" t="s">
        <v>1967</v>
      </c>
      <c r="AK5110" s="10" t="s">
        <v>268</v>
      </c>
      <c r="AL5110" s="5" t="str">
        <f>+VLOOKUP(D5110,'[1]Listado de Establecimientos'!$A$1:$P$65536,16,FALSE)</f>
        <v>NO PERTENECE A NINGUNA RED</v>
      </c>
      <c r="AM5110" s="5" t="str">
        <f>+VLOOKUP(D5110,'[1]Listado de Establecimientos'!$A$1:$Q$65536,17,FALSE)</f>
        <v>NO PERTENECE A NINGUNA MICRORED</v>
      </c>
      <c r="AN5110" s="5">
        <f t="shared" si="80"/>
        <v>5</v>
      </c>
    </row>
    <row r="5111" spans="1:40" ht="36">
      <c r="A5111" s="6">
        <v>89</v>
      </c>
      <c r="B5111" s="7" t="s">
        <v>31993</v>
      </c>
      <c r="C5111" s="8" t="s">
        <v>40</v>
      </c>
      <c r="D5111" s="7" t="s">
        <v>145</v>
      </c>
      <c r="E5111" s="7" t="s">
        <v>146</v>
      </c>
      <c r="F5111" s="7" t="s">
        <v>15199</v>
      </c>
      <c r="G5111" s="7" t="s">
        <v>2921</v>
      </c>
      <c r="H5111" s="7" t="s">
        <v>31994</v>
      </c>
      <c r="I5111" s="7" t="s">
        <v>97</v>
      </c>
      <c r="J5111" s="7" t="s">
        <v>31995</v>
      </c>
      <c r="K5111" s="7" t="s">
        <v>86</v>
      </c>
      <c r="L5111" s="7" t="s">
        <v>45</v>
      </c>
      <c r="M5111" s="7" t="s">
        <v>31996</v>
      </c>
      <c r="N5111" s="9" t="s">
        <v>31997</v>
      </c>
      <c r="O5111" s="7" t="s">
        <v>145</v>
      </c>
      <c r="P5111" s="7" t="s">
        <v>146</v>
      </c>
      <c r="Q5111" s="7" t="s">
        <v>31635</v>
      </c>
      <c r="R5111" s="7" t="s">
        <v>25203</v>
      </c>
      <c r="S5111" s="7" t="s">
        <v>64</v>
      </c>
      <c r="T5111" s="7" t="s">
        <v>9265</v>
      </c>
      <c r="U5111" s="7" t="s">
        <v>906</v>
      </c>
      <c r="V5111" s="7" t="s">
        <v>123</v>
      </c>
      <c r="W5111" s="7" t="s">
        <v>77</v>
      </c>
      <c r="X5111" s="7" t="s">
        <v>819</v>
      </c>
      <c r="Y5111" s="7" t="s">
        <v>50</v>
      </c>
      <c r="Z5111" s="7" t="s">
        <v>51</v>
      </c>
      <c r="AA5111" s="7" t="s">
        <v>52</v>
      </c>
      <c r="AB5111" s="7" t="s">
        <v>18391</v>
      </c>
      <c r="AC5111" s="7" t="s">
        <v>7426</v>
      </c>
      <c r="AD5111" s="7" t="s">
        <v>18506</v>
      </c>
      <c r="AE5111" s="7" t="s">
        <v>56</v>
      </c>
      <c r="AF5111" s="7" t="s">
        <v>18507</v>
      </c>
      <c r="AG5111" s="7" t="s">
        <v>31998</v>
      </c>
      <c r="AH5111" s="7" t="s">
        <v>18391</v>
      </c>
      <c r="AI5111" s="7" t="s">
        <v>3243</v>
      </c>
      <c r="AJ5111" s="7" t="s">
        <v>18506</v>
      </c>
      <c r="AK5111" s="10" t="s">
        <v>268</v>
      </c>
      <c r="AL5111" s="5" t="str">
        <f>+VLOOKUP(D5111,'[1]Listado de Establecimientos'!$A$1:$P$65536,16,FALSE)</f>
        <v>MARISCAL CACERES</v>
      </c>
      <c r="AM5111" s="5" t="str">
        <f>+VLOOKUP(D5111,'[1]Listado de Establecimientos'!$A$1:$Q$65536,17,FALSE)</f>
        <v>NO PERTENECE A NINGUNA MICRORRED</v>
      </c>
      <c r="AN5111" s="5">
        <f t="shared" si="80"/>
        <v>5</v>
      </c>
    </row>
    <row r="5112" spans="1:40" ht="24">
      <c r="A5112" s="6">
        <v>90</v>
      </c>
      <c r="B5112" s="7" t="s">
        <v>31999</v>
      </c>
      <c r="C5112" s="8" t="s">
        <v>40</v>
      </c>
      <c r="D5112" s="7" t="s">
        <v>41</v>
      </c>
      <c r="E5112" s="7" t="s">
        <v>42</v>
      </c>
      <c r="F5112" s="7" t="s">
        <v>8501</v>
      </c>
      <c r="G5112" s="7" t="s">
        <v>18219</v>
      </c>
      <c r="H5112" s="7" t="s">
        <v>32000</v>
      </c>
      <c r="I5112" s="7" t="s">
        <v>134</v>
      </c>
      <c r="J5112" s="7" t="s">
        <v>15479</v>
      </c>
      <c r="K5112" s="7" t="s">
        <v>86</v>
      </c>
      <c r="L5112" s="7" t="s">
        <v>45</v>
      </c>
      <c r="M5112" s="7" t="s">
        <v>32001</v>
      </c>
      <c r="N5112" s="9" t="s">
        <v>32002</v>
      </c>
      <c r="O5112" s="7" t="s">
        <v>222</v>
      </c>
      <c r="P5112" s="7" t="s">
        <v>223</v>
      </c>
      <c r="Q5112" s="7" t="s">
        <v>31635</v>
      </c>
      <c r="R5112" s="7" t="s">
        <v>1978</v>
      </c>
      <c r="S5112" s="7" t="s">
        <v>64</v>
      </c>
      <c r="T5112" s="7" t="s">
        <v>6249</v>
      </c>
      <c r="U5112" s="7" t="s">
        <v>740</v>
      </c>
      <c r="V5112" s="7" t="s">
        <v>48</v>
      </c>
      <c r="W5112" s="7" t="s">
        <v>107</v>
      </c>
      <c r="X5112" s="7" t="s">
        <v>730</v>
      </c>
      <c r="Y5112" s="7" t="s">
        <v>50</v>
      </c>
      <c r="Z5112" s="7" t="s">
        <v>125</v>
      </c>
      <c r="AA5112" s="7" t="s">
        <v>50</v>
      </c>
      <c r="AB5112" s="7" t="s">
        <v>108</v>
      </c>
      <c r="AC5112" s="7" t="s">
        <v>1207</v>
      </c>
      <c r="AD5112" s="7" t="s">
        <v>1981</v>
      </c>
      <c r="AE5112" s="7" t="s">
        <v>56</v>
      </c>
      <c r="AF5112" s="7" t="s">
        <v>1982</v>
      </c>
      <c r="AG5112" s="7" t="s">
        <v>32003</v>
      </c>
      <c r="AH5112" s="7" t="s">
        <v>108</v>
      </c>
      <c r="AI5112" s="7" t="s">
        <v>130</v>
      </c>
      <c r="AJ5112" s="7" t="s">
        <v>1981</v>
      </c>
      <c r="AK5112" s="10" t="s">
        <v>268</v>
      </c>
      <c r="AL5112" s="5" t="str">
        <f>+VLOOKUP(D5112,'[1]Listado de Establecimientos'!$A$1:$P$65536,16,FALSE)</f>
        <v>NO PERTENECE A NINGUNA RED</v>
      </c>
      <c r="AM5112" s="5" t="str">
        <f>+VLOOKUP(D5112,'[1]Listado de Establecimientos'!$A$1:$Q$65536,17,FALSE)</f>
        <v>NO PERTENECE A NINGUNA MICRORED</v>
      </c>
      <c r="AN5112" s="5">
        <f t="shared" si="80"/>
        <v>5</v>
      </c>
    </row>
    <row r="5113" spans="1:40" ht="16.5">
      <c r="A5113" s="6">
        <v>91</v>
      </c>
      <c r="B5113" s="7" t="s">
        <v>32004</v>
      </c>
      <c r="C5113" s="8" t="s">
        <v>40</v>
      </c>
      <c r="D5113" s="7" t="s">
        <v>175</v>
      </c>
      <c r="E5113" s="7" t="s">
        <v>176</v>
      </c>
      <c r="F5113" s="7" t="s">
        <v>246</v>
      </c>
      <c r="G5113" s="7" t="s">
        <v>1076</v>
      </c>
      <c r="H5113" s="7" t="s">
        <v>32005</v>
      </c>
      <c r="I5113" s="7" t="s">
        <v>138</v>
      </c>
      <c r="J5113" s="7" t="s">
        <v>32006</v>
      </c>
      <c r="K5113" s="7" t="s">
        <v>107</v>
      </c>
      <c r="L5113" s="7" t="s">
        <v>45</v>
      </c>
      <c r="M5113" s="7" t="s">
        <v>32007</v>
      </c>
      <c r="N5113" s="9" t="s">
        <v>32008</v>
      </c>
      <c r="O5113" s="7" t="s">
        <v>175</v>
      </c>
      <c r="P5113" s="7" t="s">
        <v>176</v>
      </c>
      <c r="Q5113" s="7" t="s">
        <v>31635</v>
      </c>
      <c r="R5113" s="7" t="s">
        <v>6206</v>
      </c>
      <c r="S5113" s="7" t="s">
        <v>46</v>
      </c>
      <c r="T5113" s="7" t="s">
        <v>189</v>
      </c>
      <c r="U5113" s="7" t="s">
        <v>13778</v>
      </c>
      <c r="V5113" s="7" t="s">
        <v>66</v>
      </c>
      <c r="W5113" s="7" t="s">
        <v>120</v>
      </c>
      <c r="X5113" s="7" t="s">
        <v>17347</v>
      </c>
      <c r="Y5113" s="7" t="s">
        <v>50</v>
      </c>
      <c r="Z5113" s="7" t="s">
        <v>125</v>
      </c>
      <c r="AA5113" s="7" t="s">
        <v>50</v>
      </c>
      <c r="AB5113" s="7" t="s">
        <v>402</v>
      </c>
      <c r="AC5113" s="7" t="s">
        <v>403</v>
      </c>
      <c r="AD5113" s="7" t="s">
        <v>824</v>
      </c>
      <c r="AE5113" s="7" t="s">
        <v>56</v>
      </c>
      <c r="AF5113" s="7" t="s">
        <v>825</v>
      </c>
      <c r="AG5113" s="7" t="s">
        <v>32009</v>
      </c>
      <c r="AH5113" s="7" t="s">
        <v>402</v>
      </c>
      <c r="AI5113" s="7" t="s">
        <v>444</v>
      </c>
      <c r="AJ5113" s="7" t="s">
        <v>824</v>
      </c>
      <c r="AK5113" s="10" t="s">
        <v>268</v>
      </c>
      <c r="AL5113" s="5" t="str">
        <f>+VLOOKUP(D5113,'[1]Listado de Establecimientos'!$A$1:$P$65536,16,FALSE)</f>
        <v>BELLAVISTA</v>
      </c>
      <c r="AM5113" s="5" t="str">
        <f>+VLOOKUP(D5113,'[1]Listado de Establecimientos'!$A$1:$Q$65536,17,FALSE)</f>
        <v>BELLAVISTA</v>
      </c>
      <c r="AN5113" s="5">
        <f t="shared" si="80"/>
        <v>5</v>
      </c>
    </row>
    <row r="5114" spans="1:40" ht="24.75">
      <c r="A5114" s="6">
        <v>92</v>
      </c>
      <c r="B5114" s="7" t="s">
        <v>32010</v>
      </c>
      <c r="C5114" s="8" t="s">
        <v>40</v>
      </c>
      <c r="D5114" s="7" t="s">
        <v>2478</v>
      </c>
      <c r="E5114" s="7" t="s">
        <v>2479</v>
      </c>
      <c r="F5114" s="7" t="s">
        <v>346</v>
      </c>
      <c r="G5114" s="7" t="s">
        <v>224</v>
      </c>
      <c r="H5114" s="7" t="s">
        <v>32011</v>
      </c>
      <c r="I5114" s="7" t="s">
        <v>819</v>
      </c>
      <c r="J5114" s="7" t="s">
        <v>32012</v>
      </c>
      <c r="K5114" s="7" t="s">
        <v>44</v>
      </c>
      <c r="L5114" s="7" t="s">
        <v>45</v>
      </c>
      <c r="M5114" s="7" t="s">
        <v>32013</v>
      </c>
      <c r="N5114" s="9" t="s">
        <v>32014</v>
      </c>
      <c r="O5114" s="7" t="s">
        <v>2478</v>
      </c>
      <c r="P5114" s="7" t="s">
        <v>2479</v>
      </c>
      <c r="Q5114" s="7" t="s">
        <v>31405</v>
      </c>
      <c r="R5114" s="7" t="s">
        <v>5831</v>
      </c>
      <c r="S5114" s="7" t="s">
        <v>46</v>
      </c>
      <c r="T5114" s="7" t="s">
        <v>953</v>
      </c>
      <c r="U5114" s="7" t="s">
        <v>106</v>
      </c>
      <c r="V5114" s="7" t="s">
        <v>48</v>
      </c>
      <c r="W5114" s="7" t="s">
        <v>107</v>
      </c>
      <c r="X5114" s="7" t="s">
        <v>49</v>
      </c>
      <c r="Y5114" s="7" t="s">
        <v>50</v>
      </c>
      <c r="Z5114" s="7" t="s">
        <v>125</v>
      </c>
      <c r="AA5114" s="7" t="s">
        <v>50</v>
      </c>
      <c r="AB5114" s="7" t="s">
        <v>2795</v>
      </c>
      <c r="AC5114" s="7" t="s">
        <v>5483</v>
      </c>
      <c r="AD5114" s="7" t="s">
        <v>4957</v>
      </c>
      <c r="AE5114" s="7" t="s">
        <v>56</v>
      </c>
      <c r="AF5114" s="7" t="s">
        <v>5484</v>
      </c>
      <c r="AG5114" s="7" t="s">
        <v>32015</v>
      </c>
      <c r="AH5114" s="7" t="s">
        <v>2795</v>
      </c>
      <c r="AI5114" s="7" t="s">
        <v>2214</v>
      </c>
      <c r="AJ5114" s="7" t="s">
        <v>4957</v>
      </c>
      <c r="AK5114" s="10" t="s">
        <v>268</v>
      </c>
      <c r="AL5114" s="5" t="str">
        <f>+VLOOKUP(D5114,'[1]Listado de Establecimientos'!$A$1:$P$65536,16,FALSE)</f>
        <v>NO PERTENECE A NINGUNA RED</v>
      </c>
      <c r="AM5114" s="5" t="str">
        <f>+VLOOKUP(D5114,'[1]Listado de Establecimientos'!$A$1:$Q$65536,17,FALSE)</f>
        <v>NO PERTENECE A NINGUNA MICRORED</v>
      </c>
      <c r="AN5114" s="5">
        <f t="shared" si="80"/>
        <v>5</v>
      </c>
    </row>
    <row r="5115" spans="1:40" ht="24">
      <c r="A5115" s="6">
        <v>93</v>
      </c>
      <c r="B5115" s="7" t="s">
        <v>32016</v>
      </c>
      <c r="C5115" s="8" t="s">
        <v>40</v>
      </c>
      <c r="D5115" s="7" t="s">
        <v>41</v>
      </c>
      <c r="E5115" s="7" t="s">
        <v>42</v>
      </c>
      <c r="F5115" s="7" t="s">
        <v>3290</v>
      </c>
      <c r="G5115" s="7" t="s">
        <v>1607</v>
      </c>
      <c r="H5115" s="7" t="s">
        <v>32017</v>
      </c>
      <c r="I5115" s="7" t="s">
        <v>819</v>
      </c>
      <c r="J5115" s="7" t="s">
        <v>29722</v>
      </c>
      <c r="K5115" s="7" t="s">
        <v>107</v>
      </c>
      <c r="L5115" s="7" t="s">
        <v>45</v>
      </c>
      <c r="M5115" s="7" t="s">
        <v>32018</v>
      </c>
      <c r="N5115" s="9" t="s">
        <v>32019</v>
      </c>
      <c r="O5115" s="7" t="s">
        <v>2597</v>
      </c>
      <c r="P5115" s="7" t="s">
        <v>2598</v>
      </c>
      <c r="Q5115" s="7" t="s">
        <v>31635</v>
      </c>
      <c r="R5115" s="7" t="s">
        <v>21941</v>
      </c>
      <c r="S5115" s="7" t="s">
        <v>46</v>
      </c>
      <c r="T5115" s="7" t="s">
        <v>3965</v>
      </c>
      <c r="U5115" s="7" t="s">
        <v>188</v>
      </c>
      <c r="V5115" s="7" t="s">
        <v>2057</v>
      </c>
      <c r="W5115" s="7" t="s">
        <v>88</v>
      </c>
      <c r="X5115" s="7" t="s">
        <v>49</v>
      </c>
      <c r="Y5115" s="7" t="s">
        <v>52</v>
      </c>
      <c r="Z5115" s="7" t="s">
        <v>125</v>
      </c>
      <c r="AA5115" s="7" t="s">
        <v>50</v>
      </c>
      <c r="AB5115" s="7" t="s">
        <v>1966</v>
      </c>
      <c r="AC5115" s="7" t="s">
        <v>716</v>
      </c>
      <c r="AD5115" s="7" t="s">
        <v>1967</v>
      </c>
      <c r="AE5115" s="7" t="s">
        <v>56</v>
      </c>
      <c r="AF5115" s="7" t="s">
        <v>1968</v>
      </c>
      <c r="AG5115" s="7" t="s">
        <v>32020</v>
      </c>
      <c r="AH5115" s="7" t="s">
        <v>1966</v>
      </c>
      <c r="AI5115" s="7" t="s">
        <v>204</v>
      </c>
      <c r="AJ5115" s="7" t="s">
        <v>1967</v>
      </c>
      <c r="AK5115" s="10" t="s">
        <v>268</v>
      </c>
      <c r="AL5115" s="5" t="str">
        <f>+VLOOKUP(D5115,'[1]Listado de Establecimientos'!$A$1:$P$65536,16,FALSE)</f>
        <v>NO PERTENECE A NINGUNA RED</v>
      </c>
      <c r="AM5115" s="5" t="str">
        <f>+VLOOKUP(D5115,'[1]Listado de Establecimientos'!$A$1:$Q$65536,17,FALSE)</f>
        <v>NO PERTENECE A NINGUNA MICRORED</v>
      </c>
      <c r="AN5115" s="5">
        <f t="shared" si="80"/>
        <v>5</v>
      </c>
    </row>
    <row r="5116" spans="1:40" ht="36">
      <c r="A5116" s="6">
        <v>94</v>
      </c>
      <c r="B5116" s="7" t="s">
        <v>32021</v>
      </c>
      <c r="C5116" s="8" t="s">
        <v>40</v>
      </c>
      <c r="D5116" s="7" t="s">
        <v>145</v>
      </c>
      <c r="E5116" s="7" t="s">
        <v>146</v>
      </c>
      <c r="F5116" s="7" t="s">
        <v>32022</v>
      </c>
      <c r="G5116" s="7" t="s">
        <v>332</v>
      </c>
      <c r="H5116" s="7" t="s">
        <v>32023</v>
      </c>
      <c r="I5116" s="7" t="s">
        <v>177</v>
      </c>
      <c r="J5116" s="7" t="s">
        <v>32024</v>
      </c>
      <c r="K5116" s="7" t="s">
        <v>86</v>
      </c>
      <c r="L5116" s="7" t="s">
        <v>45</v>
      </c>
      <c r="M5116" s="7" t="s">
        <v>32025</v>
      </c>
      <c r="N5116" s="9" t="s">
        <v>32026</v>
      </c>
      <c r="O5116" s="7" t="s">
        <v>145</v>
      </c>
      <c r="P5116" s="7" t="s">
        <v>146</v>
      </c>
      <c r="Q5116" s="7" t="s">
        <v>31816</v>
      </c>
      <c r="R5116" s="7" t="s">
        <v>9840</v>
      </c>
      <c r="S5116" s="7" t="s">
        <v>46</v>
      </c>
      <c r="T5116" s="7" t="s">
        <v>873</v>
      </c>
      <c r="U5116" s="7" t="s">
        <v>65</v>
      </c>
      <c r="V5116" s="7" t="s">
        <v>48</v>
      </c>
      <c r="W5116" s="7" t="s">
        <v>122</v>
      </c>
      <c r="X5116" s="7" t="s">
        <v>94</v>
      </c>
      <c r="Y5116" s="7" t="s">
        <v>50</v>
      </c>
      <c r="Z5116" s="7" t="s">
        <v>51</v>
      </c>
      <c r="AA5116" s="7" t="s">
        <v>52</v>
      </c>
      <c r="AB5116" s="7" t="s">
        <v>18391</v>
      </c>
      <c r="AC5116" s="7" t="s">
        <v>7426</v>
      </c>
      <c r="AD5116" s="7" t="s">
        <v>18506</v>
      </c>
      <c r="AE5116" s="7" t="s">
        <v>56</v>
      </c>
      <c r="AF5116" s="7" t="s">
        <v>18507</v>
      </c>
      <c r="AG5116" s="7" t="s">
        <v>32027</v>
      </c>
      <c r="AH5116" s="7" t="s">
        <v>18391</v>
      </c>
      <c r="AI5116" s="7" t="s">
        <v>3243</v>
      </c>
      <c r="AJ5116" s="7" t="s">
        <v>18506</v>
      </c>
      <c r="AK5116" s="10" t="s">
        <v>268</v>
      </c>
      <c r="AL5116" s="5" t="str">
        <f>+VLOOKUP(D5116,'[1]Listado de Establecimientos'!$A$1:$P$65536,16,FALSE)</f>
        <v>MARISCAL CACERES</v>
      </c>
      <c r="AM5116" s="5" t="str">
        <f>+VLOOKUP(D5116,'[1]Listado de Establecimientos'!$A$1:$Q$65536,17,FALSE)</f>
        <v>NO PERTENECE A NINGUNA MICRORRED</v>
      </c>
      <c r="AN5116" s="5">
        <f t="shared" si="80"/>
        <v>5</v>
      </c>
    </row>
    <row r="5117" spans="1:40" ht="36">
      <c r="A5117" s="6">
        <v>95</v>
      </c>
      <c r="B5117" s="7" t="s">
        <v>32028</v>
      </c>
      <c r="C5117" s="8" t="s">
        <v>40</v>
      </c>
      <c r="D5117" s="7" t="s">
        <v>145</v>
      </c>
      <c r="E5117" s="7" t="s">
        <v>146</v>
      </c>
      <c r="F5117" s="7" t="s">
        <v>160</v>
      </c>
      <c r="G5117" s="7" t="s">
        <v>1407</v>
      </c>
      <c r="H5117" s="7" t="s">
        <v>32029</v>
      </c>
      <c r="I5117" s="7" t="s">
        <v>97</v>
      </c>
      <c r="J5117" s="7" t="s">
        <v>10816</v>
      </c>
      <c r="K5117" s="7" t="s">
        <v>63</v>
      </c>
      <c r="L5117" s="7" t="s">
        <v>45</v>
      </c>
      <c r="M5117" s="7" t="s">
        <v>32030</v>
      </c>
      <c r="N5117" s="9" t="s">
        <v>32031</v>
      </c>
      <c r="O5117" s="7" t="s">
        <v>145</v>
      </c>
      <c r="P5117" s="7" t="s">
        <v>146</v>
      </c>
      <c r="Q5117" s="7" t="s">
        <v>31816</v>
      </c>
      <c r="R5117" s="7" t="s">
        <v>9264</v>
      </c>
      <c r="S5117" s="7" t="s">
        <v>64</v>
      </c>
      <c r="T5117" s="7" t="s">
        <v>984</v>
      </c>
      <c r="U5117" s="7" t="s">
        <v>73</v>
      </c>
      <c r="V5117" s="7" t="s">
        <v>48</v>
      </c>
      <c r="W5117" s="7" t="s">
        <v>107</v>
      </c>
      <c r="X5117" s="7" t="s">
        <v>107</v>
      </c>
      <c r="Y5117" s="7" t="s">
        <v>50</v>
      </c>
      <c r="Z5117" s="7" t="s">
        <v>51</v>
      </c>
      <c r="AA5117" s="7" t="s">
        <v>52</v>
      </c>
      <c r="AB5117" s="7" t="s">
        <v>18391</v>
      </c>
      <c r="AC5117" s="7" t="s">
        <v>7426</v>
      </c>
      <c r="AD5117" s="7" t="s">
        <v>18506</v>
      </c>
      <c r="AE5117" s="7" t="s">
        <v>56</v>
      </c>
      <c r="AF5117" s="7" t="s">
        <v>18507</v>
      </c>
      <c r="AG5117" s="7" t="s">
        <v>32032</v>
      </c>
      <c r="AH5117" s="7" t="s">
        <v>18391</v>
      </c>
      <c r="AI5117" s="7" t="s">
        <v>3243</v>
      </c>
      <c r="AJ5117" s="7" t="s">
        <v>18506</v>
      </c>
      <c r="AK5117" s="10" t="s">
        <v>268</v>
      </c>
      <c r="AL5117" s="5" t="str">
        <f>+VLOOKUP(D5117,'[1]Listado de Establecimientos'!$A$1:$P$65536,16,FALSE)</f>
        <v>MARISCAL CACERES</v>
      </c>
      <c r="AM5117" s="5" t="str">
        <f>+VLOOKUP(D5117,'[1]Listado de Establecimientos'!$A$1:$Q$65536,17,FALSE)</f>
        <v>NO PERTENECE A NINGUNA MICRORRED</v>
      </c>
      <c r="AN5117" s="5">
        <f t="shared" si="80"/>
        <v>5</v>
      </c>
    </row>
    <row r="5118" spans="1:40" ht="24">
      <c r="A5118" s="6">
        <v>96</v>
      </c>
      <c r="B5118" s="7" t="s">
        <v>32033</v>
      </c>
      <c r="C5118" s="8" t="s">
        <v>40</v>
      </c>
      <c r="D5118" s="7" t="s">
        <v>737</v>
      </c>
      <c r="E5118" s="7" t="s">
        <v>117</v>
      </c>
      <c r="F5118" s="7" t="s">
        <v>15665</v>
      </c>
      <c r="G5118" s="7" t="s">
        <v>954</v>
      </c>
      <c r="H5118" s="7" t="s">
        <v>32034</v>
      </c>
      <c r="I5118" s="7" t="s">
        <v>49</v>
      </c>
      <c r="J5118" s="7" t="s">
        <v>32035</v>
      </c>
      <c r="K5118" s="7" t="s">
        <v>152</v>
      </c>
      <c r="L5118" s="7" t="s">
        <v>45</v>
      </c>
      <c r="M5118" s="7" t="s">
        <v>32036</v>
      </c>
      <c r="N5118" s="9" t="s">
        <v>32037</v>
      </c>
      <c r="O5118" s="7" t="s">
        <v>737</v>
      </c>
      <c r="P5118" s="7" t="s">
        <v>117</v>
      </c>
      <c r="Q5118" s="7" t="s">
        <v>31816</v>
      </c>
      <c r="R5118" s="7" t="s">
        <v>3624</v>
      </c>
      <c r="S5118" s="7" t="s">
        <v>64</v>
      </c>
      <c r="T5118" s="7" t="s">
        <v>9951</v>
      </c>
      <c r="U5118" s="7" t="s">
        <v>149</v>
      </c>
      <c r="V5118" s="7" t="s">
        <v>66</v>
      </c>
      <c r="W5118" s="7" t="s">
        <v>113</v>
      </c>
      <c r="X5118" s="7" t="s">
        <v>113</v>
      </c>
      <c r="Y5118" s="7" t="s">
        <v>50</v>
      </c>
      <c r="Z5118" s="7" t="s">
        <v>125</v>
      </c>
      <c r="AA5118" s="7" t="s">
        <v>50</v>
      </c>
      <c r="AB5118" s="7" t="s">
        <v>2039</v>
      </c>
      <c r="AC5118" s="7" t="s">
        <v>2175</v>
      </c>
      <c r="AD5118" s="7" t="s">
        <v>2040</v>
      </c>
      <c r="AE5118" s="7" t="s">
        <v>56</v>
      </c>
      <c r="AF5118" s="7" t="s">
        <v>15583</v>
      </c>
      <c r="AG5118" s="7" t="s">
        <v>32038</v>
      </c>
      <c r="AH5118" s="7" t="s">
        <v>1904</v>
      </c>
      <c r="AI5118" s="7" t="s">
        <v>68</v>
      </c>
      <c r="AJ5118" s="7" t="s">
        <v>1905</v>
      </c>
      <c r="AK5118" s="10" t="s">
        <v>268</v>
      </c>
      <c r="AL5118" s="5" t="str">
        <f>+VLOOKUP(D5118,'[1]Listado de Establecimientos'!$A$1:$P$65536,16,FALSE)</f>
        <v>NO PERTENECE A NINGUNA RED</v>
      </c>
      <c r="AM5118" s="5" t="str">
        <f>+VLOOKUP(D5118,'[1]Listado de Establecimientos'!$A$1:$Q$65536,17,FALSE)</f>
        <v xml:space="preserve"> </v>
      </c>
      <c r="AN5118" s="5">
        <f t="shared" si="80"/>
        <v>5</v>
      </c>
    </row>
    <row r="5119" spans="1:40" ht="36">
      <c r="A5119" s="6">
        <v>97</v>
      </c>
      <c r="B5119" s="7" t="s">
        <v>32942</v>
      </c>
      <c r="C5119" s="8" t="s">
        <v>40</v>
      </c>
      <c r="D5119" s="7" t="s">
        <v>145</v>
      </c>
      <c r="E5119" s="7" t="s">
        <v>146</v>
      </c>
      <c r="F5119" s="7" t="s">
        <v>76</v>
      </c>
      <c r="G5119" s="7" t="s">
        <v>2180</v>
      </c>
      <c r="H5119" s="7" t="s">
        <v>32943</v>
      </c>
      <c r="I5119" s="7" t="s">
        <v>44</v>
      </c>
      <c r="J5119" s="7" t="s">
        <v>32944</v>
      </c>
      <c r="K5119" s="7" t="s">
        <v>63</v>
      </c>
      <c r="L5119" s="7" t="s">
        <v>45</v>
      </c>
      <c r="M5119" s="7" t="s">
        <v>32945</v>
      </c>
      <c r="N5119" s="9" t="s">
        <v>3018</v>
      </c>
      <c r="O5119" s="7" t="s">
        <v>15460</v>
      </c>
      <c r="P5119" s="7" t="s">
        <v>15461</v>
      </c>
      <c r="Q5119" s="7" t="s">
        <v>31816</v>
      </c>
      <c r="R5119" s="7" t="s">
        <v>12517</v>
      </c>
      <c r="S5119" s="7" t="s">
        <v>64</v>
      </c>
      <c r="T5119" s="7" t="s">
        <v>3423</v>
      </c>
      <c r="U5119" s="7" t="s">
        <v>73</v>
      </c>
      <c r="V5119" s="7" t="s">
        <v>48</v>
      </c>
      <c r="W5119" s="7" t="s">
        <v>152</v>
      </c>
      <c r="X5119" s="7" t="s">
        <v>107</v>
      </c>
      <c r="Y5119" s="7" t="s">
        <v>50</v>
      </c>
      <c r="Z5119" s="7" t="s">
        <v>51</v>
      </c>
      <c r="AA5119" s="7" t="s">
        <v>52</v>
      </c>
      <c r="AB5119" s="7" t="s">
        <v>26840</v>
      </c>
      <c r="AC5119" s="7" t="s">
        <v>1076</v>
      </c>
      <c r="AD5119" s="7" t="s">
        <v>32248</v>
      </c>
      <c r="AE5119" s="7" t="s">
        <v>56</v>
      </c>
      <c r="AF5119" s="7" t="s">
        <v>32249</v>
      </c>
      <c r="AG5119" s="7" t="s">
        <v>32946</v>
      </c>
      <c r="AH5119" s="7" t="s">
        <v>26840</v>
      </c>
      <c r="AI5119" s="7" t="s">
        <v>179</v>
      </c>
      <c r="AJ5119" s="7" t="s">
        <v>32248</v>
      </c>
      <c r="AK5119" s="10" t="s">
        <v>268</v>
      </c>
      <c r="AL5119" s="5" t="str">
        <f>+VLOOKUP(D5119,'[1]Listado de Establecimientos'!$A$1:$P$65536,16,FALSE)</f>
        <v>MARISCAL CACERES</v>
      </c>
      <c r="AM5119" s="5" t="str">
        <f>+VLOOKUP(D5119,'[1]Listado de Establecimientos'!$A$1:$Q$65536,17,FALSE)</f>
        <v>NO PERTENECE A NINGUNA MICRORRED</v>
      </c>
      <c r="AN5119" s="5">
        <f t="shared" ref="AN5119:AN5182" si="81">MONTH(AG5119)</f>
        <v>5</v>
      </c>
    </row>
    <row r="5120" spans="1:40" ht="24">
      <c r="A5120" s="6">
        <v>98</v>
      </c>
      <c r="B5120" s="7" t="s">
        <v>32947</v>
      </c>
      <c r="C5120" s="8" t="s">
        <v>40</v>
      </c>
      <c r="D5120" s="7" t="s">
        <v>74</v>
      </c>
      <c r="E5120" s="7" t="s">
        <v>75</v>
      </c>
      <c r="F5120" s="7" t="s">
        <v>682</v>
      </c>
      <c r="G5120" s="7" t="s">
        <v>1553</v>
      </c>
      <c r="H5120" s="7" t="s">
        <v>32948</v>
      </c>
      <c r="I5120" s="7" t="s">
        <v>85</v>
      </c>
      <c r="J5120" s="7" t="s">
        <v>32949</v>
      </c>
      <c r="K5120" s="7" t="s">
        <v>86</v>
      </c>
      <c r="L5120" s="7" t="s">
        <v>45</v>
      </c>
      <c r="M5120" s="7" t="s">
        <v>32950</v>
      </c>
      <c r="N5120" s="9" t="s">
        <v>32951</v>
      </c>
      <c r="O5120" s="7" t="s">
        <v>1221</v>
      </c>
      <c r="P5120" s="7" t="s">
        <v>1222</v>
      </c>
      <c r="Q5120" s="7" t="s">
        <v>31635</v>
      </c>
      <c r="R5120" s="7" t="s">
        <v>30796</v>
      </c>
      <c r="S5120" s="7" t="s">
        <v>46</v>
      </c>
      <c r="T5120" s="7" t="s">
        <v>2278</v>
      </c>
      <c r="U5120" s="7" t="s">
        <v>73</v>
      </c>
      <c r="V5120" s="7" t="s">
        <v>48</v>
      </c>
      <c r="W5120" s="7" t="s">
        <v>113</v>
      </c>
      <c r="X5120" s="7" t="s">
        <v>107</v>
      </c>
      <c r="Y5120" s="7" t="s">
        <v>50</v>
      </c>
      <c r="Z5120" s="7" t="s">
        <v>125</v>
      </c>
      <c r="AA5120" s="7" t="s">
        <v>50</v>
      </c>
      <c r="AB5120" s="7" t="s">
        <v>1508</v>
      </c>
      <c r="AC5120" s="7" t="s">
        <v>2192</v>
      </c>
      <c r="AD5120" s="7" t="s">
        <v>7460</v>
      </c>
      <c r="AE5120" s="7" t="s">
        <v>219</v>
      </c>
      <c r="AF5120" s="7" t="s">
        <v>8389</v>
      </c>
      <c r="AG5120" s="7" t="s">
        <v>32952</v>
      </c>
      <c r="AH5120" s="7" t="s">
        <v>1508</v>
      </c>
      <c r="AI5120" s="7" t="s">
        <v>2440</v>
      </c>
      <c r="AJ5120" s="7" t="s">
        <v>7460</v>
      </c>
      <c r="AK5120" s="10" t="s">
        <v>268</v>
      </c>
      <c r="AL5120" s="5" t="str">
        <f>+VLOOKUP(D5120,'[1]Listado de Establecimientos'!$A$1:$P$65536,16,FALSE)</f>
        <v>TOCACHE</v>
      </c>
      <c r="AM5120" s="5" t="str">
        <f>+VLOOKUP(D5120,'[1]Listado de Establecimientos'!$A$1:$Q$65536,17,FALSE)</f>
        <v>NO PERTENECE A NINGUNA MICRORED</v>
      </c>
      <c r="AN5120" s="5">
        <f t="shared" si="81"/>
        <v>5</v>
      </c>
    </row>
    <row r="5121" spans="1:40" ht="36">
      <c r="A5121" s="6">
        <v>99</v>
      </c>
      <c r="B5121" s="7" t="s">
        <v>32953</v>
      </c>
      <c r="C5121" s="8" t="s">
        <v>40</v>
      </c>
      <c r="D5121" s="7" t="s">
        <v>145</v>
      </c>
      <c r="E5121" s="7" t="s">
        <v>146</v>
      </c>
      <c r="F5121" s="7" t="s">
        <v>919</v>
      </c>
      <c r="G5121" s="7" t="s">
        <v>15596</v>
      </c>
      <c r="H5121" s="7" t="s">
        <v>32954</v>
      </c>
      <c r="I5121" s="7" t="s">
        <v>1578</v>
      </c>
      <c r="J5121" s="7" t="s">
        <v>32955</v>
      </c>
      <c r="K5121" s="7" t="s">
        <v>86</v>
      </c>
      <c r="L5121" s="7" t="s">
        <v>45</v>
      </c>
      <c r="M5121" s="7" t="s">
        <v>32956</v>
      </c>
      <c r="N5121" s="9" t="s">
        <v>3018</v>
      </c>
      <c r="O5121" s="7" t="s">
        <v>32957</v>
      </c>
      <c r="P5121" s="7" t="s">
        <v>32958</v>
      </c>
      <c r="Q5121" s="7" t="s">
        <v>31816</v>
      </c>
      <c r="R5121" s="7" t="s">
        <v>5997</v>
      </c>
      <c r="S5121" s="7" t="s">
        <v>64</v>
      </c>
      <c r="T5121" s="7" t="s">
        <v>984</v>
      </c>
      <c r="U5121" s="7" t="s">
        <v>73</v>
      </c>
      <c r="V5121" s="7" t="s">
        <v>153</v>
      </c>
      <c r="W5121" s="7" t="s">
        <v>122</v>
      </c>
      <c r="X5121" s="7" t="s">
        <v>122</v>
      </c>
      <c r="Y5121" s="7" t="s">
        <v>50</v>
      </c>
      <c r="Z5121" s="7" t="s">
        <v>51</v>
      </c>
      <c r="AA5121" s="7" t="s">
        <v>52</v>
      </c>
      <c r="AB5121" s="7" t="s">
        <v>26840</v>
      </c>
      <c r="AC5121" s="7" t="s">
        <v>1076</v>
      </c>
      <c r="AD5121" s="7" t="s">
        <v>32248</v>
      </c>
      <c r="AE5121" s="7" t="s">
        <v>56</v>
      </c>
      <c r="AF5121" s="7" t="s">
        <v>32249</v>
      </c>
      <c r="AG5121" s="7" t="s">
        <v>32959</v>
      </c>
      <c r="AH5121" s="7" t="s">
        <v>26840</v>
      </c>
      <c r="AI5121" s="7" t="s">
        <v>179</v>
      </c>
      <c r="AJ5121" s="7" t="s">
        <v>32248</v>
      </c>
      <c r="AK5121" s="10" t="s">
        <v>268</v>
      </c>
      <c r="AL5121" s="5" t="str">
        <f>+VLOOKUP(D5121,'[1]Listado de Establecimientos'!$A$1:$P$65536,16,FALSE)</f>
        <v>MARISCAL CACERES</v>
      </c>
      <c r="AM5121" s="5" t="str">
        <f>+VLOOKUP(D5121,'[1]Listado de Establecimientos'!$A$1:$Q$65536,17,FALSE)</f>
        <v>NO PERTENECE A NINGUNA MICRORRED</v>
      </c>
      <c r="AN5121" s="5">
        <f t="shared" si="81"/>
        <v>5</v>
      </c>
    </row>
    <row r="5122" spans="1:40" ht="24">
      <c r="A5122" s="6">
        <v>100</v>
      </c>
      <c r="B5122" s="7" t="s">
        <v>32960</v>
      </c>
      <c r="C5122" s="8" t="s">
        <v>40</v>
      </c>
      <c r="D5122" s="7" t="s">
        <v>83</v>
      </c>
      <c r="E5122" s="7" t="s">
        <v>143</v>
      </c>
      <c r="F5122" s="7" t="s">
        <v>32961</v>
      </c>
      <c r="G5122" s="7" t="s">
        <v>3608</v>
      </c>
      <c r="H5122" s="7" t="s">
        <v>32962</v>
      </c>
      <c r="I5122" s="7" t="s">
        <v>97</v>
      </c>
      <c r="J5122" s="7" t="s">
        <v>22874</v>
      </c>
      <c r="K5122" s="7" t="s">
        <v>86</v>
      </c>
      <c r="L5122" s="7" t="s">
        <v>45</v>
      </c>
      <c r="M5122" s="7" t="s">
        <v>32963</v>
      </c>
      <c r="N5122" s="9" t="s">
        <v>32964</v>
      </c>
      <c r="O5122" s="7" t="s">
        <v>1750</v>
      </c>
      <c r="P5122" s="7" t="s">
        <v>1751</v>
      </c>
      <c r="Q5122" s="7" t="s">
        <v>31635</v>
      </c>
      <c r="R5122" s="7" t="s">
        <v>5822</v>
      </c>
      <c r="S5122" s="7" t="s">
        <v>64</v>
      </c>
      <c r="T5122" s="7" t="s">
        <v>7459</v>
      </c>
      <c r="U5122" s="7" t="s">
        <v>73</v>
      </c>
      <c r="V5122" s="7" t="s">
        <v>1980</v>
      </c>
      <c r="W5122" s="7" t="s">
        <v>730</v>
      </c>
      <c r="X5122" s="7" t="s">
        <v>94</v>
      </c>
      <c r="Y5122" s="7" t="s">
        <v>50</v>
      </c>
      <c r="Z5122" s="7" t="s">
        <v>51</v>
      </c>
      <c r="AA5122" s="7" t="s">
        <v>52</v>
      </c>
      <c r="AB5122" s="7" t="s">
        <v>208</v>
      </c>
      <c r="AC5122" s="7" t="s">
        <v>247</v>
      </c>
      <c r="AD5122" s="7" t="s">
        <v>248</v>
      </c>
      <c r="AE5122" s="7" t="s">
        <v>219</v>
      </c>
      <c r="AF5122" s="7" t="s">
        <v>249</v>
      </c>
      <c r="AG5122" s="7" t="s">
        <v>32965</v>
      </c>
      <c r="AH5122" s="7" t="s">
        <v>208</v>
      </c>
      <c r="AI5122" s="7" t="s">
        <v>11374</v>
      </c>
      <c r="AJ5122" s="7" t="s">
        <v>248</v>
      </c>
      <c r="AK5122" s="10" t="s">
        <v>268</v>
      </c>
      <c r="AL5122" s="5" t="str">
        <f>+VLOOKUP(D5122,'[1]Listado de Establecimientos'!$A$1:$P$65536,16,FALSE)</f>
        <v>MOYOBAMBA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24">
      <c r="A5123" s="6">
        <v>101</v>
      </c>
      <c r="B5123" s="7" t="s">
        <v>32966</v>
      </c>
      <c r="C5123" s="8" t="s">
        <v>40</v>
      </c>
      <c r="D5123" s="7" t="s">
        <v>83</v>
      </c>
      <c r="E5123" s="7" t="s">
        <v>143</v>
      </c>
      <c r="F5123" s="7" t="s">
        <v>8723</v>
      </c>
      <c r="G5123" s="7" t="s">
        <v>32967</v>
      </c>
      <c r="H5123" s="7" t="s">
        <v>32968</v>
      </c>
      <c r="I5123" s="7" t="s">
        <v>122</v>
      </c>
      <c r="J5123" s="7" t="s">
        <v>32969</v>
      </c>
      <c r="K5123" s="7" t="s">
        <v>63</v>
      </c>
      <c r="L5123" s="7" t="s">
        <v>45</v>
      </c>
      <c r="M5123" s="7" t="s">
        <v>32970</v>
      </c>
      <c r="N5123" s="9" t="s">
        <v>32971</v>
      </c>
      <c r="O5123" s="7" t="s">
        <v>710</v>
      </c>
      <c r="P5123" s="7" t="s">
        <v>711</v>
      </c>
      <c r="Q5123" s="7" t="s">
        <v>31635</v>
      </c>
      <c r="R5123" s="7" t="s">
        <v>10744</v>
      </c>
      <c r="S5123" s="7" t="s">
        <v>46</v>
      </c>
      <c r="T5123" s="7" t="s">
        <v>4645</v>
      </c>
      <c r="U5123" s="7" t="s">
        <v>47</v>
      </c>
      <c r="V5123" s="7" t="s">
        <v>48</v>
      </c>
      <c r="W5123" s="7" t="s">
        <v>107</v>
      </c>
      <c r="X5123" s="7" t="s">
        <v>122</v>
      </c>
      <c r="Y5123" s="7" t="s">
        <v>50</v>
      </c>
      <c r="Z5123" s="7" t="s">
        <v>51</v>
      </c>
      <c r="AA5123" s="7" t="s">
        <v>52</v>
      </c>
      <c r="AB5123" s="7" t="s">
        <v>208</v>
      </c>
      <c r="AC5123" s="7" t="s">
        <v>247</v>
      </c>
      <c r="AD5123" s="7" t="s">
        <v>248</v>
      </c>
      <c r="AE5123" s="7" t="s">
        <v>219</v>
      </c>
      <c r="AF5123" s="7" t="s">
        <v>249</v>
      </c>
      <c r="AG5123" s="7" t="s">
        <v>32972</v>
      </c>
      <c r="AH5123" s="7" t="s">
        <v>208</v>
      </c>
      <c r="AI5123" s="7" t="s">
        <v>11374</v>
      </c>
      <c r="AJ5123" s="7" t="s">
        <v>248</v>
      </c>
      <c r="AK5123" s="10" t="s">
        <v>268</v>
      </c>
      <c r="AL5123" s="5" t="str">
        <f>+VLOOKUP(D5123,'[1]Listado de Establecimientos'!$A$1:$P$65536,16,FALSE)</f>
        <v>MOYOBAMBA</v>
      </c>
      <c r="AM5123" s="5" t="str">
        <f>+VLOOKUP(D5123,'[1]Listado de Establecimientos'!$A$1:$Q$65536,17,FALSE)</f>
        <v>NO PERTENECE A NINGUNA MICRORED</v>
      </c>
      <c r="AN5123" s="5">
        <f t="shared" si="81"/>
        <v>5</v>
      </c>
    </row>
    <row r="5124" spans="1:40" ht="24">
      <c r="A5124" s="6">
        <v>102</v>
      </c>
      <c r="B5124" s="7" t="s">
        <v>32973</v>
      </c>
      <c r="C5124" s="8" t="s">
        <v>40</v>
      </c>
      <c r="D5124" s="7" t="s">
        <v>83</v>
      </c>
      <c r="E5124" s="7" t="s">
        <v>143</v>
      </c>
      <c r="F5124" s="7" t="s">
        <v>15199</v>
      </c>
      <c r="G5124" s="7" t="s">
        <v>1553</v>
      </c>
      <c r="H5124" s="7" t="s">
        <v>11701</v>
      </c>
      <c r="I5124" s="7" t="s">
        <v>93</v>
      </c>
      <c r="J5124" s="7" t="s">
        <v>32443</v>
      </c>
      <c r="K5124" s="7" t="s">
        <v>63</v>
      </c>
      <c r="L5124" s="7" t="s">
        <v>45</v>
      </c>
      <c r="M5124" s="7" t="s">
        <v>32974</v>
      </c>
      <c r="N5124" s="9" t="s">
        <v>32975</v>
      </c>
      <c r="O5124" s="7" t="s">
        <v>710</v>
      </c>
      <c r="P5124" s="7" t="s">
        <v>711</v>
      </c>
      <c r="Q5124" s="7" t="s">
        <v>31635</v>
      </c>
      <c r="R5124" s="7" t="s">
        <v>7055</v>
      </c>
      <c r="S5124" s="7" t="s">
        <v>46</v>
      </c>
      <c r="T5124" s="7" t="s">
        <v>997</v>
      </c>
      <c r="U5124" s="7" t="s">
        <v>1852</v>
      </c>
      <c r="V5124" s="7" t="s">
        <v>48</v>
      </c>
      <c r="W5124" s="7" t="s">
        <v>113</v>
      </c>
      <c r="X5124" s="7" t="s">
        <v>88</v>
      </c>
      <c r="Y5124" s="7" t="s">
        <v>50</v>
      </c>
      <c r="Z5124" s="7" t="s">
        <v>51</v>
      </c>
      <c r="AA5124" s="7" t="s">
        <v>52</v>
      </c>
      <c r="AB5124" s="7" t="s">
        <v>2422</v>
      </c>
      <c r="AC5124" s="7" t="s">
        <v>244</v>
      </c>
      <c r="AD5124" s="7" t="s">
        <v>2423</v>
      </c>
      <c r="AE5124" s="7" t="s">
        <v>219</v>
      </c>
      <c r="AF5124" s="7" t="s">
        <v>2424</v>
      </c>
      <c r="AG5124" s="7" t="s">
        <v>32976</v>
      </c>
      <c r="AH5124" s="7" t="s">
        <v>208</v>
      </c>
      <c r="AI5124" s="7" t="s">
        <v>11374</v>
      </c>
      <c r="AJ5124" s="7" t="s">
        <v>248</v>
      </c>
      <c r="AK5124" s="10" t="s">
        <v>268</v>
      </c>
      <c r="AL5124" s="5" t="str">
        <f>+VLOOKUP(D5124,'[1]Listado de Establecimientos'!$A$1:$P$65536,16,FALSE)</f>
        <v>MOYOBAMBA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24">
      <c r="A5125" s="6">
        <v>103</v>
      </c>
      <c r="B5125" s="7" t="s">
        <v>32977</v>
      </c>
      <c r="C5125" s="8" t="s">
        <v>40</v>
      </c>
      <c r="D5125" s="7" t="s">
        <v>83</v>
      </c>
      <c r="E5125" s="7" t="s">
        <v>143</v>
      </c>
      <c r="F5125" s="7" t="s">
        <v>148</v>
      </c>
      <c r="G5125" s="7" t="s">
        <v>211</v>
      </c>
      <c r="H5125" s="7" t="s">
        <v>32978</v>
      </c>
      <c r="I5125" s="7" t="s">
        <v>261</v>
      </c>
      <c r="J5125" s="7" t="s">
        <v>32979</v>
      </c>
      <c r="K5125" s="7" t="s">
        <v>86</v>
      </c>
      <c r="L5125" s="7" t="s">
        <v>45</v>
      </c>
      <c r="M5125" s="7" t="s">
        <v>32980</v>
      </c>
      <c r="N5125" s="9" t="s">
        <v>32981</v>
      </c>
      <c r="O5125" s="7" t="s">
        <v>127</v>
      </c>
      <c r="P5125" s="7" t="s">
        <v>128</v>
      </c>
      <c r="Q5125" s="7" t="s">
        <v>31635</v>
      </c>
      <c r="R5125" s="7" t="s">
        <v>7222</v>
      </c>
      <c r="S5125" s="7" t="s">
        <v>46</v>
      </c>
      <c r="T5125" s="7" t="s">
        <v>1891</v>
      </c>
      <c r="U5125" s="7" t="s">
        <v>188</v>
      </c>
      <c r="V5125" s="7" t="s">
        <v>48</v>
      </c>
      <c r="W5125" s="7" t="s">
        <v>94</v>
      </c>
      <c r="X5125" s="7" t="s">
        <v>88</v>
      </c>
      <c r="Y5125" s="7" t="s">
        <v>50</v>
      </c>
      <c r="Z5125" s="7" t="s">
        <v>51</v>
      </c>
      <c r="AA5125" s="7" t="s">
        <v>52</v>
      </c>
      <c r="AB5125" s="7" t="s">
        <v>2422</v>
      </c>
      <c r="AC5125" s="7" t="s">
        <v>244</v>
      </c>
      <c r="AD5125" s="7" t="s">
        <v>2423</v>
      </c>
      <c r="AE5125" s="7" t="s">
        <v>219</v>
      </c>
      <c r="AF5125" s="7" t="s">
        <v>2424</v>
      </c>
      <c r="AG5125" s="7" t="s">
        <v>32982</v>
      </c>
      <c r="AH5125" s="7" t="s">
        <v>208</v>
      </c>
      <c r="AI5125" s="7" t="s">
        <v>11374</v>
      </c>
      <c r="AJ5125" s="7" t="s">
        <v>248</v>
      </c>
      <c r="AK5125" s="10" t="s">
        <v>268</v>
      </c>
      <c r="AL5125" s="5" t="str">
        <f>+VLOOKUP(D5125,'[1]Listado de Establecimientos'!$A$1:$P$65536,16,FALSE)</f>
        <v>MOYOBAMBA</v>
      </c>
      <c r="AM5125" s="5" t="str">
        <f>+VLOOKUP(D5125,'[1]Listado de Establecimientos'!$A$1:$Q$65536,17,FALSE)</f>
        <v>NO PERTENECE A NINGUNA MICRORED</v>
      </c>
      <c r="AN5125" s="5">
        <f t="shared" si="81"/>
        <v>5</v>
      </c>
    </row>
    <row r="5126" spans="1:40" ht="24">
      <c r="A5126" s="6">
        <v>104</v>
      </c>
      <c r="B5126" s="7" t="s">
        <v>32983</v>
      </c>
      <c r="C5126" s="8" t="s">
        <v>40</v>
      </c>
      <c r="D5126" s="7" t="s">
        <v>60</v>
      </c>
      <c r="E5126" s="7" t="s">
        <v>61</v>
      </c>
      <c r="F5126" s="7" t="s">
        <v>242</v>
      </c>
      <c r="G5126" s="7" t="s">
        <v>240</v>
      </c>
      <c r="H5126" s="7" t="s">
        <v>32984</v>
      </c>
      <c r="I5126" s="7" t="s">
        <v>152</v>
      </c>
      <c r="J5126" s="7" t="s">
        <v>32985</v>
      </c>
      <c r="K5126" s="7" t="s">
        <v>63</v>
      </c>
      <c r="L5126" s="7" t="s">
        <v>45</v>
      </c>
      <c r="M5126" s="7" t="s">
        <v>32986</v>
      </c>
      <c r="N5126" s="9" t="s">
        <v>32987</v>
      </c>
      <c r="O5126" s="7" t="s">
        <v>7336</v>
      </c>
      <c r="P5126" s="7" t="s">
        <v>7337</v>
      </c>
      <c r="Q5126" s="7" t="s">
        <v>31816</v>
      </c>
      <c r="R5126" s="7" t="s">
        <v>3237</v>
      </c>
      <c r="S5126" s="7" t="s">
        <v>64</v>
      </c>
      <c r="T5126" s="7" t="s">
        <v>1891</v>
      </c>
      <c r="U5126" s="7" t="s">
        <v>106</v>
      </c>
      <c r="V5126" s="7" t="s">
        <v>48</v>
      </c>
      <c r="W5126" s="7" t="s">
        <v>122</v>
      </c>
      <c r="X5126" s="7" t="s">
        <v>88</v>
      </c>
      <c r="Y5126" s="7" t="s">
        <v>50</v>
      </c>
      <c r="Z5126" s="7" t="s">
        <v>125</v>
      </c>
      <c r="AA5126" s="7" t="s">
        <v>50</v>
      </c>
      <c r="AB5126" s="7" t="s">
        <v>861</v>
      </c>
      <c r="AC5126" s="7" t="s">
        <v>118</v>
      </c>
      <c r="AD5126" s="7" t="s">
        <v>862</v>
      </c>
      <c r="AE5126" s="7" t="s">
        <v>56</v>
      </c>
      <c r="AF5126" s="7" t="s">
        <v>863</v>
      </c>
      <c r="AG5126" s="7" t="s">
        <v>32988</v>
      </c>
      <c r="AH5126" s="7" t="s">
        <v>861</v>
      </c>
      <c r="AI5126" s="7" t="s">
        <v>205</v>
      </c>
      <c r="AJ5126" s="7" t="s">
        <v>862</v>
      </c>
      <c r="AK5126" s="10" t="s">
        <v>268</v>
      </c>
      <c r="AL5126" s="5" t="str">
        <f>+VLOOKUP(D5126,'[1]Listado de Establecimientos'!$A$1:$P$65536,16,FALSE)</f>
        <v>RIOJA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24">
      <c r="A5127" s="6">
        <v>105</v>
      </c>
      <c r="B5127" s="7" t="s">
        <v>32989</v>
      </c>
      <c r="C5127" s="8" t="s">
        <v>40</v>
      </c>
      <c r="D5127" s="7" t="s">
        <v>60</v>
      </c>
      <c r="E5127" s="7" t="s">
        <v>61</v>
      </c>
      <c r="F5127" s="7" t="s">
        <v>30271</v>
      </c>
      <c r="G5127" s="7" t="s">
        <v>2675</v>
      </c>
      <c r="H5127" s="7" t="s">
        <v>5398</v>
      </c>
      <c r="I5127" s="7" t="s">
        <v>714</v>
      </c>
      <c r="J5127" s="7" t="s">
        <v>32990</v>
      </c>
      <c r="K5127" s="7" t="s">
        <v>107</v>
      </c>
      <c r="L5127" s="7" t="s">
        <v>45</v>
      </c>
      <c r="M5127" s="7" t="s">
        <v>32991</v>
      </c>
      <c r="N5127" s="9" t="s">
        <v>32992</v>
      </c>
      <c r="O5127" s="7" t="s">
        <v>186</v>
      </c>
      <c r="P5127" s="7" t="s">
        <v>187</v>
      </c>
      <c r="Q5127" s="7" t="s">
        <v>31816</v>
      </c>
      <c r="R5127" s="7" t="s">
        <v>2197</v>
      </c>
      <c r="S5127" s="7" t="s">
        <v>64</v>
      </c>
      <c r="T5127" s="7" t="s">
        <v>5346</v>
      </c>
      <c r="U5127" s="7" t="s">
        <v>714</v>
      </c>
      <c r="V5127" s="7" t="s">
        <v>66</v>
      </c>
      <c r="W5127" s="7" t="s">
        <v>113</v>
      </c>
      <c r="X5127" s="7" t="s">
        <v>88</v>
      </c>
      <c r="Y5127" s="7" t="s">
        <v>50</v>
      </c>
      <c r="Z5127" s="7" t="s">
        <v>125</v>
      </c>
      <c r="AA5127" s="7" t="s">
        <v>50</v>
      </c>
      <c r="AB5127" s="7" t="s">
        <v>861</v>
      </c>
      <c r="AC5127" s="7" t="s">
        <v>118</v>
      </c>
      <c r="AD5127" s="7" t="s">
        <v>862</v>
      </c>
      <c r="AE5127" s="7" t="s">
        <v>56</v>
      </c>
      <c r="AF5127" s="7" t="s">
        <v>863</v>
      </c>
      <c r="AG5127" s="7" t="s">
        <v>32993</v>
      </c>
      <c r="AH5127" s="7" t="s">
        <v>861</v>
      </c>
      <c r="AI5127" s="7" t="s">
        <v>205</v>
      </c>
      <c r="AJ5127" s="7" t="s">
        <v>862</v>
      </c>
      <c r="AK5127" s="10" t="s">
        <v>268</v>
      </c>
      <c r="AL5127" s="5" t="str">
        <f>+VLOOKUP(D5127,'[1]Listado de Establecimientos'!$A$1:$P$65536,16,FALSE)</f>
        <v>RIOJA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16.5">
      <c r="A5128" s="6">
        <v>106</v>
      </c>
      <c r="B5128" s="7" t="s">
        <v>32994</v>
      </c>
      <c r="C5128" s="8" t="s">
        <v>40</v>
      </c>
      <c r="D5128" s="7" t="s">
        <v>175</v>
      </c>
      <c r="E5128" s="7" t="s">
        <v>176</v>
      </c>
      <c r="F5128" s="7" t="s">
        <v>10577</v>
      </c>
      <c r="G5128" s="7" t="s">
        <v>801</v>
      </c>
      <c r="H5128" s="7" t="s">
        <v>881</v>
      </c>
      <c r="I5128" s="7" t="s">
        <v>49</v>
      </c>
      <c r="J5128" s="7" t="s">
        <v>16011</v>
      </c>
      <c r="K5128" s="7" t="s">
        <v>44</v>
      </c>
      <c r="L5128" s="7" t="s">
        <v>45</v>
      </c>
      <c r="M5128" s="7" t="s">
        <v>32995</v>
      </c>
      <c r="N5128" s="9" t="s">
        <v>32996</v>
      </c>
      <c r="O5128" s="7" t="s">
        <v>175</v>
      </c>
      <c r="P5128" s="7" t="s">
        <v>176</v>
      </c>
      <c r="Q5128" s="7" t="s">
        <v>31816</v>
      </c>
      <c r="R5128" s="7" t="s">
        <v>14093</v>
      </c>
      <c r="S5128" s="7" t="s">
        <v>46</v>
      </c>
      <c r="T5128" s="7" t="s">
        <v>203</v>
      </c>
      <c r="U5128" s="7" t="s">
        <v>149</v>
      </c>
      <c r="V5128" s="7" t="s">
        <v>153</v>
      </c>
      <c r="W5128" s="7" t="s">
        <v>120</v>
      </c>
      <c r="X5128" s="7" t="s">
        <v>114</v>
      </c>
      <c r="Y5128" s="7" t="s">
        <v>50</v>
      </c>
      <c r="Z5128" s="7" t="s">
        <v>125</v>
      </c>
      <c r="AA5128" s="7" t="s">
        <v>50</v>
      </c>
      <c r="AB5128" s="7" t="s">
        <v>886</v>
      </c>
      <c r="AC5128" s="7" t="s">
        <v>887</v>
      </c>
      <c r="AD5128" s="7" t="s">
        <v>888</v>
      </c>
      <c r="AE5128" s="7" t="s">
        <v>56</v>
      </c>
      <c r="AF5128" s="7" t="s">
        <v>889</v>
      </c>
      <c r="AG5128" s="7" t="s">
        <v>32997</v>
      </c>
      <c r="AH5128" s="7" t="s">
        <v>886</v>
      </c>
      <c r="AI5128" s="7" t="s">
        <v>891</v>
      </c>
      <c r="AJ5128" s="7" t="s">
        <v>888</v>
      </c>
      <c r="AK5128" s="10" t="s">
        <v>268</v>
      </c>
      <c r="AL5128" s="5" t="str">
        <f>+VLOOKUP(D5128,'[1]Listado de Establecimientos'!$A$1:$P$65536,16,FALSE)</f>
        <v>BELLAVISTA</v>
      </c>
      <c r="AM5128" s="5" t="str">
        <f>+VLOOKUP(D5128,'[1]Listado de Establecimientos'!$A$1:$Q$65536,17,FALSE)</f>
        <v>BELLAVISTA</v>
      </c>
      <c r="AN5128" s="5">
        <f t="shared" si="81"/>
        <v>5</v>
      </c>
    </row>
    <row r="5129" spans="1:40" ht="24">
      <c r="A5129" s="6">
        <v>107</v>
      </c>
      <c r="B5129" s="7" t="s">
        <v>32998</v>
      </c>
      <c r="C5129" s="8" t="s">
        <v>40</v>
      </c>
      <c r="D5129" s="7" t="s">
        <v>41</v>
      </c>
      <c r="E5129" s="7" t="s">
        <v>42</v>
      </c>
      <c r="F5129" s="7" t="s">
        <v>214</v>
      </c>
      <c r="G5129" s="7" t="s">
        <v>1770</v>
      </c>
      <c r="H5129" s="7" t="s">
        <v>32999</v>
      </c>
      <c r="I5129" s="7" t="s">
        <v>77</v>
      </c>
      <c r="J5129" s="7" t="s">
        <v>33000</v>
      </c>
      <c r="K5129" s="7" t="s">
        <v>63</v>
      </c>
      <c r="L5129" s="7" t="s">
        <v>45</v>
      </c>
      <c r="M5129" s="7" t="s">
        <v>33001</v>
      </c>
      <c r="N5129" s="9" t="s">
        <v>33002</v>
      </c>
      <c r="O5129" s="7" t="s">
        <v>222</v>
      </c>
      <c r="P5129" s="7" t="s">
        <v>223</v>
      </c>
      <c r="Q5129" s="7" t="s">
        <v>31816</v>
      </c>
      <c r="R5129" s="7" t="s">
        <v>6834</v>
      </c>
      <c r="S5129" s="7" t="s">
        <v>46</v>
      </c>
      <c r="T5129" s="7" t="s">
        <v>13639</v>
      </c>
      <c r="U5129" s="7" t="s">
        <v>73</v>
      </c>
      <c r="V5129" s="7" t="s">
        <v>48</v>
      </c>
      <c r="W5129" s="7" t="s">
        <v>152</v>
      </c>
      <c r="X5129" s="7" t="s">
        <v>107</v>
      </c>
      <c r="Y5129" s="7" t="s">
        <v>50</v>
      </c>
      <c r="Z5129" s="7" t="s">
        <v>125</v>
      </c>
      <c r="AA5129" s="7" t="s">
        <v>50</v>
      </c>
      <c r="AB5129" s="7" t="s">
        <v>1626</v>
      </c>
      <c r="AC5129" s="7" t="s">
        <v>2119</v>
      </c>
      <c r="AD5129" s="7" t="s">
        <v>2120</v>
      </c>
      <c r="AE5129" s="7" t="s">
        <v>56</v>
      </c>
      <c r="AF5129" s="7" t="s">
        <v>2121</v>
      </c>
      <c r="AG5129" s="7" t="s">
        <v>33003</v>
      </c>
      <c r="AH5129" s="7" t="s">
        <v>1626</v>
      </c>
      <c r="AI5129" s="7" t="s">
        <v>2123</v>
      </c>
      <c r="AJ5129" s="7" t="s">
        <v>2120</v>
      </c>
      <c r="AK5129" s="10" t="s">
        <v>268</v>
      </c>
      <c r="AL5129" s="5" t="str">
        <f>+VLOOKUP(D5129,'[1]Listado de Establecimientos'!$A$1:$P$65536,16,FALSE)</f>
        <v>NO PERTENECE A NINGUNA RED</v>
      </c>
      <c r="AM5129" s="5" t="str">
        <f>+VLOOKUP(D5129,'[1]Listado de Establecimientos'!$A$1:$Q$65536,17,FALSE)</f>
        <v>NO PERTENECE A NINGUNA MICRORED</v>
      </c>
      <c r="AN5129" s="5">
        <f t="shared" si="81"/>
        <v>5</v>
      </c>
    </row>
    <row r="5130" spans="1:40" ht="36">
      <c r="A5130" s="6">
        <v>108</v>
      </c>
      <c r="B5130" s="7" t="s">
        <v>33004</v>
      </c>
      <c r="C5130" s="8" t="s">
        <v>40</v>
      </c>
      <c r="D5130" s="7" t="s">
        <v>145</v>
      </c>
      <c r="E5130" s="7" t="s">
        <v>146</v>
      </c>
      <c r="F5130" s="7" t="s">
        <v>104</v>
      </c>
      <c r="G5130" s="7" t="s">
        <v>1407</v>
      </c>
      <c r="H5130" s="7" t="s">
        <v>33005</v>
      </c>
      <c r="I5130" s="7" t="s">
        <v>177</v>
      </c>
      <c r="J5130" s="7" t="s">
        <v>12691</v>
      </c>
      <c r="K5130" s="7" t="s">
        <v>63</v>
      </c>
      <c r="L5130" s="7" t="s">
        <v>45</v>
      </c>
      <c r="M5130" s="7" t="s">
        <v>33006</v>
      </c>
      <c r="N5130" s="9" t="s">
        <v>33007</v>
      </c>
      <c r="O5130" s="7" t="s">
        <v>145</v>
      </c>
      <c r="P5130" s="7" t="s">
        <v>146</v>
      </c>
      <c r="Q5130" s="7" t="s">
        <v>31816</v>
      </c>
      <c r="R5130" s="7" t="s">
        <v>3515</v>
      </c>
      <c r="S5130" s="7" t="s">
        <v>46</v>
      </c>
      <c r="T5130" s="7" t="s">
        <v>203</v>
      </c>
      <c r="U5130" s="7" t="s">
        <v>106</v>
      </c>
      <c r="V5130" s="7" t="s">
        <v>48</v>
      </c>
      <c r="W5130" s="7" t="s">
        <v>122</v>
      </c>
      <c r="X5130" s="7" t="s">
        <v>88</v>
      </c>
      <c r="Y5130" s="7" t="s">
        <v>50</v>
      </c>
      <c r="Z5130" s="7" t="s">
        <v>51</v>
      </c>
      <c r="AA5130" s="7" t="s">
        <v>52</v>
      </c>
      <c r="AB5130" s="7" t="s">
        <v>26840</v>
      </c>
      <c r="AC5130" s="7" t="s">
        <v>1076</v>
      </c>
      <c r="AD5130" s="7" t="s">
        <v>32248</v>
      </c>
      <c r="AE5130" s="7" t="s">
        <v>56</v>
      </c>
      <c r="AF5130" s="7" t="s">
        <v>32249</v>
      </c>
      <c r="AG5130" s="7" t="s">
        <v>33008</v>
      </c>
      <c r="AH5130" s="7" t="s">
        <v>26840</v>
      </c>
      <c r="AI5130" s="7" t="s">
        <v>179</v>
      </c>
      <c r="AJ5130" s="7" t="s">
        <v>32248</v>
      </c>
      <c r="AK5130" s="10" t="s">
        <v>268</v>
      </c>
      <c r="AL5130" s="5" t="str">
        <f>+VLOOKUP(D5130,'[1]Listado de Establecimientos'!$A$1:$P$65536,16,FALSE)</f>
        <v>MARISCAL CACERES</v>
      </c>
      <c r="AM5130" s="5" t="str">
        <f>+VLOOKUP(D5130,'[1]Listado de Establecimientos'!$A$1:$Q$65536,17,FALSE)</f>
        <v>NO PERTENECE A NINGUNA MICRORRED</v>
      </c>
      <c r="AN5130" s="5">
        <f t="shared" si="81"/>
        <v>5</v>
      </c>
    </row>
    <row r="5131" spans="1:40" ht="24.75">
      <c r="A5131" s="6">
        <v>109</v>
      </c>
      <c r="B5131" s="7" t="s">
        <v>33009</v>
      </c>
      <c r="C5131" s="8" t="s">
        <v>40</v>
      </c>
      <c r="D5131" s="7" t="s">
        <v>116</v>
      </c>
      <c r="E5131" s="7" t="s">
        <v>117</v>
      </c>
      <c r="F5131" s="7" t="s">
        <v>891</v>
      </c>
      <c r="G5131" s="7" t="s">
        <v>19827</v>
      </c>
      <c r="H5131" s="7" t="s">
        <v>33010</v>
      </c>
      <c r="I5131" s="7" t="s">
        <v>122</v>
      </c>
      <c r="J5131" s="7" t="s">
        <v>33011</v>
      </c>
      <c r="K5131" s="7" t="s">
        <v>63</v>
      </c>
      <c r="L5131" s="7" t="s">
        <v>45</v>
      </c>
      <c r="M5131" s="7" t="s">
        <v>33012</v>
      </c>
      <c r="N5131" s="9" t="s">
        <v>33013</v>
      </c>
      <c r="O5131" s="7" t="s">
        <v>2129</v>
      </c>
      <c r="P5131" s="7" t="s">
        <v>2130</v>
      </c>
      <c r="Q5131" s="7" t="s">
        <v>31816</v>
      </c>
      <c r="R5131" s="7" t="s">
        <v>1890</v>
      </c>
      <c r="S5131" s="7" t="s">
        <v>64</v>
      </c>
      <c r="T5131" s="7" t="s">
        <v>4323</v>
      </c>
      <c r="U5131" s="7" t="s">
        <v>47</v>
      </c>
      <c r="V5131" s="7" t="s">
        <v>159</v>
      </c>
      <c r="W5131" s="7" t="s">
        <v>122</v>
      </c>
      <c r="X5131" s="7" t="s">
        <v>94</v>
      </c>
      <c r="Y5131" s="7" t="s">
        <v>50</v>
      </c>
      <c r="Z5131" s="7" t="s">
        <v>125</v>
      </c>
      <c r="AA5131" s="7" t="s">
        <v>50</v>
      </c>
      <c r="AB5131" s="7" t="s">
        <v>2454</v>
      </c>
      <c r="AC5131" s="7" t="s">
        <v>2455</v>
      </c>
      <c r="AD5131" s="7" t="s">
        <v>131</v>
      </c>
      <c r="AE5131" s="7" t="s">
        <v>56</v>
      </c>
      <c r="AF5131" s="7" t="s">
        <v>2456</v>
      </c>
      <c r="AG5131" s="7" t="s">
        <v>33014</v>
      </c>
      <c r="AH5131" s="7" t="s">
        <v>1156</v>
      </c>
      <c r="AI5131" s="7" t="s">
        <v>1013</v>
      </c>
      <c r="AJ5131" s="7" t="s">
        <v>1158</v>
      </c>
      <c r="AK5131" s="10" t="s">
        <v>268</v>
      </c>
      <c r="AL5131" s="5" t="str">
        <f>+VLOOKUP(D5131,'[1]Listado de Establecimientos'!$A$1:$P$65536,16,FALSE)</f>
        <v>NO PERTENECE A NINGUNA RED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24">
      <c r="A5132" s="6">
        <v>110</v>
      </c>
      <c r="B5132" s="7" t="s">
        <v>33015</v>
      </c>
      <c r="C5132" s="8" t="s">
        <v>40</v>
      </c>
      <c r="D5132" s="7" t="s">
        <v>74</v>
      </c>
      <c r="E5132" s="7" t="s">
        <v>75</v>
      </c>
      <c r="F5132" s="7" t="s">
        <v>2440</v>
      </c>
      <c r="G5132" s="7" t="s">
        <v>33016</v>
      </c>
      <c r="H5132" s="7" t="s">
        <v>33017</v>
      </c>
      <c r="I5132" s="7" t="s">
        <v>88</v>
      </c>
      <c r="J5132" s="7" t="s">
        <v>6423</v>
      </c>
      <c r="K5132" s="7" t="s">
        <v>147</v>
      </c>
      <c r="L5132" s="7" t="s">
        <v>45</v>
      </c>
      <c r="M5132" s="7" t="s">
        <v>33018</v>
      </c>
      <c r="N5132" s="9" t="s">
        <v>33019</v>
      </c>
      <c r="O5132" s="7" t="s">
        <v>382</v>
      </c>
      <c r="P5132" s="7" t="s">
        <v>383</v>
      </c>
      <c r="Q5132" s="7" t="s">
        <v>31816</v>
      </c>
      <c r="R5132" s="7" t="s">
        <v>14703</v>
      </c>
      <c r="S5132" s="7" t="s">
        <v>46</v>
      </c>
      <c r="T5132" s="7" t="s">
        <v>11334</v>
      </c>
      <c r="U5132" s="7" t="s">
        <v>86</v>
      </c>
      <c r="V5132" s="7" t="s">
        <v>48</v>
      </c>
      <c r="W5132" s="7" t="s">
        <v>138</v>
      </c>
      <c r="X5132" s="7" t="s">
        <v>185</v>
      </c>
      <c r="Y5132" s="7" t="s">
        <v>50</v>
      </c>
      <c r="Z5132" s="7" t="s">
        <v>125</v>
      </c>
      <c r="AA5132" s="7" t="s">
        <v>50</v>
      </c>
      <c r="AB5132" s="7" t="s">
        <v>80</v>
      </c>
      <c r="AC5132" s="7" t="s">
        <v>218</v>
      </c>
      <c r="AD5132" s="7" t="s">
        <v>82</v>
      </c>
      <c r="AE5132" s="7" t="s">
        <v>219</v>
      </c>
      <c r="AF5132" s="7" t="s">
        <v>220</v>
      </c>
      <c r="AG5132" s="7" t="s">
        <v>33020</v>
      </c>
      <c r="AH5132" s="7" t="s">
        <v>80</v>
      </c>
      <c r="AI5132" s="7" t="s">
        <v>81</v>
      </c>
      <c r="AJ5132" s="7" t="s">
        <v>82</v>
      </c>
      <c r="AK5132" s="10" t="s">
        <v>268</v>
      </c>
      <c r="AL5132" s="5" t="str">
        <f>+VLOOKUP(D5132,'[1]Listado de Establecimientos'!$A$1:$P$65536,16,FALSE)</f>
        <v>TOCACHE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24">
      <c r="A5133" s="6">
        <v>111</v>
      </c>
      <c r="B5133" s="7" t="s">
        <v>33021</v>
      </c>
      <c r="C5133" s="8" t="s">
        <v>40</v>
      </c>
      <c r="D5133" s="7" t="s">
        <v>41</v>
      </c>
      <c r="E5133" s="7" t="s">
        <v>42</v>
      </c>
      <c r="F5133" s="7" t="s">
        <v>214</v>
      </c>
      <c r="G5133" s="7" t="s">
        <v>260</v>
      </c>
      <c r="H5133" s="7" t="s">
        <v>33022</v>
      </c>
      <c r="I5133" s="7" t="s">
        <v>690</v>
      </c>
      <c r="J5133" s="7" t="s">
        <v>33023</v>
      </c>
      <c r="K5133" s="7" t="s">
        <v>44</v>
      </c>
      <c r="L5133" s="7" t="s">
        <v>45</v>
      </c>
      <c r="M5133" s="7" t="s">
        <v>33024</v>
      </c>
      <c r="N5133" s="9" t="s">
        <v>33025</v>
      </c>
      <c r="O5133" s="7" t="s">
        <v>7741</v>
      </c>
      <c r="P5133" s="7" t="s">
        <v>7742</v>
      </c>
      <c r="Q5133" s="7" t="s">
        <v>31816</v>
      </c>
      <c r="R5133" s="7" t="s">
        <v>2345</v>
      </c>
      <c r="S5133" s="7" t="s">
        <v>46</v>
      </c>
      <c r="T5133" s="7" t="s">
        <v>4001</v>
      </c>
      <c r="U5133" s="7" t="s">
        <v>106</v>
      </c>
      <c r="V5133" s="7" t="s">
        <v>48</v>
      </c>
      <c r="W5133" s="7" t="s">
        <v>88</v>
      </c>
      <c r="X5133" s="7" t="s">
        <v>67</v>
      </c>
      <c r="Y5133" s="7" t="s">
        <v>50</v>
      </c>
      <c r="Z5133" s="7" t="s">
        <v>125</v>
      </c>
      <c r="AA5133" s="7" t="s">
        <v>50</v>
      </c>
      <c r="AB5133" s="7" t="s">
        <v>1626</v>
      </c>
      <c r="AC5133" s="7" t="s">
        <v>2119</v>
      </c>
      <c r="AD5133" s="7" t="s">
        <v>2120</v>
      </c>
      <c r="AE5133" s="7" t="s">
        <v>56</v>
      </c>
      <c r="AF5133" s="7" t="s">
        <v>2121</v>
      </c>
      <c r="AG5133" s="7" t="s">
        <v>33026</v>
      </c>
      <c r="AH5133" s="7" t="s">
        <v>1626</v>
      </c>
      <c r="AI5133" s="7" t="s">
        <v>2123</v>
      </c>
      <c r="AJ5133" s="7" t="s">
        <v>2120</v>
      </c>
      <c r="AK5133" s="10" t="s">
        <v>268</v>
      </c>
      <c r="AL5133" s="5" t="str">
        <f>+VLOOKUP(D5133,'[1]Listado de Establecimientos'!$A$1:$P$65536,16,FALSE)</f>
        <v>NO PERTENECE A NINGUNA RED</v>
      </c>
      <c r="AM5133" s="5" t="str">
        <f>+VLOOKUP(D5133,'[1]Listado de Establecimientos'!$A$1:$Q$65536,17,FALSE)</f>
        <v>NO PERTENECE A NINGUNA MICRORED</v>
      </c>
      <c r="AN5133" s="5">
        <f t="shared" si="81"/>
        <v>5</v>
      </c>
    </row>
    <row r="5134" spans="1:40" ht="24">
      <c r="A5134" s="6">
        <v>112</v>
      </c>
      <c r="B5134" s="7" t="s">
        <v>33027</v>
      </c>
      <c r="C5134" s="8" t="s">
        <v>40</v>
      </c>
      <c r="D5134" s="7" t="s">
        <v>74</v>
      </c>
      <c r="E5134" s="7" t="s">
        <v>75</v>
      </c>
      <c r="F5134" s="7" t="s">
        <v>76</v>
      </c>
      <c r="G5134" s="7" t="s">
        <v>12795</v>
      </c>
      <c r="H5134" s="7" t="s">
        <v>33028</v>
      </c>
      <c r="I5134" s="7" t="s">
        <v>261</v>
      </c>
      <c r="J5134" s="7" t="s">
        <v>33029</v>
      </c>
      <c r="K5134" s="7" t="s">
        <v>86</v>
      </c>
      <c r="L5134" s="7" t="s">
        <v>45</v>
      </c>
      <c r="M5134" s="7" t="s">
        <v>33030</v>
      </c>
      <c r="N5134" s="9" t="s">
        <v>33031</v>
      </c>
      <c r="O5134" s="7" t="s">
        <v>753</v>
      </c>
      <c r="P5134" s="7" t="s">
        <v>754</v>
      </c>
      <c r="Q5134" s="7" t="s">
        <v>31816</v>
      </c>
      <c r="R5134" s="7" t="s">
        <v>6172</v>
      </c>
      <c r="S5134" s="7" t="s">
        <v>46</v>
      </c>
      <c r="T5134" s="7" t="s">
        <v>2764</v>
      </c>
      <c r="U5134" s="7" t="s">
        <v>65</v>
      </c>
      <c r="V5134" s="7" t="s">
        <v>48</v>
      </c>
      <c r="W5134" s="7" t="s">
        <v>114</v>
      </c>
      <c r="X5134" s="7" t="s">
        <v>88</v>
      </c>
      <c r="Y5134" s="7" t="s">
        <v>50</v>
      </c>
      <c r="Z5134" s="7" t="s">
        <v>125</v>
      </c>
      <c r="AA5134" s="7" t="s">
        <v>50</v>
      </c>
      <c r="AB5134" s="7" t="s">
        <v>1508</v>
      </c>
      <c r="AC5134" s="7" t="s">
        <v>2192</v>
      </c>
      <c r="AD5134" s="7" t="s">
        <v>7460</v>
      </c>
      <c r="AE5134" s="7" t="s">
        <v>219</v>
      </c>
      <c r="AF5134" s="7" t="s">
        <v>8389</v>
      </c>
      <c r="AG5134" s="7" t="s">
        <v>33032</v>
      </c>
      <c r="AH5134" s="7" t="s">
        <v>1508</v>
      </c>
      <c r="AI5134" s="7" t="s">
        <v>2440</v>
      </c>
      <c r="AJ5134" s="7" t="s">
        <v>7460</v>
      </c>
      <c r="AK5134" s="10" t="s">
        <v>268</v>
      </c>
      <c r="AL5134" s="5" t="str">
        <f>+VLOOKUP(D5134,'[1]Listado de Establecimientos'!$A$1:$P$65536,16,FALSE)</f>
        <v>TOCACHE</v>
      </c>
      <c r="AM5134" s="5" t="str">
        <f>+VLOOKUP(D5134,'[1]Listado de Establecimientos'!$A$1:$Q$65536,17,FALSE)</f>
        <v>NO PERTENECE A NINGUNA MICRORED</v>
      </c>
      <c r="AN5134" s="5">
        <f t="shared" si="81"/>
        <v>5</v>
      </c>
    </row>
    <row r="5135" spans="1:40" ht="24">
      <c r="A5135" s="6">
        <v>113</v>
      </c>
      <c r="B5135" s="7" t="s">
        <v>33033</v>
      </c>
      <c r="C5135" s="8" t="s">
        <v>40</v>
      </c>
      <c r="D5135" s="7" t="s">
        <v>41</v>
      </c>
      <c r="E5135" s="7" t="s">
        <v>42</v>
      </c>
      <c r="F5135" s="7" t="s">
        <v>213</v>
      </c>
      <c r="G5135" s="7" t="s">
        <v>716</v>
      </c>
      <c r="H5135" s="7" t="s">
        <v>33034</v>
      </c>
      <c r="I5135" s="7" t="s">
        <v>107</v>
      </c>
      <c r="J5135" s="7" t="s">
        <v>14845</v>
      </c>
      <c r="K5135" s="7" t="s">
        <v>86</v>
      </c>
      <c r="L5135" s="7" t="s">
        <v>45</v>
      </c>
      <c r="M5135" s="7" t="s">
        <v>33035</v>
      </c>
      <c r="N5135" s="9" t="s">
        <v>33036</v>
      </c>
      <c r="O5135" s="7" t="s">
        <v>155</v>
      </c>
      <c r="P5135" s="7" t="s">
        <v>156</v>
      </c>
      <c r="Q5135" s="7" t="s">
        <v>31816</v>
      </c>
      <c r="R5135" s="7" t="s">
        <v>16589</v>
      </c>
      <c r="S5135" s="7" t="s">
        <v>46</v>
      </c>
      <c r="T5135" s="7" t="s">
        <v>3289</v>
      </c>
      <c r="U5135" s="7" t="s">
        <v>2968</v>
      </c>
      <c r="V5135" s="7" t="s">
        <v>48</v>
      </c>
      <c r="W5135" s="7" t="s">
        <v>122</v>
      </c>
      <c r="X5135" s="7" t="s">
        <v>107</v>
      </c>
      <c r="Y5135" s="7" t="s">
        <v>50</v>
      </c>
      <c r="Z5135" s="7" t="s">
        <v>125</v>
      </c>
      <c r="AA5135" s="7" t="s">
        <v>50</v>
      </c>
      <c r="AB5135" s="7" t="s">
        <v>1170</v>
      </c>
      <c r="AC5135" s="7" t="s">
        <v>3168</v>
      </c>
      <c r="AD5135" s="7" t="s">
        <v>3169</v>
      </c>
      <c r="AE5135" s="7" t="s">
        <v>56</v>
      </c>
      <c r="AF5135" s="7" t="s">
        <v>3170</v>
      </c>
      <c r="AG5135" s="7" t="s">
        <v>33037</v>
      </c>
      <c r="AH5135" s="7" t="s">
        <v>1170</v>
      </c>
      <c r="AI5135" s="7" t="s">
        <v>3172</v>
      </c>
      <c r="AJ5135" s="7" t="s">
        <v>3169</v>
      </c>
      <c r="AK5135" s="10" t="s">
        <v>268</v>
      </c>
      <c r="AL5135" s="5" t="str">
        <f>+VLOOKUP(D5135,'[1]Listado de Establecimientos'!$A$1:$P$65536,16,FALSE)</f>
        <v>NO PERTENECE A NINGUNA RED</v>
      </c>
      <c r="AM5135" s="5" t="str">
        <f>+VLOOKUP(D5135,'[1]Listado de Establecimientos'!$A$1:$Q$65536,17,FALSE)</f>
        <v>NO PERTENECE A NINGUNA MICRORED</v>
      </c>
      <c r="AN5135" s="5">
        <f t="shared" si="81"/>
        <v>5</v>
      </c>
    </row>
    <row r="5136" spans="1:40" ht="24">
      <c r="A5136" s="6">
        <v>114</v>
      </c>
      <c r="B5136" s="7" t="s">
        <v>33038</v>
      </c>
      <c r="C5136" s="8" t="s">
        <v>40</v>
      </c>
      <c r="D5136" s="7" t="s">
        <v>41</v>
      </c>
      <c r="E5136" s="7" t="s">
        <v>42</v>
      </c>
      <c r="F5136" s="7" t="s">
        <v>11590</v>
      </c>
      <c r="G5136" s="7" t="s">
        <v>933</v>
      </c>
      <c r="H5136" s="7" t="s">
        <v>33039</v>
      </c>
      <c r="I5136" s="7" t="s">
        <v>134</v>
      </c>
      <c r="J5136" s="7" t="s">
        <v>15479</v>
      </c>
      <c r="K5136" s="7" t="s">
        <v>44</v>
      </c>
      <c r="L5136" s="7" t="s">
        <v>45</v>
      </c>
      <c r="M5136" s="7" t="s">
        <v>33040</v>
      </c>
      <c r="N5136" s="9" t="s">
        <v>33041</v>
      </c>
      <c r="O5136" s="7" t="s">
        <v>91</v>
      </c>
      <c r="P5136" s="7" t="s">
        <v>92</v>
      </c>
      <c r="Q5136" s="7" t="s">
        <v>31816</v>
      </c>
      <c r="R5136" s="7" t="s">
        <v>13703</v>
      </c>
      <c r="S5136" s="7" t="s">
        <v>46</v>
      </c>
      <c r="T5136" s="7" t="s">
        <v>14574</v>
      </c>
      <c r="U5136" s="7" t="s">
        <v>5962</v>
      </c>
      <c r="V5136" s="7" t="s">
        <v>48</v>
      </c>
      <c r="W5136" s="7" t="s">
        <v>97</v>
      </c>
      <c r="X5136" s="7" t="s">
        <v>119</v>
      </c>
      <c r="Y5136" s="7" t="s">
        <v>50</v>
      </c>
      <c r="Z5136" s="7" t="s">
        <v>125</v>
      </c>
      <c r="AA5136" s="7" t="s">
        <v>50</v>
      </c>
      <c r="AB5136" s="7" t="s">
        <v>1170</v>
      </c>
      <c r="AC5136" s="7" t="s">
        <v>3168</v>
      </c>
      <c r="AD5136" s="7" t="s">
        <v>3169</v>
      </c>
      <c r="AE5136" s="7" t="s">
        <v>56</v>
      </c>
      <c r="AF5136" s="7" t="s">
        <v>3170</v>
      </c>
      <c r="AG5136" s="7" t="s">
        <v>33042</v>
      </c>
      <c r="AH5136" s="7" t="s">
        <v>1170</v>
      </c>
      <c r="AI5136" s="7" t="s">
        <v>3172</v>
      </c>
      <c r="AJ5136" s="7" t="s">
        <v>3169</v>
      </c>
      <c r="AK5136" s="10" t="s">
        <v>268</v>
      </c>
      <c r="AL5136" s="5" t="str">
        <f>+VLOOKUP(D5136,'[1]Listado de Establecimientos'!$A$1:$P$65536,16,FALSE)</f>
        <v>NO PERTENECE A NINGUNA RED</v>
      </c>
      <c r="AM5136" s="5" t="str">
        <f>+VLOOKUP(D5136,'[1]Listado de Establecimientos'!$A$1:$Q$65536,17,FALSE)</f>
        <v>NO PERTENECE A NINGUNA MICRORED</v>
      </c>
      <c r="AN5136" s="5">
        <f t="shared" si="81"/>
        <v>5</v>
      </c>
    </row>
    <row r="5137" spans="1:40" ht="36">
      <c r="A5137" s="6">
        <v>115</v>
      </c>
      <c r="B5137" s="7" t="s">
        <v>33043</v>
      </c>
      <c r="C5137" s="8" t="s">
        <v>40</v>
      </c>
      <c r="D5137" s="7" t="s">
        <v>145</v>
      </c>
      <c r="E5137" s="7" t="s">
        <v>146</v>
      </c>
      <c r="F5137" s="7" t="s">
        <v>10628</v>
      </c>
      <c r="G5137" s="7" t="s">
        <v>109</v>
      </c>
      <c r="H5137" s="7" t="s">
        <v>1910</v>
      </c>
      <c r="I5137" s="7" t="s">
        <v>138</v>
      </c>
      <c r="J5137" s="7" t="s">
        <v>1399</v>
      </c>
      <c r="K5137" s="7" t="s">
        <v>63</v>
      </c>
      <c r="L5137" s="7" t="s">
        <v>45</v>
      </c>
      <c r="M5137" s="7" t="s">
        <v>33044</v>
      </c>
      <c r="N5137" s="9" t="s">
        <v>33045</v>
      </c>
      <c r="O5137" s="7" t="s">
        <v>145</v>
      </c>
      <c r="P5137" s="7" t="s">
        <v>146</v>
      </c>
      <c r="Q5137" s="7" t="s">
        <v>31816</v>
      </c>
      <c r="R5137" s="7" t="s">
        <v>4437</v>
      </c>
      <c r="S5137" s="7" t="s">
        <v>46</v>
      </c>
      <c r="T5137" s="7" t="s">
        <v>3598</v>
      </c>
      <c r="U5137" s="7" t="s">
        <v>106</v>
      </c>
      <c r="V5137" s="7" t="s">
        <v>66</v>
      </c>
      <c r="W5137" s="7" t="s">
        <v>122</v>
      </c>
      <c r="X5137" s="7" t="s">
        <v>88</v>
      </c>
      <c r="Y5137" s="7" t="s">
        <v>50</v>
      </c>
      <c r="Z5137" s="7" t="s">
        <v>125</v>
      </c>
      <c r="AA5137" s="7" t="s">
        <v>52</v>
      </c>
      <c r="AB5137" s="7" t="s">
        <v>179</v>
      </c>
      <c r="AC5137" s="7" t="s">
        <v>448</v>
      </c>
      <c r="AD5137" s="7" t="s">
        <v>252</v>
      </c>
      <c r="AE5137" s="7" t="s">
        <v>56</v>
      </c>
      <c r="AF5137" s="7" t="s">
        <v>449</v>
      </c>
      <c r="AG5137" s="7" t="s">
        <v>33046</v>
      </c>
      <c r="AH5137" s="7" t="s">
        <v>179</v>
      </c>
      <c r="AI5137" s="7" t="s">
        <v>450</v>
      </c>
      <c r="AJ5137" s="7" t="s">
        <v>252</v>
      </c>
      <c r="AK5137" s="10" t="s">
        <v>268</v>
      </c>
      <c r="AL5137" s="5" t="str">
        <f>+VLOOKUP(D5137,'[1]Listado de Establecimientos'!$A$1:$P$65536,16,FALSE)</f>
        <v>MARISCAL CACERES</v>
      </c>
      <c r="AM5137" s="5" t="str">
        <f>+VLOOKUP(D5137,'[1]Listado de Establecimientos'!$A$1:$Q$65536,17,FALSE)</f>
        <v>NO PERTENECE A NINGUNA MICRORRED</v>
      </c>
      <c r="AN5137" s="5">
        <f t="shared" si="81"/>
        <v>5</v>
      </c>
    </row>
    <row r="5138" spans="1:40" ht="24">
      <c r="A5138" s="6">
        <v>116</v>
      </c>
      <c r="B5138" s="7" t="s">
        <v>33047</v>
      </c>
      <c r="C5138" s="8" t="s">
        <v>40</v>
      </c>
      <c r="D5138" s="7" t="s">
        <v>60</v>
      </c>
      <c r="E5138" s="7" t="s">
        <v>61</v>
      </c>
      <c r="F5138" s="7" t="s">
        <v>76</v>
      </c>
      <c r="G5138" s="7" t="s">
        <v>99</v>
      </c>
      <c r="H5138" s="7" t="s">
        <v>33048</v>
      </c>
      <c r="I5138" s="7" t="s">
        <v>819</v>
      </c>
      <c r="J5138" s="7" t="s">
        <v>32616</v>
      </c>
      <c r="K5138" s="7" t="s">
        <v>86</v>
      </c>
      <c r="L5138" s="7" t="s">
        <v>45</v>
      </c>
      <c r="M5138" s="7" t="s">
        <v>33049</v>
      </c>
      <c r="N5138" s="9" t="s">
        <v>33050</v>
      </c>
      <c r="O5138" s="7" t="s">
        <v>186</v>
      </c>
      <c r="P5138" s="7" t="s">
        <v>187</v>
      </c>
      <c r="Q5138" s="7" t="s">
        <v>31816</v>
      </c>
      <c r="R5138" s="7" t="s">
        <v>14644</v>
      </c>
      <c r="S5138" s="7" t="s">
        <v>46</v>
      </c>
      <c r="T5138" s="7" t="s">
        <v>13962</v>
      </c>
      <c r="U5138" s="7" t="s">
        <v>87</v>
      </c>
      <c r="V5138" s="7" t="s">
        <v>66</v>
      </c>
      <c r="W5138" s="7" t="s">
        <v>94</v>
      </c>
      <c r="X5138" s="7" t="s">
        <v>49</v>
      </c>
      <c r="Y5138" s="7" t="s">
        <v>50</v>
      </c>
      <c r="Z5138" s="7" t="s">
        <v>125</v>
      </c>
      <c r="AA5138" s="7" t="s">
        <v>50</v>
      </c>
      <c r="AB5138" s="7" t="s">
        <v>6201</v>
      </c>
      <c r="AC5138" s="7" t="s">
        <v>1986</v>
      </c>
      <c r="AD5138" s="7" t="s">
        <v>18118</v>
      </c>
      <c r="AE5138" s="7" t="s">
        <v>56</v>
      </c>
      <c r="AF5138" s="7" t="s">
        <v>18119</v>
      </c>
      <c r="AG5138" s="7" t="s">
        <v>33051</v>
      </c>
      <c r="AH5138" s="7" t="s">
        <v>6201</v>
      </c>
      <c r="AI5138" s="7" t="s">
        <v>2779</v>
      </c>
      <c r="AJ5138" s="7" t="s">
        <v>18118</v>
      </c>
      <c r="AK5138" s="10" t="s">
        <v>268</v>
      </c>
      <c r="AL5138" s="5" t="str">
        <f>+VLOOKUP(D5138,'[1]Listado de Establecimientos'!$A$1:$P$65536,16,FALSE)</f>
        <v>RIOJA</v>
      </c>
      <c r="AM5138" s="5" t="str">
        <f>+VLOOKUP(D5138,'[1]Listado de Establecimientos'!$A$1:$Q$65536,17,FALSE)</f>
        <v>NO PERTENECE A NINGUNA MICRORED</v>
      </c>
      <c r="AN5138" s="5">
        <f t="shared" si="81"/>
        <v>5</v>
      </c>
    </row>
    <row r="5139" spans="1:40" ht="24">
      <c r="A5139" s="6">
        <v>117</v>
      </c>
      <c r="B5139" s="7" t="s">
        <v>33052</v>
      </c>
      <c r="C5139" s="8" t="s">
        <v>40</v>
      </c>
      <c r="D5139" s="7" t="s">
        <v>41</v>
      </c>
      <c r="E5139" s="7" t="s">
        <v>42</v>
      </c>
      <c r="F5139" s="7" t="s">
        <v>7073</v>
      </c>
      <c r="G5139" s="7" t="s">
        <v>224</v>
      </c>
      <c r="H5139" s="7" t="s">
        <v>33053</v>
      </c>
      <c r="I5139" s="7" t="s">
        <v>85</v>
      </c>
      <c r="J5139" s="7" t="s">
        <v>26660</v>
      </c>
      <c r="K5139" s="7" t="s">
        <v>86</v>
      </c>
      <c r="L5139" s="7" t="s">
        <v>45</v>
      </c>
      <c r="M5139" s="7" t="s">
        <v>33054</v>
      </c>
      <c r="N5139" s="9" t="s">
        <v>33055</v>
      </c>
      <c r="O5139" s="7" t="s">
        <v>1888</v>
      </c>
      <c r="P5139" s="7" t="s">
        <v>1889</v>
      </c>
      <c r="Q5139" s="7" t="s">
        <v>31816</v>
      </c>
      <c r="R5139" s="7" t="s">
        <v>33056</v>
      </c>
      <c r="S5139" s="7" t="s">
        <v>46</v>
      </c>
      <c r="T5139" s="7" t="s">
        <v>4384</v>
      </c>
      <c r="U5139" s="7" t="s">
        <v>47</v>
      </c>
      <c r="V5139" s="7" t="s">
        <v>66</v>
      </c>
      <c r="W5139" s="7" t="s">
        <v>122</v>
      </c>
      <c r="X5139" s="7" t="s">
        <v>49</v>
      </c>
      <c r="Y5139" s="7" t="s">
        <v>50</v>
      </c>
      <c r="Z5139" s="7" t="s">
        <v>125</v>
      </c>
      <c r="AA5139" s="7" t="s">
        <v>50</v>
      </c>
      <c r="AB5139" s="7" t="s">
        <v>1170</v>
      </c>
      <c r="AC5139" s="7" t="s">
        <v>3168</v>
      </c>
      <c r="AD5139" s="7" t="s">
        <v>3169</v>
      </c>
      <c r="AE5139" s="7" t="s">
        <v>56</v>
      </c>
      <c r="AF5139" s="7" t="s">
        <v>3170</v>
      </c>
      <c r="AG5139" s="7" t="s">
        <v>33057</v>
      </c>
      <c r="AH5139" s="7" t="s">
        <v>1170</v>
      </c>
      <c r="AI5139" s="7" t="s">
        <v>3172</v>
      </c>
      <c r="AJ5139" s="7" t="s">
        <v>3169</v>
      </c>
      <c r="AK5139" s="10" t="s">
        <v>268</v>
      </c>
      <c r="AL5139" s="5" t="str">
        <f>+VLOOKUP(D5139,'[1]Listado de Establecimientos'!$A$1:$P$65536,16,FALSE)</f>
        <v>NO PERTENECE A NINGUNA RED</v>
      </c>
      <c r="AM5139" s="5" t="str">
        <f>+VLOOKUP(D5139,'[1]Listado de Establecimientos'!$A$1:$Q$65536,17,FALSE)</f>
        <v>NO PERTENECE A NINGUNA MICRORED</v>
      </c>
      <c r="AN5139" s="5">
        <f t="shared" si="81"/>
        <v>5</v>
      </c>
    </row>
    <row r="5140" spans="1:40" ht="24">
      <c r="A5140" s="6">
        <v>118</v>
      </c>
      <c r="B5140" s="7" t="s">
        <v>33058</v>
      </c>
      <c r="C5140" s="8" t="s">
        <v>40</v>
      </c>
      <c r="D5140" s="7" t="s">
        <v>41</v>
      </c>
      <c r="E5140" s="7" t="s">
        <v>42</v>
      </c>
      <c r="F5140" s="7" t="s">
        <v>126</v>
      </c>
      <c r="G5140" s="7" t="s">
        <v>363</v>
      </c>
      <c r="H5140" s="7" t="s">
        <v>2542</v>
      </c>
      <c r="I5140" s="7" t="s">
        <v>97</v>
      </c>
      <c r="J5140" s="7" t="s">
        <v>33059</v>
      </c>
      <c r="K5140" s="7" t="s">
        <v>86</v>
      </c>
      <c r="L5140" s="7" t="s">
        <v>45</v>
      </c>
      <c r="M5140" s="7" t="s">
        <v>33060</v>
      </c>
      <c r="N5140" s="9" t="s">
        <v>33061</v>
      </c>
      <c r="O5140" s="7" t="s">
        <v>91</v>
      </c>
      <c r="P5140" s="7" t="s">
        <v>92</v>
      </c>
      <c r="Q5140" s="7" t="s">
        <v>31816</v>
      </c>
      <c r="R5140" s="7" t="s">
        <v>4681</v>
      </c>
      <c r="S5140" s="7" t="s">
        <v>64</v>
      </c>
      <c r="T5140" s="7" t="s">
        <v>9300</v>
      </c>
      <c r="U5140" s="7" t="s">
        <v>73</v>
      </c>
      <c r="V5140" s="7" t="s">
        <v>66</v>
      </c>
      <c r="W5140" s="7" t="s">
        <v>113</v>
      </c>
      <c r="X5140" s="7" t="s">
        <v>94</v>
      </c>
      <c r="Y5140" s="7" t="s">
        <v>50</v>
      </c>
      <c r="Z5140" s="7" t="s">
        <v>51</v>
      </c>
      <c r="AA5140" s="7" t="s">
        <v>50</v>
      </c>
      <c r="AB5140" s="7" t="s">
        <v>1170</v>
      </c>
      <c r="AC5140" s="7" t="s">
        <v>3168</v>
      </c>
      <c r="AD5140" s="7" t="s">
        <v>3169</v>
      </c>
      <c r="AE5140" s="7" t="s">
        <v>56</v>
      </c>
      <c r="AF5140" s="7" t="s">
        <v>3170</v>
      </c>
      <c r="AG5140" s="7" t="s">
        <v>33062</v>
      </c>
      <c r="AH5140" s="7" t="s">
        <v>1170</v>
      </c>
      <c r="AI5140" s="7" t="s">
        <v>3172</v>
      </c>
      <c r="AJ5140" s="7" t="s">
        <v>3169</v>
      </c>
      <c r="AK5140" s="10" t="s">
        <v>268</v>
      </c>
      <c r="AL5140" s="5" t="str">
        <f>+VLOOKUP(D5140,'[1]Listado de Establecimientos'!$A$1:$P$65536,16,FALSE)</f>
        <v>NO PERTENECE A NINGUNA RED</v>
      </c>
      <c r="AM5140" s="5" t="str">
        <f>+VLOOKUP(D5140,'[1]Listado de Establecimientos'!$A$1:$Q$65536,17,FALSE)</f>
        <v>NO PERTENECE A NINGUNA MICRORED</v>
      </c>
      <c r="AN5140" s="5">
        <f t="shared" si="81"/>
        <v>5</v>
      </c>
    </row>
    <row r="5141" spans="1:40" ht="24">
      <c r="A5141" s="6">
        <v>119</v>
      </c>
      <c r="B5141" s="7" t="s">
        <v>33063</v>
      </c>
      <c r="C5141" s="8" t="s">
        <v>40</v>
      </c>
      <c r="D5141" s="7" t="s">
        <v>74</v>
      </c>
      <c r="E5141" s="7" t="s">
        <v>75</v>
      </c>
      <c r="F5141" s="7" t="s">
        <v>2235</v>
      </c>
      <c r="G5141" s="7" t="s">
        <v>5591</v>
      </c>
      <c r="H5141" s="7" t="s">
        <v>33064</v>
      </c>
      <c r="I5141" s="7" t="s">
        <v>177</v>
      </c>
      <c r="J5141" s="7" t="s">
        <v>3124</v>
      </c>
      <c r="K5141" s="7" t="s">
        <v>906</v>
      </c>
      <c r="L5141" s="7" t="s">
        <v>45</v>
      </c>
      <c r="M5141" s="7" t="s">
        <v>33065</v>
      </c>
      <c r="N5141" s="9" t="s">
        <v>33066</v>
      </c>
      <c r="O5141" s="7" t="s">
        <v>18792</v>
      </c>
      <c r="P5141" s="7" t="s">
        <v>18793</v>
      </c>
      <c r="Q5141" s="7" t="s">
        <v>32129</v>
      </c>
      <c r="R5141" s="7" t="s">
        <v>8548</v>
      </c>
      <c r="S5141" s="7" t="s">
        <v>64</v>
      </c>
      <c r="T5141" s="7" t="s">
        <v>3598</v>
      </c>
      <c r="U5141" s="7" t="s">
        <v>106</v>
      </c>
      <c r="V5141" s="7" t="s">
        <v>48</v>
      </c>
      <c r="W5141" s="7" t="s">
        <v>94</v>
      </c>
      <c r="X5141" s="7" t="s">
        <v>114</v>
      </c>
      <c r="Y5141" s="7" t="s">
        <v>50</v>
      </c>
      <c r="Z5141" s="7" t="s">
        <v>125</v>
      </c>
      <c r="AA5141" s="7" t="s">
        <v>50</v>
      </c>
      <c r="AB5141" s="7" t="s">
        <v>108</v>
      </c>
      <c r="AC5141" s="7" t="s">
        <v>4775</v>
      </c>
      <c r="AD5141" s="7" t="s">
        <v>4776</v>
      </c>
      <c r="AE5141" s="7" t="s">
        <v>219</v>
      </c>
      <c r="AF5141" s="7" t="s">
        <v>6281</v>
      </c>
      <c r="AG5141" s="7" t="s">
        <v>33067</v>
      </c>
      <c r="AH5141" s="7" t="s">
        <v>108</v>
      </c>
      <c r="AI5141" s="7" t="s">
        <v>4779</v>
      </c>
      <c r="AJ5141" s="7" t="s">
        <v>4776</v>
      </c>
      <c r="AK5141" s="10" t="s">
        <v>268</v>
      </c>
      <c r="AL5141" s="5" t="str">
        <f>+VLOOKUP(D5141,'[1]Listado de Establecimientos'!$A$1:$P$65536,16,FALSE)</f>
        <v>TOCACHE</v>
      </c>
      <c r="AM5141" s="5" t="str">
        <f>+VLOOKUP(D5141,'[1]Listado de Establecimientos'!$A$1:$Q$65536,17,FALSE)</f>
        <v>NO PERTENECE A NINGUNA MICRORED</v>
      </c>
      <c r="AN5141" s="5">
        <f t="shared" si="81"/>
        <v>5</v>
      </c>
    </row>
    <row r="5142" spans="1:40" ht="16.5">
      <c r="A5142" s="6">
        <v>120</v>
      </c>
      <c r="B5142" s="7" t="s">
        <v>33068</v>
      </c>
      <c r="C5142" s="8" t="s">
        <v>40</v>
      </c>
      <c r="D5142" s="7" t="s">
        <v>175</v>
      </c>
      <c r="E5142" s="7" t="s">
        <v>176</v>
      </c>
      <c r="F5142" s="7" t="s">
        <v>33069</v>
      </c>
      <c r="G5142" s="7" t="s">
        <v>682</v>
      </c>
      <c r="H5142" s="7" t="s">
        <v>33070</v>
      </c>
      <c r="I5142" s="7" t="s">
        <v>77</v>
      </c>
      <c r="J5142" s="7" t="s">
        <v>33071</v>
      </c>
      <c r="K5142" s="7" t="s">
        <v>63</v>
      </c>
      <c r="L5142" s="7" t="s">
        <v>45</v>
      </c>
      <c r="M5142" s="7" t="s">
        <v>33072</v>
      </c>
      <c r="N5142" s="9" t="s">
        <v>33073</v>
      </c>
      <c r="O5142" s="7" t="s">
        <v>7177</v>
      </c>
      <c r="P5142" s="7" t="s">
        <v>7178</v>
      </c>
      <c r="Q5142" s="7" t="s">
        <v>31816</v>
      </c>
      <c r="R5142" s="7" t="s">
        <v>2914</v>
      </c>
      <c r="S5142" s="7" t="s">
        <v>64</v>
      </c>
      <c r="T5142" s="7" t="s">
        <v>2658</v>
      </c>
      <c r="U5142" s="7" t="s">
        <v>106</v>
      </c>
      <c r="V5142" s="7" t="s">
        <v>153</v>
      </c>
      <c r="W5142" s="7" t="s">
        <v>88</v>
      </c>
      <c r="X5142" s="7" t="s">
        <v>49</v>
      </c>
      <c r="Y5142" s="7" t="s">
        <v>50</v>
      </c>
      <c r="Z5142" s="7" t="s">
        <v>125</v>
      </c>
      <c r="AA5142" s="7" t="s">
        <v>50</v>
      </c>
      <c r="AB5142" s="7" t="s">
        <v>891</v>
      </c>
      <c r="AC5142" s="7" t="s">
        <v>108</v>
      </c>
      <c r="AD5142" s="7" t="s">
        <v>3004</v>
      </c>
      <c r="AE5142" s="7" t="s">
        <v>56</v>
      </c>
      <c r="AF5142" s="7" t="s">
        <v>3005</v>
      </c>
      <c r="AG5142" s="7" t="s">
        <v>33074</v>
      </c>
      <c r="AH5142" s="7" t="s">
        <v>891</v>
      </c>
      <c r="AI5142" s="7" t="s">
        <v>108</v>
      </c>
      <c r="AJ5142" s="7" t="s">
        <v>3004</v>
      </c>
      <c r="AK5142" s="10" t="s">
        <v>268</v>
      </c>
      <c r="AL5142" s="5" t="str">
        <f>+VLOOKUP(D5142,'[1]Listado de Establecimientos'!$A$1:$P$65536,16,FALSE)</f>
        <v>BELLAVISTA</v>
      </c>
      <c r="AM5142" s="5" t="str">
        <f>+VLOOKUP(D5142,'[1]Listado de Establecimientos'!$A$1:$Q$65536,17,FALSE)</f>
        <v>BELLAVISTA</v>
      </c>
      <c r="AN5142" s="5">
        <f t="shared" si="81"/>
        <v>5</v>
      </c>
    </row>
    <row r="5143" spans="1:40" ht="16.5">
      <c r="A5143" s="6">
        <v>121</v>
      </c>
      <c r="B5143" s="7" t="s">
        <v>33075</v>
      </c>
      <c r="C5143" s="8" t="s">
        <v>40</v>
      </c>
      <c r="D5143" s="7" t="s">
        <v>175</v>
      </c>
      <c r="E5143" s="7" t="s">
        <v>176</v>
      </c>
      <c r="F5143" s="7" t="s">
        <v>246</v>
      </c>
      <c r="G5143" s="7" t="s">
        <v>1076</v>
      </c>
      <c r="H5143" s="7" t="s">
        <v>32005</v>
      </c>
      <c r="I5143" s="7" t="s">
        <v>138</v>
      </c>
      <c r="J5143" s="7" t="s">
        <v>32006</v>
      </c>
      <c r="K5143" s="7" t="s">
        <v>107</v>
      </c>
      <c r="L5143" s="7" t="s">
        <v>45</v>
      </c>
      <c r="M5143" s="7" t="s">
        <v>32007</v>
      </c>
      <c r="N5143" s="9" t="s">
        <v>15052</v>
      </c>
      <c r="O5143" s="7" t="s">
        <v>175</v>
      </c>
      <c r="P5143" s="7" t="s">
        <v>176</v>
      </c>
      <c r="Q5143" s="7" t="s">
        <v>31816</v>
      </c>
      <c r="R5143" s="7" t="s">
        <v>6206</v>
      </c>
      <c r="S5143" s="7" t="s">
        <v>46</v>
      </c>
      <c r="T5143" s="7" t="s">
        <v>189</v>
      </c>
      <c r="U5143" s="7" t="s">
        <v>13778</v>
      </c>
      <c r="V5143" s="7" t="s">
        <v>66</v>
      </c>
      <c r="W5143" s="7" t="s">
        <v>120</v>
      </c>
      <c r="X5143" s="7" t="s">
        <v>17347</v>
      </c>
      <c r="Y5143" s="7" t="s">
        <v>50</v>
      </c>
      <c r="Z5143" s="7" t="s">
        <v>125</v>
      </c>
      <c r="AA5143" s="7" t="s">
        <v>50</v>
      </c>
      <c r="AB5143" s="7" t="s">
        <v>891</v>
      </c>
      <c r="AC5143" s="7" t="s">
        <v>170</v>
      </c>
      <c r="AD5143" s="7" t="s">
        <v>3004</v>
      </c>
      <c r="AE5143" s="7" t="s">
        <v>56</v>
      </c>
      <c r="AF5143" s="7" t="s">
        <v>3005</v>
      </c>
      <c r="AG5143" s="7" t="s">
        <v>33076</v>
      </c>
      <c r="AH5143" s="7" t="s">
        <v>891</v>
      </c>
      <c r="AI5143" s="7" t="s">
        <v>108</v>
      </c>
      <c r="AJ5143" s="7" t="s">
        <v>3004</v>
      </c>
      <c r="AK5143" s="10" t="s">
        <v>268</v>
      </c>
      <c r="AL5143" s="5" t="str">
        <f>+VLOOKUP(D5143,'[1]Listado de Establecimientos'!$A$1:$P$65536,16,FALSE)</f>
        <v>BELLAVISTA</v>
      </c>
      <c r="AM5143" s="5" t="str">
        <f>+VLOOKUP(D5143,'[1]Listado de Establecimientos'!$A$1:$Q$65536,17,FALSE)</f>
        <v>BELLAVISTA</v>
      </c>
      <c r="AN5143" s="5">
        <f t="shared" si="81"/>
        <v>5</v>
      </c>
    </row>
    <row r="5144" spans="1:40" ht="16.5">
      <c r="A5144" s="6">
        <v>122</v>
      </c>
      <c r="B5144" s="7" t="s">
        <v>33077</v>
      </c>
      <c r="C5144" s="8" t="s">
        <v>40</v>
      </c>
      <c r="D5144" s="7" t="s">
        <v>175</v>
      </c>
      <c r="E5144" s="7" t="s">
        <v>176</v>
      </c>
      <c r="F5144" s="7" t="s">
        <v>1985</v>
      </c>
      <c r="G5144" s="7" t="s">
        <v>3709</v>
      </c>
      <c r="H5144" s="7" t="s">
        <v>33078</v>
      </c>
      <c r="I5144" s="7" t="s">
        <v>819</v>
      </c>
      <c r="J5144" s="7" t="s">
        <v>29023</v>
      </c>
      <c r="K5144" s="7" t="s">
        <v>86</v>
      </c>
      <c r="L5144" s="7" t="s">
        <v>45</v>
      </c>
      <c r="M5144" s="7" t="s">
        <v>33079</v>
      </c>
      <c r="N5144" s="9" t="s">
        <v>33080</v>
      </c>
      <c r="O5144" s="7" t="s">
        <v>1722</v>
      </c>
      <c r="P5144" s="7" t="s">
        <v>1723</v>
      </c>
      <c r="Q5144" s="7" t="s">
        <v>31816</v>
      </c>
      <c r="R5144" s="7" t="s">
        <v>2205</v>
      </c>
      <c r="S5144" s="7" t="s">
        <v>46</v>
      </c>
      <c r="T5144" s="7" t="s">
        <v>9409</v>
      </c>
      <c r="U5144" s="7" t="s">
        <v>21223</v>
      </c>
      <c r="V5144" s="7" t="s">
        <v>153</v>
      </c>
      <c r="W5144" s="7" t="s">
        <v>113</v>
      </c>
      <c r="X5144" s="7" t="s">
        <v>120</v>
      </c>
      <c r="Y5144" s="7" t="s">
        <v>50</v>
      </c>
      <c r="Z5144" s="7" t="s">
        <v>125</v>
      </c>
      <c r="AA5144" s="7" t="s">
        <v>50</v>
      </c>
      <c r="AB5144" s="7" t="s">
        <v>891</v>
      </c>
      <c r="AC5144" s="7" t="s">
        <v>170</v>
      </c>
      <c r="AD5144" s="7" t="s">
        <v>3004</v>
      </c>
      <c r="AE5144" s="7" t="s">
        <v>56</v>
      </c>
      <c r="AF5144" s="7" t="s">
        <v>3005</v>
      </c>
      <c r="AG5144" s="7" t="s">
        <v>33081</v>
      </c>
      <c r="AH5144" s="7" t="s">
        <v>891</v>
      </c>
      <c r="AI5144" s="7" t="s">
        <v>108</v>
      </c>
      <c r="AJ5144" s="7" t="s">
        <v>3004</v>
      </c>
      <c r="AK5144" s="10" t="s">
        <v>268</v>
      </c>
      <c r="AL5144" s="5" t="str">
        <f>+VLOOKUP(D5144,'[1]Listado de Establecimientos'!$A$1:$P$65536,16,FALSE)</f>
        <v>BELLAVISTA</v>
      </c>
      <c r="AM5144" s="5" t="str">
        <f>+VLOOKUP(D5144,'[1]Listado de Establecimientos'!$A$1:$Q$65536,17,FALSE)</f>
        <v>BELLAVISTA</v>
      </c>
      <c r="AN5144" s="5">
        <f t="shared" si="81"/>
        <v>5</v>
      </c>
    </row>
    <row r="5145" spans="1:40" ht="24">
      <c r="A5145" s="6">
        <v>123</v>
      </c>
      <c r="B5145" s="7" t="s">
        <v>33082</v>
      </c>
      <c r="C5145" s="8" t="s">
        <v>40</v>
      </c>
      <c r="D5145" s="7" t="s">
        <v>60</v>
      </c>
      <c r="E5145" s="7" t="s">
        <v>61</v>
      </c>
      <c r="F5145" s="7" t="s">
        <v>180</v>
      </c>
      <c r="G5145" s="7" t="s">
        <v>118</v>
      </c>
      <c r="H5145" s="7" t="s">
        <v>264</v>
      </c>
      <c r="I5145" s="7" t="s">
        <v>49</v>
      </c>
      <c r="J5145" s="7" t="s">
        <v>33083</v>
      </c>
      <c r="K5145" s="7" t="s">
        <v>152</v>
      </c>
      <c r="L5145" s="7" t="s">
        <v>45</v>
      </c>
      <c r="M5145" s="7" t="s">
        <v>33084</v>
      </c>
      <c r="N5145" s="9" t="s">
        <v>33085</v>
      </c>
      <c r="O5145" s="7" t="s">
        <v>1402</v>
      </c>
      <c r="P5145" s="7" t="s">
        <v>1403</v>
      </c>
      <c r="Q5145" s="7" t="s">
        <v>32129</v>
      </c>
      <c r="R5145" s="7" t="s">
        <v>1670</v>
      </c>
      <c r="S5145" s="7" t="s">
        <v>46</v>
      </c>
      <c r="T5145" s="7" t="s">
        <v>984</v>
      </c>
      <c r="U5145" s="7" t="s">
        <v>73</v>
      </c>
      <c r="V5145" s="7" t="s">
        <v>123</v>
      </c>
      <c r="W5145" s="7" t="s">
        <v>152</v>
      </c>
      <c r="X5145" s="7" t="s">
        <v>94</v>
      </c>
      <c r="Y5145" s="7" t="s">
        <v>50</v>
      </c>
      <c r="Z5145" s="7" t="s">
        <v>125</v>
      </c>
      <c r="AA5145" s="7" t="s">
        <v>50</v>
      </c>
      <c r="AB5145" s="7" t="s">
        <v>126</v>
      </c>
      <c r="AC5145" s="7" t="s">
        <v>1497</v>
      </c>
      <c r="AD5145" s="7" t="s">
        <v>6702</v>
      </c>
      <c r="AE5145" s="7" t="s">
        <v>56</v>
      </c>
      <c r="AF5145" s="7" t="s">
        <v>6703</v>
      </c>
      <c r="AG5145" s="7" t="s">
        <v>33086</v>
      </c>
      <c r="AH5145" s="7" t="s">
        <v>126</v>
      </c>
      <c r="AI5145" s="7" t="s">
        <v>6705</v>
      </c>
      <c r="AJ5145" s="7" t="s">
        <v>6702</v>
      </c>
      <c r="AK5145" s="10" t="s">
        <v>268</v>
      </c>
      <c r="AL5145" s="5" t="str">
        <f>+VLOOKUP(D5145,'[1]Listado de Establecimientos'!$A$1:$P$65536,16,FALSE)</f>
        <v>RIOJA</v>
      </c>
      <c r="AM5145" s="5" t="str">
        <f>+VLOOKUP(D5145,'[1]Listado de Establecimientos'!$A$1:$Q$65536,17,FALSE)</f>
        <v>NO PERTENECE A NINGUNA MICRORED</v>
      </c>
      <c r="AN5145" s="5">
        <f t="shared" si="81"/>
        <v>5</v>
      </c>
    </row>
    <row r="5146" spans="1:40" ht="24">
      <c r="A5146" s="6">
        <v>124</v>
      </c>
      <c r="B5146" s="7" t="s">
        <v>33087</v>
      </c>
      <c r="C5146" s="8" t="s">
        <v>40</v>
      </c>
      <c r="D5146" s="7" t="s">
        <v>41</v>
      </c>
      <c r="E5146" s="7" t="s">
        <v>42</v>
      </c>
      <c r="F5146" s="7" t="s">
        <v>233</v>
      </c>
      <c r="G5146" s="7" t="s">
        <v>242</v>
      </c>
      <c r="H5146" s="7" t="s">
        <v>7454</v>
      </c>
      <c r="I5146" s="7" t="s">
        <v>94</v>
      </c>
      <c r="J5146" s="7" t="s">
        <v>31048</v>
      </c>
      <c r="K5146" s="7" t="s">
        <v>122</v>
      </c>
      <c r="L5146" s="7" t="s">
        <v>45</v>
      </c>
      <c r="M5146" s="7" t="s">
        <v>33088</v>
      </c>
      <c r="N5146" s="9" t="s">
        <v>33089</v>
      </c>
      <c r="O5146" s="7" t="s">
        <v>91</v>
      </c>
      <c r="P5146" s="7" t="s">
        <v>92</v>
      </c>
      <c r="Q5146" s="7" t="s">
        <v>32129</v>
      </c>
      <c r="R5146" s="7" t="s">
        <v>4785</v>
      </c>
      <c r="S5146" s="7" t="s">
        <v>64</v>
      </c>
      <c r="T5146" s="7" t="s">
        <v>4886</v>
      </c>
      <c r="U5146" s="7" t="s">
        <v>47</v>
      </c>
      <c r="V5146" s="7" t="s">
        <v>1766</v>
      </c>
      <c r="W5146" s="7" t="s">
        <v>88</v>
      </c>
      <c r="X5146" s="7" t="s">
        <v>97</v>
      </c>
      <c r="Y5146" s="7" t="s">
        <v>50</v>
      </c>
      <c r="Z5146" s="7" t="s">
        <v>125</v>
      </c>
      <c r="AA5146" s="7" t="s">
        <v>50</v>
      </c>
      <c r="AB5146" s="7" t="s">
        <v>20825</v>
      </c>
      <c r="AC5146" s="7" t="s">
        <v>171</v>
      </c>
      <c r="AD5146" s="7" t="s">
        <v>22733</v>
      </c>
      <c r="AE5146" s="7" t="s">
        <v>56</v>
      </c>
      <c r="AF5146" s="7" t="s">
        <v>22734</v>
      </c>
      <c r="AG5146" s="7" t="s">
        <v>33090</v>
      </c>
      <c r="AH5146" s="7" t="s">
        <v>20825</v>
      </c>
      <c r="AI5146" s="7" t="s">
        <v>171</v>
      </c>
      <c r="AJ5146" s="7" t="s">
        <v>22733</v>
      </c>
      <c r="AK5146" s="10" t="s">
        <v>268</v>
      </c>
      <c r="AL5146" s="5" t="str">
        <f>+VLOOKUP(D5146,'[1]Listado de Establecimientos'!$A$1:$P$65536,16,FALSE)</f>
        <v>NO PERTENECE A NINGUNA RED</v>
      </c>
      <c r="AM5146" s="5" t="str">
        <f>+VLOOKUP(D5146,'[1]Listado de Establecimientos'!$A$1:$Q$65536,17,FALSE)</f>
        <v>NO PERTENECE A NINGUNA MICRORED</v>
      </c>
      <c r="AN5146" s="5">
        <f t="shared" si="81"/>
        <v>5</v>
      </c>
    </row>
    <row r="5147" spans="1:40" ht="24">
      <c r="A5147" s="6">
        <v>125</v>
      </c>
      <c r="B5147" s="7" t="s">
        <v>33091</v>
      </c>
      <c r="C5147" s="8" t="s">
        <v>40</v>
      </c>
      <c r="D5147" s="7" t="s">
        <v>60</v>
      </c>
      <c r="E5147" s="7" t="s">
        <v>61</v>
      </c>
      <c r="F5147" s="7" t="s">
        <v>1618</v>
      </c>
      <c r="G5147" s="7" t="s">
        <v>242</v>
      </c>
      <c r="H5147" s="7" t="s">
        <v>33092</v>
      </c>
      <c r="I5147" s="7" t="s">
        <v>177</v>
      </c>
      <c r="J5147" s="7" t="s">
        <v>33093</v>
      </c>
      <c r="K5147" s="7" t="s">
        <v>44</v>
      </c>
      <c r="L5147" s="7" t="s">
        <v>5326</v>
      </c>
      <c r="M5147" s="7" t="s">
        <v>78</v>
      </c>
      <c r="N5147" s="9" t="s">
        <v>33094</v>
      </c>
      <c r="O5147" s="7" t="s">
        <v>1402</v>
      </c>
      <c r="P5147" s="7" t="s">
        <v>1403</v>
      </c>
      <c r="Q5147" s="7" t="s">
        <v>32129</v>
      </c>
      <c r="R5147" s="7" t="s">
        <v>11404</v>
      </c>
      <c r="S5147" s="7" t="s">
        <v>46</v>
      </c>
      <c r="T5147" s="7" t="s">
        <v>1376</v>
      </c>
      <c r="U5147" s="7" t="s">
        <v>106</v>
      </c>
      <c r="V5147" s="7" t="s">
        <v>66</v>
      </c>
      <c r="W5147" s="7" t="s">
        <v>122</v>
      </c>
      <c r="X5147" s="7" t="s">
        <v>122</v>
      </c>
      <c r="Y5147" s="7" t="s">
        <v>50</v>
      </c>
      <c r="Z5147" s="7" t="s">
        <v>125</v>
      </c>
      <c r="AA5147" s="7" t="s">
        <v>52</v>
      </c>
      <c r="AB5147" s="7" t="s">
        <v>2096</v>
      </c>
      <c r="AC5147" s="7" t="s">
        <v>2384</v>
      </c>
      <c r="AD5147" s="7" t="s">
        <v>2385</v>
      </c>
      <c r="AE5147" s="7" t="s">
        <v>56</v>
      </c>
      <c r="AF5147" s="7" t="s">
        <v>2386</v>
      </c>
      <c r="AG5147" s="7" t="s">
        <v>33095</v>
      </c>
      <c r="AH5147" s="7" t="s">
        <v>2096</v>
      </c>
      <c r="AI5147" s="7" t="s">
        <v>208</v>
      </c>
      <c r="AJ5147" s="7" t="s">
        <v>2385</v>
      </c>
      <c r="AK5147" s="10" t="s">
        <v>268</v>
      </c>
      <c r="AL5147" s="5" t="str">
        <f>+VLOOKUP(D5147,'[1]Listado de Establecimientos'!$A$1:$P$65536,16,FALSE)</f>
        <v>RIOJA</v>
      </c>
      <c r="AM5147" s="5" t="str">
        <f>+VLOOKUP(D5147,'[1]Listado de Establecimientos'!$A$1:$Q$65536,17,FALSE)</f>
        <v>NO PERTENECE A NINGUNA MICRORED</v>
      </c>
      <c r="AN5147" s="5">
        <f t="shared" si="81"/>
        <v>5</v>
      </c>
    </row>
    <row r="5148" spans="1:40" ht="24">
      <c r="A5148" s="6">
        <v>126</v>
      </c>
      <c r="B5148" s="7" t="s">
        <v>33096</v>
      </c>
      <c r="C5148" s="8" t="s">
        <v>40</v>
      </c>
      <c r="D5148" s="7" t="s">
        <v>83</v>
      </c>
      <c r="E5148" s="7" t="s">
        <v>143</v>
      </c>
      <c r="F5148" s="7" t="s">
        <v>33097</v>
      </c>
      <c r="G5148" s="7" t="s">
        <v>33098</v>
      </c>
      <c r="H5148" s="7" t="s">
        <v>33099</v>
      </c>
      <c r="I5148" s="7" t="s">
        <v>134</v>
      </c>
      <c r="J5148" s="7" t="s">
        <v>33100</v>
      </c>
      <c r="K5148" s="7" t="s">
        <v>152</v>
      </c>
      <c r="L5148" s="7" t="s">
        <v>45</v>
      </c>
      <c r="M5148" s="7" t="s">
        <v>33101</v>
      </c>
      <c r="N5148" s="9" t="s">
        <v>33102</v>
      </c>
      <c r="O5148" s="7" t="s">
        <v>127</v>
      </c>
      <c r="P5148" s="7" t="s">
        <v>128</v>
      </c>
      <c r="Q5148" s="7" t="s">
        <v>31816</v>
      </c>
      <c r="R5148" s="7" t="s">
        <v>13060</v>
      </c>
      <c r="S5148" s="7" t="s">
        <v>64</v>
      </c>
      <c r="T5148" s="7" t="s">
        <v>2221</v>
      </c>
      <c r="U5148" s="7" t="s">
        <v>188</v>
      </c>
      <c r="V5148" s="7" t="s">
        <v>48</v>
      </c>
      <c r="W5148" s="7" t="s">
        <v>49</v>
      </c>
      <c r="X5148" s="7" t="s">
        <v>97</v>
      </c>
      <c r="Y5148" s="7" t="s">
        <v>50</v>
      </c>
      <c r="Z5148" s="7" t="s">
        <v>51</v>
      </c>
      <c r="AA5148" s="7" t="s">
        <v>52</v>
      </c>
      <c r="AB5148" s="7" t="s">
        <v>255</v>
      </c>
      <c r="AC5148" s="7" t="s">
        <v>415</v>
      </c>
      <c r="AD5148" s="7" t="s">
        <v>421</v>
      </c>
      <c r="AE5148" s="7" t="s">
        <v>219</v>
      </c>
      <c r="AF5148" s="7" t="s">
        <v>422</v>
      </c>
      <c r="AG5148" s="7" t="s">
        <v>33103</v>
      </c>
      <c r="AH5148" s="7" t="s">
        <v>255</v>
      </c>
      <c r="AI5148" s="7" t="s">
        <v>418</v>
      </c>
      <c r="AJ5148" s="7" t="s">
        <v>421</v>
      </c>
      <c r="AK5148" s="10" t="s">
        <v>268</v>
      </c>
      <c r="AL5148" s="5" t="str">
        <f>+VLOOKUP(D5148,'[1]Listado de Establecimientos'!$A$1:$P$65536,16,FALSE)</f>
        <v>MOYOBAMBA</v>
      </c>
      <c r="AM5148" s="5" t="str">
        <f>+VLOOKUP(D5148,'[1]Listado de Establecimientos'!$A$1:$Q$65536,17,FALSE)</f>
        <v>NO PERTENECE A NINGUNA MICRORED</v>
      </c>
      <c r="AN5148" s="5">
        <f t="shared" si="81"/>
        <v>5</v>
      </c>
    </row>
    <row r="5149" spans="1:40" ht="24.75">
      <c r="A5149" s="6">
        <v>127</v>
      </c>
      <c r="B5149" s="7" t="s">
        <v>33104</v>
      </c>
      <c r="C5149" s="8" t="s">
        <v>40</v>
      </c>
      <c r="D5149" s="7" t="s">
        <v>1345</v>
      </c>
      <c r="E5149" s="7" t="s">
        <v>1346</v>
      </c>
      <c r="F5149" s="7" t="s">
        <v>33105</v>
      </c>
      <c r="G5149" s="7" t="s">
        <v>6739</v>
      </c>
      <c r="H5149" s="7" t="s">
        <v>33106</v>
      </c>
      <c r="I5149" s="7" t="s">
        <v>97</v>
      </c>
      <c r="J5149" s="7" t="s">
        <v>17401</v>
      </c>
      <c r="K5149" s="7" t="s">
        <v>86</v>
      </c>
      <c r="L5149" s="7" t="s">
        <v>45</v>
      </c>
      <c r="M5149" s="7" t="s">
        <v>33107</v>
      </c>
      <c r="N5149" s="9" t="s">
        <v>33108</v>
      </c>
      <c r="O5149" s="7" t="s">
        <v>3881</v>
      </c>
      <c r="P5149" s="7" t="s">
        <v>3882</v>
      </c>
      <c r="Q5149" s="7" t="s">
        <v>32129</v>
      </c>
      <c r="R5149" s="7" t="s">
        <v>7005</v>
      </c>
      <c r="S5149" s="7" t="s">
        <v>46</v>
      </c>
      <c r="T5149" s="7" t="s">
        <v>33109</v>
      </c>
      <c r="U5149" s="7" t="s">
        <v>73</v>
      </c>
      <c r="V5149" s="7" t="s">
        <v>48</v>
      </c>
      <c r="W5149" s="7" t="s">
        <v>3862</v>
      </c>
      <c r="X5149" s="7" t="s">
        <v>7121</v>
      </c>
      <c r="Y5149" s="7" t="s">
        <v>50</v>
      </c>
      <c r="Z5149" s="7" t="s">
        <v>125</v>
      </c>
      <c r="AA5149" s="7" t="s">
        <v>50</v>
      </c>
      <c r="AB5149" s="7" t="s">
        <v>1992</v>
      </c>
      <c r="AC5149" s="7" t="s">
        <v>140</v>
      </c>
      <c r="AD5149" s="7" t="s">
        <v>1994</v>
      </c>
      <c r="AE5149" s="7" t="s">
        <v>56</v>
      </c>
      <c r="AF5149" s="7" t="s">
        <v>1995</v>
      </c>
      <c r="AG5149" s="7" t="s">
        <v>33110</v>
      </c>
      <c r="AH5149" s="7" t="s">
        <v>1992</v>
      </c>
      <c r="AI5149" s="7" t="s">
        <v>140</v>
      </c>
      <c r="AJ5149" s="7" t="s">
        <v>1994</v>
      </c>
      <c r="AK5149" s="10" t="s">
        <v>268</v>
      </c>
      <c r="AL5149" s="5" t="str">
        <f>+VLOOKUP(D5149,'[1]Listado de Establecimientos'!$A$1:$P$65536,16,FALSE)</f>
        <v>NO PERTENECE A NINGUNA RED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24">
      <c r="A5150" s="6">
        <v>128</v>
      </c>
      <c r="B5150" s="7" t="s">
        <v>33111</v>
      </c>
      <c r="C5150" s="8" t="s">
        <v>40</v>
      </c>
      <c r="D5150" s="7" t="s">
        <v>83</v>
      </c>
      <c r="E5150" s="7" t="s">
        <v>143</v>
      </c>
      <c r="F5150" s="7" t="s">
        <v>370</v>
      </c>
      <c r="G5150" s="7" t="s">
        <v>33112</v>
      </c>
      <c r="H5150" s="7" t="s">
        <v>1663</v>
      </c>
      <c r="I5150" s="7" t="s">
        <v>93</v>
      </c>
      <c r="J5150" s="7" t="s">
        <v>15879</v>
      </c>
      <c r="K5150" s="7" t="s">
        <v>63</v>
      </c>
      <c r="L5150" s="7" t="s">
        <v>45</v>
      </c>
      <c r="M5150" s="7" t="s">
        <v>33113</v>
      </c>
      <c r="N5150" s="9" t="s">
        <v>33114</v>
      </c>
      <c r="O5150" s="7" t="s">
        <v>10802</v>
      </c>
      <c r="P5150" s="7" t="s">
        <v>11591</v>
      </c>
      <c r="Q5150" s="7" t="s">
        <v>31816</v>
      </c>
      <c r="R5150" s="7" t="s">
        <v>13486</v>
      </c>
      <c r="S5150" s="7" t="s">
        <v>64</v>
      </c>
      <c r="T5150" s="7" t="s">
        <v>189</v>
      </c>
      <c r="U5150" s="7" t="s">
        <v>188</v>
      </c>
      <c r="V5150" s="7" t="s">
        <v>48</v>
      </c>
      <c r="W5150" s="7" t="s">
        <v>49</v>
      </c>
      <c r="X5150" s="7" t="s">
        <v>88</v>
      </c>
      <c r="Y5150" s="7" t="s">
        <v>50</v>
      </c>
      <c r="Z5150" s="7" t="s">
        <v>51</v>
      </c>
      <c r="AA5150" s="7" t="s">
        <v>52</v>
      </c>
      <c r="AB5150" s="7" t="s">
        <v>255</v>
      </c>
      <c r="AC5150" s="7" t="s">
        <v>415</v>
      </c>
      <c r="AD5150" s="7" t="s">
        <v>421</v>
      </c>
      <c r="AE5150" s="7" t="s">
        <v>219</v>
      </c>
      <c r="AF5150" s="7" t="s">
        <v>422</v>
      </c>
      <c r="AG5150" s="7" t="s">
        <v>33115</v>
      </c>
      <c r="AH5150" s="7" t="s">
        <v>255</v>
      </c>
      <c r="AI5150" s="7" t="s">
        <v>418</v>
      </c>
      <c r="AJ5150" s="7" t="s">
        <v>421</v>
      </c>
      <c r="AK5150" s="10" t="s">
        <v>268</v>
      </c>
      <c r="AL5150" s="5" t="str">
        <f>+VLOOKUP(D5150,'[1]Listado de Establecimientos'!$A$1:$P$65536,16,FALSE)</f>
        <v>MOYOBAMBA</v>
      </c>
      <c r="AM5150" s="5" t="str">
        <f>+VLOOKUP(D5150,'[1]Listado de Establecimientos'!$A$1:$Q$65536,17,FALSE)</f>
        <v>NO PERTENECE A NINGUNA MICRORED</v>
      </c>
      <c r="AN5150" s="5">
        <f t="shared" si="81"/>
        <v>5</v>
      </c>
    </row>
    <row r="5151" spans="1:40" ht="24">
      <c r="A5151" s="6">
        <v>129</v>
      </c>
      <c r="B5151" s="7" t="s">
        <v>33116</v>
      </c>
      <c r="C5151" s="8" t="s">
        <v>40</v>
      </c>
      <c r="D5151" s="7" t="s">
        <v>74</v>
      </c>
      <c r="E5151" s="7" t="s">
        <v>75</v>
      </c>
      <c r="F5151" s="7" t="s">
        <v>960</v>
      </c>
      <c r="G5151" s="7" t="s">
        <v>2192</v>
      </c>
      <c r="H5151" s="7" t="s">
        <v>33117</v>
      </c>
      <c r="I5151" s="7" t="s">
        <v>1474</v>
      </c>
      <c r="J5151" s="7" t="s">
        <v>33118</v>
      </c>
      <c r="K5151" s="7" t="s">
        <v>44</v>
      </c>
      <c r="L5151" s="7" t="s">
        <v>45</v>
      </c>
      <c r="M5151" s="7" t="s">
        <v>33119</v>
      </c>
      <c r="N5151" s="9" t="s">
        <v>33120</v>
      </c>
      <c r="O5151" s="7" t="s">
        <v>382</v>
      </c>
      <c r="P5151" s="7" t="s">
        <v>383</v>
      </c>
      <c r="Q5151" s="7" t="s">
        <v>32129</v>
      </c>
      <c r="R5151" s="7" t="s">
        <v>8118</v>
      </c>
      <c r="S5151" s="7" t="s">
        <v>64</v>
      </c>
      <c r="T5151" s="7" t="s">
        <v>1070</v>
      </c>
      <c r="U5151" s="7" t="s">
        <v>47</v>
      </c>
      <c r="V5151" s="7" t="s">
        <v>159</v>
      </c>
      <c r="W5151" s="7" t="s">
        <v>113</v>
      </c>
      <c r="X5151" s="7" t="s">
        <v>122</v>
      </c>
      <c r="Y5151" s="7" t="s">
        <v>50</v>
      </c>
      <c r="Z5151" s="7" t="s">
        <v>125</v>
      </c>
      <c r="AA5151" s="7" t="s">
        <v>50</v>
      </c>
      <c r="AB5151" s="7" t="s">
        <v>1508</v>
      </c>
      <c r="AC5151" s="7" t="s">
        <v>2192</v>
      </c>
      <c r="AD5151" s="7" t="s">
        <v>7460</v>
      </c>
      <c r="AE5151" s="7" t="s">
        <v>219</v>
      </c>
      <c r="AF5151" s="7" t="s">
        <v>8389</v>
      </c>
      <c r="AG5151" s="7" t="s">
        <v>33121</v>
      </c>
      <c r="AH5151" s="7" t="s">
        <v>1508</v>
      </c>
      <c r="AI5151" s="7" t="s">
        <v>2440</v>
      </c>
      <c r="AJ5151" s="7" t="s">
        <v>7460</v>
      </c>
      <c r="AK5151" s="10" t="s">
        <v>268</v>
      </c>
      <c r="AL5151" s="5" t="str">
        <f>+VLOOKUP(D5151,'[1]Listado de Establecimientos'!$A$1:$P$65536,16,FALSE)</f>
        <v>TOCACHE</v>
      </c>
      <c r="AM5151" s="5" t="str">
        <f>+VLOOKUP(D5151,'[1]Listado de Establecimientos'!$A$1:$Q$65536,17,FALSE)</f>
        <v>NO PERTENECE A NINGUNA MICRORED</v>
      </c>
      <c r="AN5151" s="5">
        <f t="shared" si="81"/>
        <v>5</v>
      </c>
    </row>
    <row r="5152" spans="1:40" ht="24">
      <c r="A5152" s="6">
        <v>130</v>
      </c>
      <c r="B5152" s="7" t="s">
        <v>33122</v>
      </c>
      <c r="C5152" s="8" t="s">
        <v>40</v>
      </c>
      <c r="D5152" s="7" t="s">
        <v>74</v>
      </c>
      <c r="E5152" s="7" t="s">
        <v>75</v>
      </c>
      <c r="F5152" s="7" t="s">
        <v>33123</v>
      </c>
      <c r="G5152" s="7" t="s">
        <v>207</v>
      </c>
      <c r="H5152" s="7" t="s">
        <v>33124</v>
      </c>
      <c r="I5152" s="7" t="s">
        <v>690</v>
      </c>
      <c r="J5152" s="7" t="s">
        <v>12216</v>
      </c>
      <c r="K5152" s="7" t="s">
        <v>107</v>
      </c>
      <c r="L5152" s="7" t="s">
        <v>45</v>
      </c>
      <c r="M5152" s="7" t="s">
        <v>33125</v>
      </c>
      <c r="N5152" s="9" t="s">
        <v>33126</v>
      </c>
      <c r="O5152" s="7" t="s">
        <v>6426</v>
      </c>
      <c r="P5152" s="7" t="s">
        <v>6427</v>
      </c>
      <c r="Q5152" s="7" t="s">
        <v>32129</v>
      </c>
      <c r="R5152" s="7" t="s">
        <v>16575</v>
      </c>
      <c r="S5152" s="7" t="s">
        <v>46</v>
      </c>
      <c r="T5152" s="7" t="s">
        <v>8283</v>
      </c>
      <c r="U5152" s="7" t="s">
        <v>5962</v>
      </c>
      <c r="V5152" s="7" t="s">
        <v>159</v>
      </c>
      <c r="W5152" s="7" t="s">
        <v>88</v>
      </c>
      <c r="X5152" s="7" t="s">
        <v>97</v>
      </c>
      <c r="Y5152" s="7" t="s">
        <v>50</v>
      </c>
      <c r="Z5152" s="7" t="s">
        <v>125</v>
      </c>
      <c r="AA5152" s="7" t="s">
        <v>50</v>
      </c>
      <c r="AB5152" s="7" t="s">
        <v>1508</v>
      </c>
      <c r="AC5152" s="7" t="s">
        <v>2192</v>
      </c>
      <c r="AD5152" s="7" t="s">
        <v>7460</v>
      </c>
      <c r="AE5152" s="7" t="s">
        <v>219</v>
      </c>
      <c r="AF5152" s="7" t="s">
        <v>8389</v>
      </c>
      <c r="AG5152" s="7" t="s">
        <v>33127</v>
      </c>
      <c r="AH5152" s="7" t="s">
        <v>1508</v>
      </c>
      <c r="AI5152" s="7" t="s">
        <v>2440</v>
      </c>
      <c r="AJ5152" s="7" t="s">
        <v>7460</v>
      </c>
      <c r="AK5152" s="10" t="s">
        <v>268</v>
      </c>
      <c r="AL5152" s="5" t="str">
        <f>+VLOOKUP(D5152,'[1]Listado de Establecimientos'!$A$1:$P$65536,16,FALSE)</f>
        <v>TOCACHE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4">
      <c r="A5153" s="6">
        <v>131</v>
      </c>
      <c r="B5153" s="7" t="s">
        <v>33128</v>
      </c>
      <c r="C5153" s="8" t="s">
        <v>40</v>
      </c>
      <c r="D5153" s="7" t="s">
        <v>60</v>
      </c>
      <c r="E5153" s="7" t="s">
        <v>61</v>
      </c>
      <c r="F5153" s="7" t="s">
        <v>5233</v>
      </c>
      <c r="G5153" s="7" t="s">
        <v>10823</v>
      </c>
      <c r="H5153" s="7" t="s">
        <v>33129</v>
      </c>
      <c r="I5153" s="7" t="s">
        <v>138</v>
      </c>
      <c r="J5153" s="7" t="s">
        <v>33130</v>
      </c>
      <c r="K5153" s="7" t="s">
        <v>63</v>
      </c>
      <c r="L5153" s="7" t="s">
        <v>45</v>
      </c>
      <c r="M5153" s="7" t="s">
        <v>33131</v>
      </c>
      <c r="N5153" s="9" t="s">
        <v>33132</v>
      </c>
      <c r="O5153" s="7" t="s">
        <v>1402</v>
      </c>
      <c r="P5153" s="7" t="s">
        <v>1403</v>
      </c>
      <c r="Q5153" s="7" t="s">
        <v>32129</v>
      </c>
      <c r="R5153" s="7" t="s">
        <v>26088</v>
      </c>
      <c r="S5153" s="7" t="s">
        <v>64</v>
      </c>
      <c r="T5153" s="7" t="s">
        <v>5230</v>
      </c>
      <c r="U5153" s="7" t="s">
        <v>73</v>
      </c>
      <c r="V5153" s="7" t="s">
        <v>66</v>
      </c>
      <c r="W5153" s="7" t="s">
        <v>122</v>
      </c>
      <c r="X5153" s="7" t="s">
        <v>94</v>
      </c>
      <c r="Y5153" s="7" t="s">
        <v>50</v>
      </c>
      <c r="Z5153" s="7" t="s">
        <v>125</v>
      </c>
      <c r="AA5153" s="7" t="s">
        <v>52</v>
      </c>
      <c r="AB5153" s="7" t="s">
        <v>104</v>
      </c>
      <c r="AC5153" s="7" t="s">
        <v>1407</v>
      </c>
      <c r="AD5153" s="7" t="s">
        <v>221</v>
      </c>
      <c r="AE5153" s="7" t="s">
        <v>56</v>
      </c>
      <c r="AF5153" s="7" t="s">
        <v>2475</v>
      </c>
      <c r="AG5153" s="7" t="s">
        <v>33133</v>
      </c>
      <c r="AH5153" s="7" t="s">
        <v>2096</v>
      </c>
      <c r="AI5153" s="7" t="s">
        <v>208</v>
      </c>
      <c r="AJ5153" s="7" t="s">
        <v>2385</v>
      </c>
      <c r="AK5153" s="10" t="s">
        <v>268</v>
      </c>
      <c r="AL5153" s="5" t="str">
        <f>+VLOOKUP(D5153,'[1]Listado de Establecimientos'!$A$1:$P$65536,16,FALSE)</f>
        <v>RIOJA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24">
      <c r="A5154" s="6">
        <v>132</v>
      </c>
      <c r="B5154" s="7" t="s">
        <v>33134</v>
      </c>
      <c r="C5154" s="8" t="s">
        <v>40</v>
      </c>
      <c r="D5154" s="7" t="s">
        <v>41</v>
      </c>
      <c r="E5154" s="7" t="s">
        <v>42</v>
      </c>
      <c r="F5154" s="7" t="s">
        <v>1170</v>
      </c>
      <c r="G5154" s="7" t="s">
        <v>9390</v>
      </c>
      <c r="H5154" s="7" t="s">
        <v>33135</v>
      </c>
      <c r="I5154" s="7" t="s">
        <v>49</v>
      </c>
      <c r="J5154" s="7" t="s">
        <v>22432</v>
      </c>
      <c r="K5154" s="7" t="s">
        <v>44</v>
      </c>
      <c r="L5154" s="7" t="s">
        <v>45</v>
      </c>
      <c r="M5154" s="7" t="s">
        <v>33136</v>
      </c>
      <c r="N5154" s="9" t="s">
        <v>33137</v>
      </c>
      <c r="O5154" s="7" t="s">
        <v>91</v>
      </c>
      <c r="P5154" s="7" t="s">
        <v>92</v>
      </c>
      <c r="Q5154" s="7" t="s">
        <v>32129</v>
      </c>
      <c r="R5154" s="7" t="s">
        <v>14138</v>
      </c>
      <c r="S5154" s="7" t="s">
        <v>46</v>
      </c>
      <c r="T5154" s="7" t="s">
        <v>33138</v>
      </c>
      <c r="U5154" s="7" t="s">
        <v>740</v>
      </c>
      <c r="V5154" s="7" t="s">
        <v>48</v>
      </c>
      <c r="W5154" s="7" t="s">
        <v>2077</v>
      </c>
      <c r="X5154" s="7" t="s">
        <v>152</v>
      </c>
      <c r="Y5154" s="7" t="s">
        <v>50</v>
      </c>
      <c r="Z5154" s="7" t="s">
        <v>125</v>
      </c>
      <c r="AA5154" s="7" t="s">
        <v>52</v>
      </c>
      <c r="AB5154" s="7" t="s">
        <v>1646</v>
      </c>
      <c r="AC5154" s="7" t="s">
        <v>3029</v>
      </c>
      <c r="AD5154" s="7" t="s">
        <v>3030</v>
      </c>
      <c r="AE5154" s="7" t="s">
        <v>56</v>
      </c>
      <c r="AF5154" s="7" t="s">
        <v>3031</v>
      </c>
      <c r="AG5154" s="7" t="s">
        <v>33139</v>
      </c>
      <c r="AH5154" s="7" t="s">
        <v>1646</v>
      </c>
      <c r="AI5154" s="7" t="s">
        <v>1796</v>
      </c>
      <c r="AJ5154" s="7" t="s">
        <v>3030</v>
      </c>
      <c r="AK5154" s="10" t="s">
        <v>268</v>
      </c>
      <c r="AL5154" s="5" t="str">
        <f>+VLOOKUP(D5154,'[1]Listado de Establecimientos'!$A$1:$P$65536,16,FALSE)</f>
        <v>NO PERTENECE A NINGUNA RED</v>
      </c>
      <c r="AM5154" s="5" t="str">
        <f>+VLOOKUP(D5154,'[1]Listado de Establecimientos'!$A$1:$Q$65536,17,FALSE)</f>
        <v>NO PERTENECE A NINGUNA MICRORED</v>
      </c>
      <c r="AN5154" s="5">
        <f t="shared" si="81"/>
        <v>5</v>
      </c>
    </row>
    <row r="5155" spans="1:40" ht="16.5">
      <c r="A5155" s="6">
        <v>133</v>
      </c>
      <c r="B5155" s="7" t="s">
        <v>33140</v>
      </c>
      <c r="C5155" s="8" t="s">
        <v>40</v>
      </c>
      <c r="D5155" s="7" t="s">
        <v>175</v>
      </c>
      <c r="E5155" s="7" t="s">
        <v>176</v>
      </c>
      <c r="F5155" s="7" t="s">
        <v>13451</v>
      </c>
      <c r="G5155" s="7" t="s">
        <v>193</v>
      </c>
      <c r="H5155" s="7" t="s">
        <v>33141</v>
      </c>
      <c r="I5155" s="7" t="s">
        <v>77</v>
      </c>
      <c r="J5155" s="7" t="s">
        <v>9048</v>
      </c>
      <c r="K5155" s="7" t="s">
        <v>44</v>
      </c>
      <c r="L5155" s="7" t="s">
        <v>45</v>
      </c>
      <c r="M5155" s="7" t="s">
        <v>33142</v>
      </c>
      <c r="N5155" s="9" t="s">
        <v>33143</v>
      </c>
      <c r="O5155" s="7" t="s">
        <v>175</v>
      </c>
      <c r="P5155" s="7" t="s">
        <v>176</v>
      </c>
      <c r="Q5155" s="7" t="s">
        <v>32129</v>
      </c>
      <c r="R5155" s="7" t="s">
        <v>1236</v>
      </c>
      <c r="S5155" s="7" t="s">
        <v>64</v>
      </c>
      <c r="T5155" s="7" t="s">
        <v>2658</v>
      </c>
      <c r="U5155" s="7" t="s">
        <v>188</v>
      </c>
      <c r="V5155" s="7" t="s">
        <v>66</v>
      </c>
      <c r="W5155" s="7" t="s">
        <v>88</v>
      </c>
      <c r="X5155" s="7" t="s">
        <v>124</v>
      </c>
      <c r="Y5155" s="7" t="s">
        <v>50</v>
      </c>
      <c r="Z5155" s="7" t="s">
        <v>125</v>
      </c>
      <c r="AA5155" s="7" t="s">
        <v>50</v>
      </c>
      <c r="AB5155" s="7" t="s">
        <v>886</v>
      </c>
      <c r="AC5155" s="7" t="s">
        <v>887</v>
      </c>
      <c r="AD5155" s="7" t="s">
        <v>888</v>
      </c>
      <c r="AE5155" s="7" t="s">
        <v>56</v>
      </c>
      <c r="AF5155" s="7" t="s">
        <v>889</v>
      </c>
      <c r="AG5155" s="7" t="s">
        <v>33144</v>
      </c>
      <c r="AH5155" s="7" t="s">
        <v>886</v>
      </c>
      <c r="AI5155" s="7" t="s">
        <v>891</v>
      </c>
      <c r="AJ5155" s="7" t="s">
        <v>888</v>
      </c>
      <c r="AK5155" s="10" t="s">
        <v>268</v>
      </c>
      <c r="AL5155" s="5" t="str">
        <f>+VLOOKUP(D5155,'[1]Listado de Establecimientos'!$A$1:$P$65536,16,FALSE)</f>
        <v>BELLAVISTA</v>
      </c>
      <c r="AM5155" s="5" t="str">
        <f>+VLOOKUP(D5155,'[1]Listado de Establecimientos'!$A$1:$Q$65536,17,FALSE)</f>
        <v>BELLAVISTA</v>
      </c>
      <c r="AN5155" s="5">
        <f t="shared" si="81"/>
        <v>5</v>
      </c>
    </row>
    <row r="5156" spans="1:40" ht="24">
      <c r="A5156" s="6">
        <v>134</v>
      </c>
      <c r="B5156" s="7" t="s">
        <v>33145</v>
      </c>
      <c r="C5156" s="8" t="s">
        <v>40</v>
      </c>
      <c r="D5156" s="7" t="s">
        <v>83</v>
      </c>
      <c r="E5156" s="7" t="s">
        <v>143</v>
      </c>
      <c r="F5156" s="7" t="s">
        <v>2993</v>
      </c>
      <c r="G5156" s="7" t="s">
        <v>1697</v>
      </c>
      <c r="H5156" s="7" t="s">
        <v>33146</v>
      </c>
      <c r="I5156" s="7" t="s">
        <v>43</v>
      </c>
      <c r="J5156" s="7" t="s">
        <v>33147</v>
      </c>
      <c r="K5156" s="7" t="s">
        <v>44</v>
      </c>
      <c r="L5156" s="7" t="s">
        <v>45</v>
      </c>
      <c r="M5156" s="7" t="s">
        <v>33148</v>
      </c>
      <c r="N5156" s="9" t="s">
        <v>33149</v>
      </c>
      <c r="O5156" s="7" t="s">
        <v>127</v>
      </c>
      <c r="P5156" s="7" t="s">
        <v>128</v>
      </c>
      <c r="Q5156" s="7" t="s">
        <v>31816</v>
      </c>
      <c r="R5156" s="7" t="s">
        <v>18198</v>
      </c>
      <c r="S5156" s="7" t="s">
        <v>46</v>
      </c>
      <c r="T5156" s="7" t="s">
        <v>2727</v>
      </c>
      <c r="U5156" s="7" t="s">
        <v>47</v>
      </c>
      <c r="V5156" s="7" t="s">
        <v>66</v>
      </c>
      <c r="W5156" s="7" t="s">
        <v>107</v>
      </c>
      <c r="X5156" s="7" t="s">
        <v>94</v>
      </c>
      <c r="Y5156" s="7" t="s">
        <v>50</v>
      </c>
      <c r="Z5156" s="7" t="s">
        <v>51</v>
      </c>
      <c r="AA5156" s="7" t="s">
        <v>52</v>
      </c>
      <c r="AB5156" s="7" t="s">
        <v>208</v>
      </c>
      <c r="AC5156" s="7" t="s">
        <v>247</v>
      </c>
      <c r="AD5156" s="7" t="s">
        <v>248</v>
      </c>
      <c r="AE5156" s="7" t="s">
        <v>219</v>
      </c>
      <c r="AF5156" s="7" t="s">
        <v>249</v>
      </c>
      <c r="AG5156" s="7" t="s">
        <v>33150</v>
      </c>
      <c r="AH5156" s="7" t="s">
        <v>208</v>
      </c>
      <c r="AI5156" s="7" t="s">
        <v>11374</v>
      </c>
      <c r="AJ5156" s="7" t="s">
        <v>248</v>
      </c>
      <c r="AK5156" s="10" t="s">
        <v>268</v>
      </c>
      <c r="AL5156" s="5" t="str">
        <f>+VLOOKUP(D5156,'[1]Listado de Establecimientos'!$A$1:$P$65536,16,FALSE)</f>
        <v>MOYOBAMBA</v>
      </c>
      <c r="AM5156" s="5" t="str">
        <f>+VLOOKUP(D5156,'[1]Listado de Establecimientos'!$A$1:$Q$65536,17,FALSE)</f>
        <v>NO PERTENECE A NINGUNA MICRORED</v>
      </c>
      <c r="AN5156" s="5">
        <f t="shared" si="81"/>
        <v>5</v>
      </c>
    </row>
    <row r="5157" spans="1:40" ht="24">
      <c r="A5157" s="6">
        <v>135</v>
      </c>
      <c r="B5157" s="7" t="s">
        <v>33151</v>
      </c>
      <c r="C5157" s="8" t="s">
        <v>40</v>
      </c>
      <c r="D5157" s="7" t="s">
        <v>83</v>
      </c>
      <c r="E5157" s="7" t="s">
        <v>143</v>
      </c>
      <c r="F5157" s="7" t="s">
        <v>1744</v>
      </c>
      <c r="G5157" s="7" t="s">
        <v>1076</v>
      </c>
      <c r="H5157" s="7" t="s">
        <v>20478</v>
      </c>
      <c r="I5157" s="7" t="s">
        <v>119</v>
      </c>
      <c r="J5157" s="7" t="s">
        <v>33152</v>
      </c>
      <c r="K5157" s="7" t="s">
        <v>63</v>
      </c>
      <c r="L5157" s="7" t="s">
        <v>45</v>
      </c>
      <c r="M5157" s="7" t="s">
        <v>33153</v>
      </c>
      <c r="N5157" s="9" t="s">
        <v>33154</v>
      </c>
      <c r="O5157" s="7" t="s">
        <v>181</v>
      </c>
      <c r="P5157" s="7" t="s">
        <v>182</v>
      </c>
      <c r="Q5157" s="7" t="s">
        <v>31816</v>
      </c>
      <c r="R5157" s="7" t="s">
        <v>397</v>
      </c>
      <c r="S5157" s="7" t="s">
        <v>46</v>
      </c>
      <c r="T5157" s="7" t="s">
        <v>5566</v>
      </c>
      <c r="U5157" s="7" t="s">
        <v>65</v>
      </c>
      <c r="V5157" s="7" t="s">
        <v>48</v>
      </c>
      <c r="W5157" s="7" t="s">
        <v>122</v>
      </c>
      <c r="X5157" s="7" t="s">
        <v>79</v>
      </c>
      <c r="Y5157" s="7" t="s">
        <v>50</v>
      </c>
      <c r="Z5157" s="7" t="s">
        <v>51</v>
      </c>
      <c r="AA5157" s="7" t="s">
        <v>52</v>
      </c>
      <c r="AB5157" s="7" t="s">
        <v>208</v>
      </c>
      <c r="AC5157" s="7" t="s">
        <v>247</v>
      </c>
      <c r="AD5157" s="7" t="s">
        <v>248</v>
      </c>
      <c r="AE5157" s="7" t="s">
        <v>219</v>
      </c>
      <c r="AF5157" s="7" t="s">
        <v>249</v>
      </c>
      <c r="AG5157" s="7" t="s">
        <v>33155</v>
      </c>
      <c r="AH5157" s="7" t="s">
        <v>208</v>
      </c>
      <c r="AI5157" s="7" t="s">
        <v>11374</v>
      </c>
      <c r="AJ5157" s="7" t="s">
        <v>248</v>
      </c>
      <c r="AK5157" s="10" t="s">
        <v>268</v>
      </c>
      <c r="AL5157" s="5" t="str">
        <f>+VLOOKUP(D5157,'[1]Listado de Establecimientos'!$A$1:$P$65536,16,FALSE)</f>
        <v>MOYOBAMBA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4">
      <c r="A5158" s="6">
        <v>136</v>
      </c>
      <c r="B5158" s="7" t="s">
        <v>33156</v>
      </c>
      <c r="C5158" s="8" t="s">
        <v>40</v>
      </c>
      <c r="D5158" s="7" t="s">
        <v>83</v>
      </c>
      <c r="E5158" s="7" t="s">
        <v>143</v>
      </c>
      <c r="F5158" s="7" t="s">
        <v>2096</v>
      </c>
      <c r="G5158" s="7" t="s">
        <v>129</v>
      </c>
      <c r="H5158" s="7" t="s">
        <v>33157</v>
      </c>
      <c r="I5158" s="7" t="s">
        <v>275</v>
      </c>
      <c r="J5158" s="7" t="s">
        <v>33158</v>
      </c>
      <c r="K5158" s="7" t="s">
        <v>44</v>
      </c>
      <c r="L5158" s="7" t="s">
        <v>45</v>
      </c>
      <c r="M5158" s="7" t="s">
        <v>33159</v>
      </c>
      <c r="N5158" s="9" t="s">
        <v>33160</v>
      </c>
      <c r="O5158" s="7" t="s">
        <v>5246</v>
      </c>
      <c r="P5158" s="7" t="s">
        <v>5247</v>
      </c>
      <c r="Q5158" s="7" t="s">
        <v>31816</v>
      </c>
      <c r="R5158" s="7" t="s">
        <v>29215</v>
      </c>
      <c r="S5158" s="7" t="s">
        <v>64</v>
      </c>
      <c r="T5158" s="7" t="s">
        <v>5492</v>
      </c>
      <c r="U5158" s="7" t="s">
        <v>106</v>
      </c>
      <c r="V5158" s="7" t="s">
        <v>66</v>
      </c>
      <c r="W5158" s="7" t="s">
        <v>94</v>
      </c>
      <c r="X5158" s="7" t="s">
        <v>94</v>
      </c>
      <c r="Y5158" s="7" t="s">
        <v>50</v>
      </c>
      <c r="Z5158" s="7" t="s">
        <v>51</v>
      </c>
      <c r="AA5158" s="7" t="s">
        <v>52</v>
      </c>
      <c r="AB5158" s="7" t="s">
        <v>208</v>
      </c>
      <c r="AC5158" s="7" t="s">
        <v>247</v>
      </c>
      <c r="AD5158" s="7" t="s">
        <v>248</v>
      </c>
      <c r="AE5158" s="7" t="s">
        <v>219</v>
      </c>
      <c r="AF5158" s="7" t="s">
        <v>249</v>
      </c>
      <c r="AG5158" s="7" t="s">
        <v>33161</v>
      </c>
      <c r="AH5158" s="7" t="s">
        <v>208</v>
      </c>
      <c r="AI5158" s="7" t="s">
        <v>11374</v>
      </c>
      <c r="AJ5158" s="7" t="s">
        <v>248</v>
      </c>
      <c r="AK5158" s="10" t="s">
        <v>268</v>
      </c>
      <c r="AL5158" s="5" t="str">
        <f>+VLOOKUP(D5158,'[1]Listado de Establecimientos'!$A$1:$P$65536,16,FALSE)</f>
        <v>MOYOBAMBA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24">
      <c r="A5159" s="6">
        <v>137</v>
      </c>
      <c r="B5159" s="7" t="s">
        <v>33162</v>
      </c>
      <c r="C5159" s="8" t="s">
        <v>40</v>
      </c>
      <c r="D5159" s="7" t="s">
        <v>83</v>
      </c>
      <c r="E5159" s="7" t="s">
        <v>143</v>
      </c>
      <c r="F5159" s="7" t="s">
        <v>33163</v>
      </c>
      <c r="G5159" s="7" t="s">
        <v>7386</v>
      </c>
      <c r="H5159" s="7" t="s">
        <v>23775</v>
      </c>
      <c r="I5159" s="7" t="s">
        <v>112</v>
      </c>
      <c r="J5159" s="7" t="s">
        <v>26673</v>
      </c>
      <c r="K5159" s="7" t="s">
        <v>86</v>
      </c>
      <c r="L5159" s="7" t="s">
        <v>45</v>
      </c>
      <c r="M5159" s="7" t="s">
        <v>33164</v>
      </c>
      <c r="N5159" s="9" t="s">
        <v>33165</v>
      </c>
      <c r="O5159" s="7" t="s">
        <v>794</v>
      </c>
      <c r="P5159" s="7" t="s">
        <v>795</v>
      </c>
      <c r="Q5159" s="7" t="s">
        <v>32129</v>
      </c>
      <c r="R5159" s="7" t="s">
        <v>15196</v>
      </c>
      <c r="S5159" s="7" t="s">
        <v>46</v>
      </c>
      <c r="T5159" s="7" t="s">
        <v>137</v>
      </c>
      <c r="U5159" s="7" t="s">
        <v>47</v>
      </c>
      <c r="V5159" s="7" t="s">
        <v>48</v>
      </c>
      <c r="W5159" s="7" t="s">
        <v>1659</v>
      </c>
      <c r="X5159" s="7" t="s">
        <v>8047</v>
      </c>
      <c r="Y5159" s="7" t="s">
        <v>50</v>
      </c>
      <c r="Z5159" s="7" t="s">
        <v>51</v>
      </c>
      <c r="AA5159" s="7" t="s">
        <v>52</v>
      </c>
      <c r="AB5159" s="7" t="s">
        <v>2422</v>
      </c>
      <c r="AC5159" s="7" t="s">
        <v>244</v>
      </c>
      <c r="AD5159" s="7" t="s">
        <v>2423</v>
      </c>
      <c r="AE5159" s="7" t="s">
        <v>219</v>
      </c>
      <c r="AF5159" s="7" t="s">
        <v>2424</v>
      </c>
      <c r="AG5159" s="7" t="s">
        <v>33166</v>
      </c>
      <c r="AH5159" s="7" t="s">
        <v>208</v>
      </c>
      <c r="AI5159" s="7" t="s">
        <v>11374</v>
      </c>
      <c r="AJ5159" s="7" t="s">
        <v>248</v>
      </c>
      <c r="AK5159" s="10" t="s">
        <v>268</v>
      </c>
      <c r="AL5159" s="5" t="str">
        <f>+VLOOKUP(D5159,'[1]Listado de Establecimientos'!$A$1:$P$65536,16,FALSE)</f>
        <v>MOYOBAMBA</v>
      </c>
      <c r="AM5159" s="5" t="str">
        <f>+VLOOKUP(D5159,'[1]Listado de Establecimientos'!$A$1:$Q$65536,17,FALSE)</f>
        <v>NO PERTENECE A NINGUNA MICRORED</v>
      </c>
      <c r="AN5159" s="5">
        <f t="shared" si="81"/>
        <v>5</v>
      </c>
    </row>
    <row r="5160" spans="1:40" ht="24">
      <c r="A5160" s="6">
        <v>138</v>
      </c>
      <c r="B5160" s="7" t="s">
        <v>33167</v>
      </c>
      <c r="C5160" s="8" t="s">
        <v>40</v>
      </c>
      <c r="D5160" s="7" t="s">
        <v>83</v>
      </c>
      <c r="E5160" s="7" t="s">
        <v>143</v>
      </c>
      <c r="F5160" s="7" t="s">
        <v>18591</v>
      </c>
      <c r="G5160" s="7" t="s">
        <v>2097</v>
      </c>
      <c r="H5160" s="7" t="s">
        <v>33168</v>
      </c>
      <c r="I5160" s="7" t="s">
        <v>144</v>
      </c>
      <c r="J5160" s="7" t="s">
        <v>5021</v>
      </c>
      <c r="K5160" s="7" t="s">
        <v>44</v>
      </c>
      <c r="L5160" s="7" t="s">
        <v>45</v>
      </c>
      <c r="M5160" s="7" t="s">
        <v>33169</v>
      </c>
      <c r="N5160" s="9" t="s">
        <v>33170</v>
      </c>
      <c r="O5160" s="7" t="s">
        <v>181</v>
      </c>
      <c r="P5160" s="7" t="s">
        <v>182</v>
      </c>
      <c r="Q5160" s="7" t="s">
        <v>32129</v>
      </c>
      <c r="R5160" s="7" t="s">
        <v>9167</v>
      </c>
      <c r="S5160" s="7" t="s">
        <v>64</v>
      </c>
      <c r="T5160" s="7" t="s">
        <v>2575</v>
      </c>
      <c r="U5160" s="7" t="s">
        <v>106</v>
      </c>
      <c r="V5160" s="7" t="s">
        <v>48</v>
      </c>
      <c r="W5160" s="7" t="s">
        <v>7121</v>
      </c>
      <c r="X5160" s="7" t="s">
        <v>79</v>
      </c>
      <c r="Y5160" s="7" t="s">
        <v>50</v>
      </c>
      <c r="Z5160" s="7" t="s">
        <v>51</v>
      </c>
      <c r="AA5160" s="7" t="s">
        <v>52</v>
      </c>
      <c r="AB5160" s="7" t="s">
        <v>2422</v>
      </c>
      <c r="AC5160" s="7" t="s">
        <v>244</v>
      </c>
      <c r="AD5160" s="7" t="s">
        <v>2423</v>
      </c>
      <c r="AE5160" s="7" t="s">
        <v>219</v>
      </c>
      <c r="AF5160" s="7" t="s">
        <v>2424</v>
      </c>
      <c r="AG5160" s="7" t="s">
        <v>33171</v>
      </c>
      <c r="AH5160" s="7" t="s">
        <v>208</v>
      </c>
      <c r="AI5160" s="7" t="s">
        <v>11374</v>
      </c>
      <c r="AJ5160" s="7" t="s">
        <v>248</v>
      </c>
      <c r="AK5160" s="10" t="s">
        <v>268</v>
      </c>
      <c r="AL5160" s="5" t="str">
        <f>+VLOOKUP(D5160,'[1]Listado de Establecimientos'!$A$1:$P$65536,16,FALSE)</f>
        <v>MOYOBAMBA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4">
      <c r="A5161" s="6">
        <v>139</v>
      </c>
      <c r="B5161" s="7" t="s">
        <v>33172</v>
      </c>
      <c r="C5161" s="8" t="s">
        <v>40</v>
      </c>
      <c r="D5161" s="7" t="s">
        <v>83</v>
      </c>
      <c r="E5161" s="7" t="s">
        <v>143</v>
      </c>
      <c r="F5161" s="7" t="s">
        <v>376</v>
      </c>
      <c r="G5161" s="7" t="s">
        <v>332</v>
      </c>
      <c r="H5161" s="7" t="s">
        <v>33173</v>
      </c>
      <c r="I5161" s="7" t="s">
        <v>85</v>
      </c>
      <c r="J5161" s="7" t="s">
        <v>33174</v>
      </c>
      <c r="K5161" s="7" t="s">
        <v>63</v>
      </c>
      <c r="L5161" s="7" t="s">
        <v>45</v>
      </c>
      <c r="M5161" s="7" t="s">
        <v>33175</v>
      </c>
      <c r="N5161" s="9" t="s">
        <v>33176</v>
      </c>
      <c r="O5161" s="7" t="s">
        <v>8337</v>
      </c>
      <c r="P5161" s="7" t="s">
        <v>1082</v>
      </c>
      <c r="Q5161" s="7" t="s">
        <v>32129</v>
      </c>
      <c r="R5161" s="7" t="s">
        <v>21256</v>
      </c>
      <c r="S5161" s="7" t="s">
        <v>46</v>
      </c>
      <c r="T5161" s="7" t="s">
        <v>4001</v>
      </c>
      <c r="U5161" s="7" t="s">
        <v>47</v>
      </c>
      <c r="V5161" s="7" t="s">
        <v>48</v>
      </c>
      <c r="W5161" s="7" t="s">
        <v>94</v>
      </c>
      <c r="X5161" s="7" t="s">
        <v>114</v>
      </c>
      <c r="Y5161" s="7" t="s">
        <v>50</v>
      </c>
      <c r="Z5161" s="7" t="s">
        <v>51</v>
      </c>
      <c r="AA5161" s="7" t="s">
        <v>52</v>
      </c>
      <c r="AB5161" s="7" t="s">
        <v>2422</v>
      </c>
      <c r="AC5161" s="7" t="s">
        <v>244</v>
      </c>
      <c r="AD5161" s="7" t="s">
        <v>2423</v>
      </c>
      <c r="AE5161" s="7" t="s">
        <v>219</v>
      </c>
      <c r="AF5161" s="7" t="s">
        <v>2424</v>
      </c>
      <c r="AG5161" s="7" t="s">
        <v>33177</v>
      </c>
      <c r="AH5161" s="7" t="s">
        <v>208</v>
      </c>
      <c r="AI5161" s="7" t="s">
        <v>11374</v>
      </c>
      <c r="AJ5161" s="7" t="s">
        <v>248</v>
      </c>
      <c r="AK5161" s="10" t="s">
        <v>268</v>
      </c>
      <c r="AL5161" s="5" t="str">
        <f>+VLOOKUP(D5161,'[1]Listado de Establecimientos'!$A$1:$P$65536,16,FALSE)</f>
        <v>MOYOBAMBA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4">
      <c r="A5162" s="6">
        <v>140</v>
      </c>
      <c r="B5162" s="7" t="s">
        <v>33178</v>
      </c>
      <c r="C5162" s="8" t="s">
        <v>40</v>
      </c>
      <c r="D5162" s="7" t="s">
        <v>60</v>
      </c>
      <c r="E5162" s="7" t="s">
        <v>61</v>
      </c>
      <c r="F5162" s="7" t="s">
        <v>13068</v>
      </c>
      <c r="G5162" s="7" t="s">
        <v>253</v>
      </c>
      <c r="H5162" s="7" t="s">
        <v>10124</v>
      </c>
      <c r="I5162" s="7" t="s">
        <v>152</v>
      </c>
      <c r="J5162" s="7" t="s">
        <v>33179</v>
      </c>
      <c r="K5162" s="7" t="s">
        <v>63</v>
      </c>
      <c r="L5162" s="7" t="s">
        <v>45</v>
      </c>
      <c r="M5162" s="7" t="s">
        <v>33180</v>
      </c>
      <c r="N5162" s="9" t="s">
        <v>33181</v>
      </c>
      <c r="O5162" s="7" t="s">
        <v>328</v>
      </c>
      <c r="P5162" s="7" t="s">
        <v>329</v>
      </c>
      <c r="Q5162" s="7" t="s">
        <v>32256</v>
      </c>
      <c r="R5162" s="7" t="s">
        <v>3160</v>
      </c>
      <c r="S5162" s="7" t="s">
        <v>64</v>
      </c>
      <c r="T5162" s="7" t="s">
        <v>9278</v>
      </c>
      <c r="U5162" s="7" t="s">
        <v>73</v>
      </c>
      <c r="V5162" s="7" t="s">
        <v>48</v>
      </c>
      <c r="W5162" s="7" t="s">
        <v>122</v>
      </c>
      <c r="X5162" s="7" t="s">
        <v>122</v>
      </c>
      <c r="Y5162" s="7" t="s">
        <v>50</v>
      </c>
      <c r="Z5162" s="7" t="s">
        <v>125</v>
      </c>
      <c r="AA5162" s="7" t="s">
        <v>52</v>
      </c>
      <c r="AB5162" s="7" t="s">
        <v>3290</v>
      </c>
      <c r="AC5162" s="7" t="s">
        <v>4818</v>
      </c>
      <c r="AD5162" s="7" t="s">
        <v>4819</v>
      </c>
      <c r="AE5162" s="7" t="s">
        <v>56</v>
      </c>
      <c r="AF5162" s="7" t="s">
        <v>4820</v>
      </c>
      <c r="AG5162" s="7" t="s">
        <v>33182</v>
      </c>
      <c r="AH5162" s="7" t="s">
        <v>3290</v>
      </c>
      <c r="AI5162" s="7" t="s">
        <v>10056</v>
      </c>
      <c r="AJ5162" s="7" t="s">
        <v>4819</v>
      </c>
      <c r="AK5162" s="10" t="s">
        <v>268</v>
      </c>
      <c r="AL5162" s="5" t="str">
        <f>+VLOOKUP(D5162,'[1]Listado de Establecimientos'!$A$1:$P$65536,16,FALSE)</f>
        <v>RIOJA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4">
      <c r="A5163" s="6">
        <v>141</v>
      </c>
      <c r="B5163" s="7" t="s">
        <v>33183</v>
      </c>
      <c r="C5163" s="8" t="s">
        <v>40</v>
      </c>
      <c r="D5163" s="7" t="s">
        <v>41</v>
      </c>
      <c r="E5163" s="7" t="s">
        <v>42</v>
      </c>
      <c r="F5163" s="7" t="s">
        <v>4471</v>
      </c>
      <c r="G5163" s="7" t="s">
        <v>1545</v>
      </c>
      <c r="H5163" s="7" t="s">
        <v>33184</v>
      </c>
      <c r="I5163" s="7" t="s">
        <v>185</v>
      </c>
      <c r="J5163" s="7" t="s">
        <v>14689</v>
      </c>
      <c r="K5163" s="7" t="s">
        <v>63</v>
      </c>
      <c r="L5163" s="7" t="s">
        <v>45</v>
      </c>
      <c r="M5163" s="7" t="s">
        <v>33185</v>
      </c>
      <c r="N5163" s="9" t="s">
        <v>33186</v>
      </c>
      <c r="O5163" s="7" t="s">
        <v>1515</v>
      </c>
      <c r="P5163" s="7" t="s">
        <v>1516</v>
      </c>
      <c r="Q5163" s="7" t="s">
        <v>32256</v>
      </c>
      <c r="R5163" s="7" t="s">
        <v>7194</v>
      </c>
      <c r="S5163" s="7" t="s">
        <v>46</v>
      </c>
      <c r="T5163" s="7" t="s">
        <v>7536</v>
      </c>
      <c r="U5163" s="7" t="s">
        <v>73</v>
      </c>
      <c r="V5163" s="7" t="s">
        <v>159</v>
      </c>
      <c r="W5163" s="7" t="s">
        <v>79</v>
      </c>
      <c r="X5163" s="7" t="s">
        <v>94</v>
      </c>
      <c r="Y5163" s="7" t="s">
        <v>50</v>
      </c>
      <c r="Z5163" s="7" t="s">
        <v>51</v>
      </c>
      <c r="AA5163" s="7" t="s">
        <v>52</v>
      </c>
      <c r="AB5163" s="7" t="s">
        <v>8403</v>
      </c>
      <c r="AC5163" s="7" t="s">
        <v>1553</v>
      </c>
      <c r="AD5163" s="7" t="s">
        <v>8404</v>
      </c>
      <c r="AE5163" s="7" t="s">
        <v>56</v>
      </c>
      <c r="AF5163" s="7" t="s">
        <v>8405</v>
      </c>
      <c r="AG5163" s="7" t="s">
        <v>33187</v>
      </c>
      <c r="AH5163" s="7" t="s">
        <v>8403</v>
      </c>
      <c r="AI5163" s="7" t="s">
        <v>682</v>
      </c>
      <c r="AJ5163" s="7" t="s">
        <v>8404</v>
      </c>
      <c r="AK5163" s="10" t="s">
        <v>268</v>
      </c>
      <c r="AL5163" s="5" t="str">
        <f>+VLOOKUP(D5163,'[1]Listado de Establecimientos'!$A$1:$P$65536,16,FALSE)</f>
        <v>NO PERTENECE A NINGUNA RED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4">
      <c r="A5164" s="6">
        <v>142</v>
      </c>
      <c r="B5164" s="7" t="s">
        <v>33188</v>
      </c>
      <c r="C5164" s="8" t="s">
        <v>40</v>
      </c>
      <c r="D5164" s="7" t="s">
        <v>83</v>
      </c>
      <c r="E5164" s="7" t="s">
        <v>143</v>
      </c>
      <c r="F5164" s="7" t="s">
        <v>6486</v>
      </c>
      <c r="G5164" s="7" t="s">
        <v>33189</v>
      </c>
      <c r="H5164" s="7" t="s">
        <v>33190</v>
      </c>
      <c r="I5164" s="7" t="s">
        <v>147</v>
      </c>
      <c r="J5164" s="7" t="s">
        <v>33191</v>
      </c>
      <c r="K5164" s="7" t="s">
        <v>63</v>
      </c>
      <c r="L5164" s="7" t="s">
        <v>45</v>
      </c>
      <c r="M5164" s="7" t="s">
        <v>33192</v>
      </c>
      <c r="N5164" s="9" t="s">
        <v>33193</v>
      </c>
      <c r="O5164" s="7" t="s">
        <v>181</v>
      </c>
      <c r="P5164" s="7" t="s">
        <v>182</v>
      </c>
      <c r="Q5164" s="7" t="s">
        <v>32256</v>
      </c>
      <c r="R5164" s="7" t="s">
        <v>2895</v>
      </c>
      <c r="S5164" s="7" t="s">
        <v>46</v>
      </c>
      <c r="T5164" s="7" t="s">
        <v>2848</v>
      </c>
      <c r="U5164" s="7" t="s">
        <v>230</v>
      </c>
      <c r="V5164" s="7" t="s">
        <v>66</v>
      </c>
      <c r="W5164" s="7" t="s">
        <v>1329</v>
      </c>
      <c r="X5164" s="7" t="s">
        <v>10199</v>
      </c>
      <c r="Y5164" s="7" t="s">
        <v>50</v>
      </c>
      <c r="Z5164" s="7" t="s">
        <v>51</v>
      </c>
      <c r="AA5164" s="7" t="s">
        <v>52</v>
      </c>
      <c r="AB5164" s="7" t="s">
        <v>208</v>
      </c>
      <c r="AC5164" s="7" t="s">
        <v>247</v>
      </c>
      <c r="AD5164" s="7" t="s">
        <v>248</v>
      </c>
      <c r="AE5164" s="7" t="s">
        <v>219</v>
      </c>
      <c r="AF5164" s="7" t="s">
        <v>249</v>
      </c>
      <c r="AG5164" s="7" t="s">
        <v>33194</v>
      </c>
      <c r="AH5164" s="7" t="s">
        <v>208</v>
      </c>
      <c r="AI5164" s="7" t="s">
        <v>11374</v>
      </c>
      <c r="AJ5164" s="7" t="s">
        <v>248</v>
      </c>
      <c r="AK5164" s="10" t="s">
        <v>268</v>
      </c>
      <c r="AL5164" s="5" t="str">
        <f>+VLOOKUP(D5164,'[1]Listado de Establecimientos'!$A$1:$P$65536,16,FALSE)</f>
        <v>MOYOBAMBA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36">
      <c r="A5165" s="6">
        <v>143</v>
      </c>
      <c r="B5165" s="7" t="s">
        <v>33195</v>
      </c>
      <c r="C5165" s="8" t="s">
        <v>40</v>
      </c>
      <c r="D5165" s="7" t="s">
        <v>145</v>
      </c>
      <c r="E5165" s="7" t="s">
        <v>146</v>
      </c>
      <c r="F5165" s="7" t="s">
        <v>179</v>
      </c>
      <c r="G5165" s="7" t="s">
        <v>683</v>
      </c>
      <c r="H5165" s="7" t="s">
        <v>6048</v>
      </c>
      <c r="I5165" s="7" t="s">
        <v>107</v>
      </c>
      <c r="J5165" s="7" t="s">
        <v>11750</v>
      </c>
      <c r="K5165" s="7" t="s">
        <v>86</v>
      </c>
      <c r="L5165" s="7" t="s">
        <v>45</v>
      </c>
      <c r="M5165" s="7" t="s">
        <v>33196</v>
      </c>
      <c r="N5165" s="9" t="s">
        <v>33197</v>
      </c>
      <c r="O5165" s="7" t="s">
        <v>167</v>
      </c>
      <c r="P5165" s="7" t="s">
        <v>168</v>
      </c>
      <c r="Q5165" s="7" t="s">
        <v>32256</v>
      </c>
      <c r="R5165" s="7" t="s">
        <v>2941</v>
      </c>
      <c r="S5165" s="7" t="s">
        <v>64</v>
      </c>
      <c r="T5165" s="7" t="s">
        <v>169</v>
      </c>
      <c r="U5165" s="7" t="s">
        <v>740</v>
      </c>
      <c r="V5165" s="7" t="s">
        <v>48</v>
      </c>
      <c r="W5165" s="7" t="s">
        <v>152</v>
      </c>
      <c r="X5165" s="7" t="s">
        <v>107</v>
      </c>
      <c r="Y5165" s="7" t="s">
        <v>50</v>
      </c>
      <c r="Z5165" s="7" t="s">
        <v>51</v>
      </c>
      <c r="AA5165" s="7" t="s">
        <v>50</v>
      </c>
      <c r="AB5165" s="7" t="s">
        <v>1389</v>
      </c>
      <c r="AC5165" s="7" t="s">
        <v>1145</v>
      </c>
      <c r="AD5165" s="7" t="s">
        <v>2469</v>
      </c>
      <c r="AE5165" s="7" t="s">
        <v>56</v>
      </c>
      <c r="AF5165" s="7" t="s">
        <v>24479</v>
      </c>
      <c r="AG5165" s="7" t="s">
        <v>33198</v>
      </c>
      <c r="AH5165" s="7" t="s">
        <v>1389</v>
      </c>
      <c r="AI5165" s="7" t="s">
        <v>785</v>
      </c>
      <c r="AJ5165" s="7" t="s">
        <v>2469</v>
      </c>
      <c r="AK5165" s="10" t="s">
        <v>268</v>
      </c>
      <c r="AL5165" s="5" t="str">
        <f>+VLOOKUP(D5165,'[1]Listado de Establecimientos'!$A$1:$P$65536,16,FALSE)</f>
        <v>MARISCAL CACERES</v>
      </c>
      <c r="AM5165" s="5" t="str">
        <f>+VLOOKUP(D5165,'[1]Listado de Establecimientos'!$A$1:$Q$65536,17,FALSE)</f>
        <v>NO PERTENECE A NINGUNA MICRORRED</v>
      </c>
      <c r="AN5165" s="5">
        <f t="shared" si="81"/>
        <v>5</v>
      </c>
    </row>
    <row r="5166" spans="1:40" ht="24">
      <c r="A5166" s="6">
        <v>144</v>
      </c>
      <c r="B5166" s="7" t="s">
        <v>33199</v>
      </c>
      <c r="C5166" s="8" t="s">
        <v>40</v>
      </c>
      <c r="D5166" s="7" t="s">
        <v>74</v>
      </c>
      <c r="E5166" s="7" t="s">
        <v>75</v>
      </c>
      <c r="F5166" s="7" t="s">
        <v>9472</v>
      </c>
      <c r="G5166" s="7" t="s">
        <v>33200</v>
      </c>
      <c r="H5166" s="7" t="s">
        <v>33201</v>
      </c>
      <c r="I5166" s="7" t="s">
        <v>77</v>
      </c>
      <c r="J5166" s="7" t="s">
        <v>33202</v>
      </c>
      <c r="K5166" s="7" t="s">
        <v>44</v>
      </c>
      <c r="L5166" s="7" t="s">
        <v>45</v>
      </c>
      <c r="M5166" s="7" t="s">
        <v>33203</v>
      </c>
      <c r="N5166" s="9" t="s">
        <v>33204</v>
      </c>
      <c r="O5166" s="7" t="s">
        <v>382</v>
      </c>
      <c r="P5166" s="7" t="s">
        <v>383</v>
      </c>
      <c r="Q5166" s="7" t="s">
        <v>32256</v>
      </c>
      <c r="R5166" s="7" t="s">
        <v>9834</v>
      </c>
      <c r="S5166" s="7" t="s">
        <v>46</v>
      </c>
      <c r="T5166" s="7" t="s">
        <v>1070</v>
      </c>
      <c r="U5166" s="7" t="s">
        <v>47</v>
      </c>
      <c r="V5166" s="7" t="s">
        <v>48</v>
      </c>
      <c r="W5166" s="7" t="s">
        <v>122</v>
      </c>
      <c r="X5166" s="7" t="s">
        <v>107</v>
      </c>
      <c r="Y5166" s="7" t="s">
        <v>50</v>
      </c>
      <c r="Z5166" s="7" t="s">
        <v>125</v>
      </c>
      <c r="AA5166" s="7" t="s">
        <v>50</v>
      </c>
      <c r="AB5166" s="7" t="s">
        <v>80</v>
      </c>
      <c r="AC5166" s="7" t="s">
        <v>218</v>
      </c>
      <c r="AD5166" s="7" t="s">
        <v>82</v>
      </c>
      <c r="AE5166" s="7" t="s">
        <v>219</v>
      </c>
      <c r="AF5166" s="7" t="s">
        <v>220</v>
      </c>
      <c r="AG5166" s="7" t="s">
        <v>33205</v>
      </c>
      <c r="AH5166" s="7" t="s">
        <v>80</v>
      </c>
      <c r="AI5166" s="7" t="s">
        <v>81</v>
      </c>
      <c r="AJ5166" s="7" t="s">
        <v>82</v>
      </c>
      <c r="AK5166" s="10" t="s">
        <v>268</v>
      </c>
      <c r="AL5166" s="5" t="str">
        <f>+VLOOKUP(D5166,'[1]Listado de Establecimientos'!$A$1:$P$65536,16,FALSE)</f>
        <v>TOCACHE</v>
      </c>
      <c r="AM5166" s="5" t="str">
        <f>+VLOOKUP(D5166,'[1]Listado de Establecimientos'!$A$1:$Q$65536,17,FALSE)</f>
        <v>NO PERTENECE A NINGUNA MICRORED</v>
      </c>
      <c r="AN5166" s="5">
        <f t="shared" si="81"/>
        <v>5</v>
      </c>
    </row>
    <row r="5167" spans="1:40" ht="24">
      <c r="A5167" s="6">
        <v>145</v>
      </c>
      <c r="B5167" s="7" t="s">
        <v>33206</v>
      </c>
      <c r="C5167" s="8" t="s">
        <v>40</v>
      </c>
      <c r="D5167" s="7" t="s">
        <v>41</v>
      </c>
      <c r="E5167" s="7" t="s">
        <v>42</v>
      </c>
      <c r="F5167" s="7" t="s">
        <v>2513</v>
      </c>
      <c r="G5167" s="7" t="s">
        <v>757</v>
      </c>
      <c r="H5167" s="7" t="s">
        <v>33207</v>
      </c>
      <c r="I5167" s="7" t="s">
        <v>1578</v>
      </c>
      <c r="J5167" s="7" t="s">
        <v>33208</v>
      </c>
      <c r="K5167" s="7" t="s">
        <v>77</v>
      </c>
      <c r="L5167" s="7" t="s">
        <v>45</v>
      </c>
      <c r="M5167" s="7" t="s">
        <v>33209</v>
      </c>
      <c r="N5167" s="9" t="s">
        <v>33210</v>
      </c>
      <c r="O5167" s="7" t="s">
        <v>145</v>
      </c>
      <c r="P5167" s="7" t="s">
        <v>146</v>
      </c>
      <c r="Q5167" s="7" t="s">
        <v>32256</v>
      </c>
      <c r="R5167" s="7" t="s">
        <v>21256</v>
      </c>
      <c r="S5167" s="7" t="s">
        <v>46</v>
      </c>
      <c r="T5167" s="7" t="s">
        <v>33211</v>
      </c>
      <c r="U5167" s="7" t="s">
        <v>63</v>
      </c>
      <c r="V5167" s="7" t="s">
        <v>48</v>
      </c>
      <c r="W5167" s="7" t="s">
        <v>144</v>
      </c>
      <c r="X5167" s="7" t="s">
        <v>9238</v>
      </c>
      <c r="Y5167" s="7" t="s">
        <v>50</v>
      </c>
      <c r="Z5167" s="7" t="s">
        <v>125</v>
      </c>
      <c r="AA5167" s="7" t="s">
        <v>50</v>
      </c>
      <c r="AB5167" s="7" t="s">
        <v>8403</v>
      </c>
      <c r="AC5167" s="7" t="s">
        <v>1553</v>
      </c>
      <c r="AD5167" s="7" t="s">
        <v>8404</v>
      </c>
      <c r="AE5167" s="7" t="s">
        <v>56</v>
      </c>
      <c r="AF5167" s="7" t="s">
        <v>8405</v>
      </c>
      <c r="AG5167" s="7" t="s">
        <v>33212</v>
      </c>
      <c r="AH5167" s="7" t="s">
        <v>8403</v>
      </c>
      <c r="AI5167" s="7" t="s">
        <v>682</v>
      </c>
      <c r="AJ5167" s="7" t="s">
        <v>8404</v>
      </c>
      <c r="AK5167" s="10" t="s">
        <v>268</v>
      </c>
      <c r="AL5167" s="5" t="str">
        <f>+VLOOKUP(D5167,'[1]Listado de Establecimientos'!$A$1:$P$65536,16,FALSE)</f>
        <v>NO PERTENECE A NINGUNA RED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4">
      <c r="A5168" s="6">
        <v>146</v>
      </c>
      <c r="B5168" s="7" t="s">
        <v>33213</v>
      </c>
      <c r="C5168" s="8" t="s">
        <v>40</v>
      </c>
      <c r="D5168" s="7" t="s">
        <v>60</v>
      </c>
      <c r="E5168" s="7" t="s">
        <v>61</v>
      </c>
      <c r="F5168" s="7" t="s">
        <v>11748</v>
      </c>
      <c r="G5168" s="7" t="s">
        <v>8415</v>
      </c>
      <c r="H5168" s="7" t="s">
        <v>2098</v>
      </c>
      <c r="I5168" s="7" t="s">
        <v>49</v>
      </c>
      <c r="J5168" s="7" t="s">
        <v>33214</v>
      </c>
      <c r="K5168" s="7" t="s">
        <v>63</v>
      </c>
      <c r="L5168" s="7" t="s">
        <v>45</v>
      </c>
      <c r="M5168" s="7" t="s">
        <v>33215</v>
      </c>
      <c r="N5168" s="9" t="s">
        <v>33216</v>
      </c>
      <c r="O5168" s="7" t="s">
        <v>102</v>
      </c>
      <c r="P5168" s="7" t="s">
        <v>103</v>
      </c>
      <c r="Q5168" s="7" t="s">
        <v>32256</v>
      </c>
      <c r="R5168" s="7" t="s">
        <v>3002</v>
      </c>
      <c r="S5168" s="7" t="s">
        <v>46</v>
      </c>
      <c r="T5168" s="7" t="s">
        <v>33217</v>
      </c>
      <c r="U5168" s="7" t="s">
        <v>27720</v>
      </c>
      <c r="V5168" s="7" t="s">
        <v>66</v>
      </c>
      <c r="W5168" s="7" t="s">
        <v>107</v>
      </c>
      <c r="X5168" s="7" t="s">
        <v>44</v>
      </c>
      <c r="Y5168" s="7" t="s">
        <v>50</v>
      </c>
      <c r="Z5168" s="7" t="s">
        <v>125</v>
      </c>
      <c r="AA5168" s="7" t="s">
        <v>50</v>
      </c>
      <c r="AB5168" s="7" t="s">
        <v>126</v>
      </c>
      <c r="AC5168" s="7" t="s">
        <v>1497</v>
      </c>
      <c r="AD5168" s="7" t="s">
        <v>6702</v>
      </c>
      <c r="AE5168" s="7" t="s">
        <v>56</v>
      </c>
      <c r="AF5168" s="7" t="s">
        <v>6703</v>
      </c>
      <c r="AG5168" s="7" t="s">
        <v>33218</v>
      </c>
      <c r="AH5168" s="7" t="s">
        <v>126</v>
      </c>
      <c r="AI5168" s="7" t="s">
        <v>6705</v>
      </c>
      <c r="AJ5168" s="7" t="s">
        <v>6702</v>
      </c>
      <c r="AK5168" s="10" t="s">
        <v>268</v>
      </c>
      <c r="AL5168" s="5" t="str">
        <f>+VLOOKUP(D5168,'[1]Listado de Establecimientos'!$A$1:$P$65536,16,FALSE)</f>
        <v>RIOJA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  <row r="5169" spans="1:40" ht="24">
      <c r="A5169" s="6">
        <v>147</v>
      </c>
      <c r="B5169" s="7" t="s">
        <v>33219</v>
      </c>
      <c r="C5169" s="8" t="s">
        <v>40</v>
      </c>
      <c r="D5169" s="7" t="s">
        <v>41</v>
      </c>
      <c r="E5169" s="7" t="s">
        <v>42</v>
      </c>
      <c r="F5169" s="7" t="s">
        <v>4471</v>
      </c>
      <c r="G5169" s="7" t="s">
        <v>2400</v>
      </c>
      <c r="H5169" s="7" t="s">
        <v>33220</v>
      </c>
      <c r="I5169" s="7" t="s">
        <v>819</v>
      </c>
      <c r="J5169" s="7" t="s">
        <v>1442</v>
      </c>
      <c r="K5169" s="7" t="s">
        <v>44</v>
      </c>
      <c r="L5169" s="7" t="s">
        <v>45</v>
      </c>
      <c r="M5169" s="7" t="s">
        <v>33221</v>
      </c>
      <c r="N5169" s="9" t="s">
        <v>33222</v>
      </c>
      <c r="O5169" s="7" t="s">
        <v>135</v>
      </c>
      <c r="P5169" s="7" t="s">
        <v>136</v>
      </c>
      <c r="Q5169" s="7" t="s">
        <v>32256</v>
      </c>
      <c r="R5169" s="7" t="s">
        <v>1196</v>
      </c>
      <c r="S5169" s="7" t="s">
        <v>64</v>
      </c>
      <c r="T5169" s="7" t="s">
        <v>4438</v>
      </c>
      <c r="U5169" s="7" t="s">
        <v>47</v>
      </c>
      <c r="V5169" s="7" t="s">
        <v>159</v>
      </c>
      <c r="W5169" s="7" t="s">
        <v>44</v>
      </c>
      <c r="X5169" s="7" t="s">
        <v>122</v>
      </c>
      <c r="Y5169" s="7" t="s">
        <v>50</v>
      </c>
      <c r="Z5169" s="7" t="s">
        <v>51</v>
      </c>
      <c r="AA5169" s="7" t="s">
        <v>52</v>
      </c>
      <c r="AB5169" s="7" t="s">
        <v>256</v>
      </c>
      <c r="AC5169" s="7" t="s">
        <v>259</v>
      </c>
      <c r="AD5169" s="7" t="s">
        <v>338</v>
      </c>
      <c r="AE5169" s="7" t="s">
        <v>56</v>
      </c>
      <c r="AF5169" s="7" t="s">
        <v>339</v>
      </c>
      <c r="AG5169" s="7" t="s">
        <v>33223</v>
      </c>
      <c r="AH5169" s="7" t="s">
        <v>256</v>
      </c>
      <c r="AI5169" s="7" t="s">
        <v>213</v>
      </c>
      <c r="AJ5169" s="7" t="s">
        <v>338</v>
      </c>
      <c r="AK5169" s="10" t="s">
        <v>268</v>
      </c>
      <c r="AL5169" s="5" t="str">
        <f>+VLOOKUP(D5169,'[1]Listado de Establecimientos'!$A$1:$P$65536,16,FALSE)</f>
        <v>NO PERTENECE A NINGUNA RED</v>
      </c>
      <c r="AM5169" s="5" t="str">
        <f>+VLOOKUP(D5169,'[1]Listado de Establecimientos'!$A$1:$Q$65536,17,FALSE)</f>
        <v>NO PERTENECE A NINGUNA MICRORED</v>
      </c>
      <c r="AN5169" s="5">
        <f t="shared" si="81"/>
        <v>5</v>
      </c>
    </row>
    <row r="5170" spans="1:40" ht="24">
      <c r="A5170" s="6">
        <v>148</v>
      </c>
      <c r="B5170" s="7" t="s">
        <v>33224</v>
      </c>
      <c r="C5170" s="8" t="s">
        <v>40</v>
      </c>
      <c r="D5170" s="7" t="s">
        <v>41</v>
      </c>
      <c r="E5170" s="7" t="s">
        <v>42</v>
      </c>
      <c r="F5170" s="7" t="s">
        <v>1434</v>
      </c>
      <c r="G5170" s="7" t="s">
        <v>954</v>
      </c>
      <c r="H5170" s="7" t="s">
        <v>24604</v>
      </c>
      <c r="I5170" s="7" t="s">
        <v>138</v>
      </c>
      <c r="J5170" s="7" t="s">
        <v>33225</v>
      </c>
      <c r="K5170" s="7" t="s">
        <v>49</v>
      </c>
      <c r="L5170" s="7" t="s">
        <v>45</v>
      </c>
      <c r="M5170" s="7" t="s">
        <v>33226</v>
      </c>
      <c r="N5170" s="9" t="s">
        <v>33227</v>
      </c>
      <c r="O5170" s="7" t="s">
        <v>1976</v>
      </c>
      <c r="P5170" s="7" t="s">
        <v>1977</v>
      </c>
      <c r="Q5170" s="7" t="s">
        <v>32256</v>
      </c>
      <c r="R5170" s="7" t="s">
        <v>24626</v>
      </c>
      <c r="S5170" s="7" t="s">
        <v>46</v>
      </c>
      <c r="T5170" s="7" t="s">
        <v>31392</v>
      </c>
      <c r="U5170" s="7" t="s">
        <v>1578</v>
      </c>
      <c r="V5170" s="7" t="s">
        <v>123</v>
      </c>
      <c r="W5170" s="7" t="s">
        <v>97</v>
      </c>
      <c r="X5170" s="7" t="s">
        <v>77</v>
      </c>
      <c r="Y5170" s="7" t="s">
        <v>50</v>
      </c>
      <c r="Z5170" s="7" t="s">
        <v>125</v>
      </c>
      <c r="AA5170" s="7" t="s">
        <v>50</v>
      </c>
      <c r="AB5170" s="7" t="s">
        <v>1332</v>
      </c>
      <c r="AC5170" s="7" t="s">
        <v>2231</v>
      </c>
      <c r="AD5170" s="7" t="s">
        <v>2232</v>
      </c>
      <c r="AE5170" s="7" t="s">
        <v>56</v>
      </c>
      <c r="AF5170" s="7" t="s">
        <v>2233</v>
      </c>
      <c r="AG5170" s="7" t="s">
        <v>33228</v>
      </c>
      <c r="AH5170" s="7" t="s">
        <v>1332</v>
      </c>
      <c r="AI5170" s="7" t="s">
        <v>2235</v>
      </c>
      <c r="AJ5170" s="7" t="s">
        <v>2232</v>
      </c>
      <c r="AK5170" s="10" t="s">
        <v>268</v>
      </c>
      <c r="AL5170" s="5" t="str">
        <f>+VLOOKUP(D5170,'[1]Listado de Establecimientos'!$A$1:$P$65536,16,FALSE)</f>
        <v>NO PERTENECE A NINGUNA RED</v>
      </c>
      <c r="AM5170" s="5" t="str">
        <f>+VLOOKUP(D5170,'[1]Listado de Establecimientos'!$A$1:$Q$65536,17,FALSE)</f>
        <v>NO PERTENECE A NINGUNA MICRORED</v>
      </c>
      <c r="AN5170" s="5">
        <f t="shared" si="81"/>
        <v>5</v>
      </c>
    </row>
    <row r="5171" spans="1:40" ht="24">
      <c r="A5171" s="6">
        <v>149</v>
      </c>
      <c r="B5171" s="7" t="s">
        <v>33229</v>
      </c>
      <c r="C5171" s="8" t="s">
        <v>40</v>
      </c>
      <c r="D5171" s="7" t="s">
        <v>83</v>
      </c>
      <c r="E5171" s="7" t="s">
        <v>143</v>
      </c>
      <c r="F5171" s="7" t="s">
        <v>165</v>
      </c>
      <c r="G5171" s="7" t="s">
        <v>33230</v>
      </c>
      <c r="H5171" s="7" t="s">
        <v>33231</v>
      </c>
      <c r="I5171" s="7" t="s">
        <v>819</v>
      </c>
      <c r="J5171" s="7" t="s">
        <v>33232</v>
      </c>
      <c r="K5171" s="7" t="s">
        <v>86</v>
      </c>
      <c r="L5171" s="7" t="s">
        <v>45</v>
      </c>
      <c r="M5171" s="7" t="s">
        <v>33233</v>
      </c>
      <c r="N5171" s="9" t="s">
        <v>33234</v>
      </c>
      <c r="O5171" s="7" t="s">
        <v>127</v>
      </c>
      <c r="P5171" s="7" t="s">
        <v>128</v>
      </c>
      <c r="Q5171" s="7" t="s">
        <v>32256</v>
      </c>
      <c r="R5171" s="7" t="s">
        <v>3332</v>
      </c>
      <c r="S5171" s="7" t="s">
        <v>46</v>
      </c>
      <c r="T5171" s="7" t="s">
        <v>305</v>
      </c>
      <c r="U5171" s="7" t="s">
        <v>106</v>
      </c>
      <c r="V5171" s="7" t="s">
        <v>66</v>
      </c>
      <c r="W5171" s="7" t="s">
        <v>107</v>
      </c>
      <c r="X5171" s="7" t="s">
        <v>94</v>
      </c>
      <c r="Y5171" s="7" t="s">
        <v>50</v>
      </c>
      <c r="Z5171" s="7" t="s">
        <v>125</v>
      </c>
      <c r="AA5171" s="7" t="s">
        <v>52</v>
      </c>
      <c r="AB5171" s="7" t="s">
        <v>208</v>
      </c>
      <c r="AC5171" s="7" t="s">
        <v>247</v>
      </c>
      <c r="AD5171" s="7" t="s">
        <v>248</v>
      </c>
      <c r="AE5171" s="7" t="s">
        <v>219</v>
      </c>
      <c r="AF5171" s="7" t="s">
        <v>249</v>
      </c>
      <c r="AG5171" s="7" t="s">
        <v>33235</v>
      </c>
      <c r="AH5171" s="7" t="s">
        <v>208</v>
      </c>
      <c r="AI5171" s="7" t="s">
        <v>11374</v>
      </c>
      <c r="AJ5171" s="7" t="s">
        <v>248</v>
      </c>
      <c r="AK5171" s="10" t="s">
        <v>268</v>
      </c>
      <c r="AL5171" s="5" t="str">
        <f>+VLOOKUP(D5171,'[1]Listado de Establecimientos'!$A$1:$P$65536,16,FALSE)</f>
        <v>MOYOBAMBA</v>
      </c>
      <c r="AM5171" s="5" t="str">
        <f>+VLOOKUP(D5171,'[1]Listado de Establecimientos'!$A$1:$Q$65536,17,FALSE)</f>
        <v>NO PERTENECE A NINGUNA MICRORED</v>
      </c>
      <c r="AN5171" s="5">
        <f t="shared" si="81"/>
        <v>5</v>
      </c>
    </row>
    <row r="5172" spans="1:40" ht="24">
      <c r="A5172" s="6">
        <v>150</v>
      </c>
      <c r="B5172" s="7" t="s">
        <v>33236</v>
      </c>
      <c r="C5172" s="8" t="s">
        <v>40</v>
      </c>
      <c r="D5172" s="7" t="s">
        <v>41</v>
      </c>
      <c r="E5172" s="7" t="s">
        <v>42</v>
      </c>
      <c r="F5172" s="7" t="s">
        <v>2601</v>
      </c>
      <c r="G5172" s="7" t="s">
        <v>22294</v>
      </c>
      <c r="H5172" s="7" t="s">
        <v>33237</v>
      </c>
      <c r="I5172" s="7" t="s">
        <v>94</v>
      </c>
      <c r="J5172" s="7" t="s">
        <v>33238</v>
      </c>
      <c r="K5172" s="7" t="s">
        <v>86</v>
      </c>
      <c r="L5172" s="7" t="s">
        <v>45</v>
      </c>
      <c r="M5172" s="7" t="s">
        <v>33239</v>
      </c>
      <c r="N5172" s="9" t="s">
        <v>33240</v>
      </c>
      <c r="O5172" s="7" t="s">
        <v>91</v>
      </c>
      <c r="P5172" s="7" t="s">
        <v>92</v>
      </c>
      <c r="Q5172" s="7" t="s">
        <v>32384</v>
      </c>
      <c r="R5172" s="7" t="s">
        <v>3557</v>
      </c>
      <c r="S5172" s="7" t="s">
        <v>46</v>
      </c>
      <c r="T5172" s="7" t="s">
        <v>1364</v>
      </c>
      <c r="U5172" s="7" t="s">
        <v>65</v>
      </c>
      <c r="V5172" s="7" t="s">
        <v>48</v>
      </c>
      <c r="W5172" s="7" t="s">
        <v>122</v>
      </c>
      <c r="X5172" s="7" t="s">
        <v>122</v>
      </c>
      <c r="Y5172" s="7" t="s">
        <v>50</v>
      </c>
      <c r="Z5172" s="7" t="s">
        <v>125</v>
      </c>
      <c r="AA5172" s="7" t="s">
        <v>52</v>
      </c>
      <c r="AB5172" s="7" t="s">
        <v>1966</v>
      </c>
      <c r="AC5172" s="7" t="s">
        <v>716</v>
      </c>
      <c r="AD5172" s="7" t="s">
        <v>1967</v>
      </c>
      <c r="AE5172" s="7" t="s">
        <v>56</v>
      </c>
      <c r="AF5172" s="7" t="s">
        <v>1968</v>
      </c>
      <c r="AG5172" s="7" t="s">
        <v>33241</v>
      </c>
      <c r="AH5172" s="7" t="s">
        <v>1966</v>
      </c>
      <c r="AI5172" s="7" t="s">
        <v>204</v>
      </c>
      <c r="AJ5172" s="7" t="s">
        <v>1967</v>
      </c>
      <c r="AK5172" s="10" t="s">
        <v>268</v>
      </c>
      <c r="AL5172" s="5" t="str">
        <f>+VLOOKUP(D5172,'[1]Listado de Establecimientos'!$A$1:$P$65536,16,FALSE)</f>
        <v>NO PERTENECE A NINGUNA RED</v>
      </c>
      <c r="AM5172" s="5" t="str">
        <f>+VLOOKUP(D5172,'[1]Listado de Establecimientos'!$A$1:$Q$65536,17,FALSE)</f>
        <v>NO PERTENECE A NINGUNA MICRORED</v>
      </c>
      <c r="AN5172" s="5">
        <f t="shared" si="81"/>
        <v>5</v>
      </c>
    </row>
    <row r="5173" spans="1:40" ht="24">
      <c r="A5173" s="6">
        <v>151</v>
      </c>
      <c r="B5173" s="7" t="s">
        <v>33242</v>
      </c>
      <c r="C5173" s="8" t="s">
        <v>40</v>
      </c>
      <c r="D5173" s="7" t="s">
        <v>74</v>
      </c>
      <c r="E5173" s="7" t="s">
        <v>75</v>
      </c>
      <c r="F5173" s="7" t="s">
        <v>22160</v>
      </c>
      <c r="G5173" s="7" t="s">
        <v>22161</v>
      </c>
      <c r="H5173" s="7" t="s">
        <v>33243</v>
      </c>
      <c r="I5173" s="7" t="s">
        <v>112</v>
      </c>
      <c r="J5173" s="7" t="s">
        <v>33244</v>
      </c>
      <c r="K5173" s="7" t="s">
        <v>44</v>
      </c>
      <c r="L5173" s="7" t="s">
        <v>45</v>
      </c>
      <c r="M5173" s="7" t="s">
        <v>33245</v>
      </c>
      <c r="N5173" s="9" t="s">
        <v>33246</v>
      </c>
      <c r="O5173" s="7" t="s">
        <v>1221</v>
      </c>
      <c r="P5173" s="7" t="s">
        <v>1222</v>
      </c>
      <c r="Q5173" s="7" t="s">
        <v>32384</v>
      </c>
      <c r="R5173" s="7" t="s">
        <v>10327</v>
      </c>
      <c r="S5173" s="7" t="s">
        <v>64</v>
      </c>
      <c r="T5173" s="7" t="s">
        <v>2198</v>
      </c>
      <c r="U5173" s="7" t="s">
        <v>106</v>
      </c>
      <c r="V5173" s="7" t="s">
        <v>48</v>
      </c>
      <c r="W5173" s="7" t="s">
        <v>122</v>
      </c>
      <c r="X5173" s="7" t="s">
        <v>113</v>
      </c>
      <c r="Y5173" s="7" t="s">
        <v>50</v>
      </c>
      <c r="Z5173" s="7" t="s">
        <v>125</v>
      </c>
      <c r="AA5173" s="7" t="s">
        <v>50</v>
      </c>
      <c r="AB5173" s="7" t="s">
        <v>80</v>
      </c>
      <c r="AC5173" s="7" t="s">
        <v>218</v>
      </c>
      <c r="AD5173" s="7" t="s">
        <v>82</v>
      </c>
      <c r="AE5173" s="7" t="s">
        <v>219</v>
      </c>
      <c r="AF5173" s="7" t="s">
        <v>220</v>
      </c>
      <c r="AG5173" s="7" t="s">
        <v>33247</v>
      </c>
      <c r="AH5173" s="7" t="s">
        <v>80</v>
      </c>
      <c r="AI5173" s="7" t="s">
        <v>81</v>
      </c>
      <c r="AJ5173" s="7" t="s">
        <v>82</v>
      </c>
      <c r="AK5173" s="10" t="s">
        <v>268</v>
      </c>
      <c r="AL5173" s="5" t="str">
        <f>+VLOOKUP(D5173,'[1]Listado de Establecimientos'!$A$1:$P$65536,16,FALSE)</f>
        <v>TOCACHE</v>
      </c>
      <c r="AM5173" s="5" t="str">
        <f>+VLOOKUP(D5173,'[1]Listado de Establecimientos'!$A$1:$Q$65536,17,FALSE)</f>
        <v>NO PERTENECE A NINGUNA MICRORED</v>
      </c>
      <c r="AN5173" s="5">
        <f t="shared" si="81"/>
        <v>5</v>
      </c>
    </row>
    <row r="5174" spans="1:40" ht="16.5">
      <c r="A5174" s="6">
        <v>152</v>
      </c>
      <c r="B5174" s="7" t="s">
        <v>33248</v>
      </c>
      <c r="C5174" s="8" t="s">
        <v>40</v>
      </c>
      <c r="D5174" s="7" t="s">
        <v>167</v>
      </c>
      <c r="E5174" s="7" t="s">
        <v>168</v>
      </c>
      <c r="F5174" s="7" t="s">
        <v>148</v>
      </c>
      <c r="G5174" s="7" t="s">
        <v>193</v>
      </c>
      <c r="H5174" s="7" t="s">
        <v>33249</v>
      </c>
      <c r="I5174" s="7" t="s">
        <v>112</v>
      </c>
      <c r="J5174" s="7" t="s">
        <v>33250</v>
      </c>
      <c r="K5174" s="7" t="s">
        <v>152</v>
      </c>
      <c r="L5174" s="7" t="s">
        <v>45</v>
      </c>
      <c r="M5174" s="7" t="s">
        <v>33251</v>
      </c>
      <c r="N5174" s="9" t="s">
        <v>33252</v>
      </c>
      <c r="O5174" s="7" t="s">
        <v>1888</v>
      </c>
      <c r="P5174" s="7" t="s">
        <v>1889</v>
      </c>
      <c r="Q5174" s="7" t="s">
        <v>32384</v>
      </c>
      <c r="R5174" s="7" t="s">
        <v>10744</v>
      </c>
      <c r="S5174" s="7" t="s">
        <v>64</v>
      </c>
      <c r="T5174" s="7" t="s">
        <v>254</v>
      </c>
      <c r="U5174" s="7" t="s">
        <v>47</v>
      </c>
      <c r="V5174" s="7" t="s">
        <v>48</v>
      </c>
      <c r="W5174" s="7" t="s">
        <v>107</v>
      </c>
      <c r="X5174" s="7" t="s">
        <v>97</v>
      </c>
      <c r="Y5174" s="7" t="s">
        <v>50</v>
      </c>
      <c r="Z5174" s="7" t="s">
        <v>125</v>
      </c>
      <c r="AA5174" s="7" t="s">
        <v>50</v>
      </c>
      <c r="AB5174" s="7" t="s">
        <v>165</v>
      </c>
      <c r="AC5174" s="7" t="s">
        <v>33253</v>
      </c>
      <c r="AD5174" s="7" t="s">
        <v>33254</v>
      </c>
      <c r="AE5174" s="7" t="s">
        <v>219</v>
      </c>
      <c r="AF5174" s="7" t="s">
        <v>33255</v>
      </c>
      <c r="AG5174" s="7" t="s">
        <v>33256</v>
      </c>
      <c r="AH5174" s="7" t="s">
        <v>3541</v>
      </c>
      <c r="AI5174" s="7" t="s">
        <v>701</v>
      </c>
      <c r="AJ5174" s="7" t="s">
        <v>32795</v>
      </c>
      <c r="AK5174" s="10" t="s">
        <v>268</v>
      </c>
      <c r="AL5174" s="5" t="str">
        <f>+VLOOKUP(D5174,'[1]Listado de Establecimientos'!$A$1:$P$65536,16,FALSE)</f>
        <v>HUALLAGA</v>
      </c>
      <c r="AM5174" s="5" t="str">
        <f>+VLOOKUP(D5174,'[1]Listado de Establecimientos'!$A$1:$Q$65536,17,FALSE)</f>
        <v>SAPOSOA</v>
      </c>
      <c r="AN5174" s="5">
        <f t="shared" si="81"/>
        <v>5</v>
      </c>
    </row>
    <row r="5175" spans="1:40" ht="24">
      <c r="A5175" s="6">
        <v>153</v>
      </c>
      <c r="B5175" s="7" t="s">
        <v>33257</v>
      </c>
      <c r="C5175" s="8" t="s">
        <v>40</v>
      </c>
      <c r="D5175" s="7" t="s">
        <v>74</v>
      </c>
      <c r="E5175" s="7" t="s">
        <v>75</v>
      </c>
      <c r="F5175" s="7" t="s">
        <v>225</v>
      </c>
      <c r="G5175" s="7" t="s">
        <v>9259</v>
      </c>
      <c r="H5175" s="7" t="s">
        <v>33258</v>
      </c>
      <c r="I5175" s="7" t="s">
        <v>185</v>
      </c>
      <c r="J5175" s="7" t="s">
        <v>33259</v>
      </c>
      <c r="K5175" s="7" t="s">
        <v>63</v>
      </c>
      <c r="L5175" s="7" t="s">
        <v>45</v>
      </c>
      <c r="M5175" s="7" t="s">
        <v>33260</v>
      </c>
      <c r="N5175" s="9" t="s">
        <v>33261</v>
      </c>
      <c r="O5175" s="7" t="s">
        <v>150</v>
      </c>
      <c r="P5175" s="7" t="s">
        <v>151</v>
      </c>
      <c r="Q5175" s="7" t="s">
        <v>32384</v>
      </c>
      <c r="R5175" s="7" t="s">
        <v>7743</v>
      </c>
      <c r="S5175" s="7" t="s">
        <v>46</v>
      </c>
      <c r="T5175" s="7" t="s">
        <v>1786</v>
      </c>
      <c r="U5175" s="7" t="s">
        <v>106</v>
      </c>
      <c r="V5175" s="7" t="s">
        <v>48</v>
      </c>
      <c r="W5175" s="7" t="s">
        <v>94</v>
      </c>
      <c r="X5175" s="7" t="s">
        <v>94</v>
      </c>
      <c r="Y5175" s="7" t="s">
        <v>50</v>
      </c>
      <c r="Z5175" s="7" t="s">
        <v>51</v>
      </c>
      <c r="AA5175" s="7" t="s">
        <v>50</v>
      </c>
      <c r="AB5175" s="7" t="s">
        <v>1508</v>
      </c>
      <c r="AC5175" s="7" t="s">
        <v>2192</v>
      </c>
      <c r="AD5175" s="7" t="s">
        <v>7460</v>
      </c>
      <c r="AE5175" s="7" t="s">
        <v>219</v>
      </c>
      <c r="AF5175" s="7" t="s">
        <v>8389</v>
      </c>
      <c r="AG5175" s="7" t="s">
        <v>33262</v>
      </c>
      <c r="AH5175" s="7" t="s">
        <v>1508</v>
      </c>
      <c r="AI5175" s="7" t="s">
        <v>2440</v>
      </c>
      <c r="AJ5175" s="7" t="s">
        <v>7460</v>
      </c>
      <c r="AK5175" s="10" t="s">
        <v>268</v>
      </c>
      <c r="AL5175" s="5" t="str">
        <f>+VLOOKUP(D5175,'[1]Listado de Establecimientos'!$A$1:$P$65536,16,FALSE)</f>
        <v>TOCACHE</v>
      </c>
      <c r="AM5175" s="5" t="str">
        <f>+VLOOKUP(D5175,'[1]Listado de Establecimientos'!$A$1:$Q$65536,17,FALSE)</f>
        <v>NO PERTENECE A NINGUNA MICRORED</v>
      </c>
      <c r="AN5175" s="5">
        <f t="shared" si="81"/>
        <v>5</v>
      </c>
    </row>
    <row r="5176" spans="1:40" ht="24">
      <c r="A5176" s="6">
        <v>154</v>
      </c>
      <c r="B5176" s="7" t="s">
        <v>33263</v>
      </c>
      <c r="C5176" s="8" t="s">
        <v>40</v>
      </c>
      <c r="D5176" s="7" t="s">
        <v>60</v>
      </c>
      <c r="E5176" s="7" t="s">
        <v>61</v>
      </c>
      <c r="F5176" s="7" t="s">
        <v>21295</v>
      </c>
      <c r="G5176" s="7" t="s">
        <v>33264</v>
      </c>
      <c r="H5176" s="7" t="s">
        <v>33265</v>
      </c>
      <c r="I5176" s="7" t="s">
        <v>138</v>
      </c>
      <c r="J5176" s="7" t="s">
        <v>33266</v>
      </c>
      <c r="K5176" s="7" t="s">
        <v>107</v>
      </c>
      <c r="L5176" s="7" t="s">
        <v>45</v>
      </c>
      <c r="M5176" s="7" t="s">
        <v>33267</v>
      </c>
      <c r="N5176" s="9" t="s">
        <v>33268</v>
      </c>
      <c r="O5176" s="7" t="s">
        <v>8172</v>
      </c>
      <c r="P5176" s="7" t="s">
        <v>8173</v>
      </c>
      <c r="Q5176" s="7" t="s">
        <v>32549</v>
      </c>
      <c r="R5176" s="7" t="s">
        <v>9979</v>
      </c>
      <c r="S5176" s="7" t="s">
        <v>64</v>
      </c>
      <c r="T5176" s="7" t="s">
        <v>30019</v>
      </c>
      <c r="U5176" s="7" t="s">
        <v>87</v>
      </c>
      <c r="V5176" s="7" t="s">
        <v>48</v>
      </c>
      <c r="W5176" s="7" t="s">
        <v>88</v>
      </c>
      <c r="X5176" s="7" t="s">
        <v>77</v>
      </c>
      <c r="Y5176" s="7" t="s">
        <v>50</v>
      </c>
      <c r="Z5176" s="7" t="s">
        <v>125</v>
      </c>
      <c r="AA5176" s="7" t="s">
        <v>52</v>
      </c>
      <c r="AB5176" s="7" t="s">
        <v>3290</v>
      </c>
      <c r="AC5176" s="7" t="s">
        <v>4818</v>
      </c>
      <c r="AD5176" s="7" t="s">
        <v>4819</v>
      </c>
      <c r="AE5176" s="7" t="s">
        <v>56</v>
      </c>
      <c r="AF5176" s="7" t="s">
        <v>4820</v>
      </c>
      <c r="AG5176" s="7" t="s">
        <v>33269</v>
      </c>
      <c r="AH5176" s="7" t="s">
        <v>3290</v>
      </c>
      <c r="AI5176" s="7" t="s">
        <v>10056</v>
      </c>
      <c r="AJ5176" s="7" t="s">
        <v>4819</v>
      </c>
      <c r="AK5176" s="10" t="s">
        <v>268</v>
      </c>
      <c r="AL5176" s="5" t="str">
        <f>+VLOOKUP(D5176,'[1]Listado de Establecimientos'!$A$1:$P$65536,16,FALSE)</f>
        <v>RIOJA</v>
      </c>
      <c r="AM5176" s="5" t="str">
        <f>+VLOOKUP(D5176,'[1]Listado de Establecimientos'!$A$1:$Q$65536,17,FALSE)</f>
        <v>NO PERTENECE A NINGUNA MICRORED</v>
      </c>
      <c r="AN5176" s="5">
        <f t="shared" si="81"/>
        <v>5</v>
      </c>
    </row>
    <row r="5177" spans="1:40" ht="24">
      <c r="A5177" s="6">
        <v>155</v>
      </c>
      <c r="B5177" s="7" t="s">
        <v>33270</v>
      </c>
      <c r="C5177" s="8" t="s">
        <v>40</v>
      </c>
      <c r="D5177" s="7" t="s">
        <v>41</v>
      </c>
      <c r="E5177" s="7" t="s">
        <v>42</v>
      </c>
      <c r="F5177" s="7" t="s">
        <v>16118</v>
      </c>
      <c r="G5177" s="7" t="s">
        <v>170</v>
      </c>
      <c r="H5177" s="7" t="s">
        <v>33271</v>
      </c>
      <c r="I5177" s="7" t="s">
        <v>144</v>
      </c>
      <c r="J5177" s="7" t="s">
        <v>4416</v>
      </c>
      <c r="K5177" s="7" t="s">
        <v>906</v>
      </c>
      <c r="L5177" s="7" t="s">
        <v>45</v>
      </c>
      <c r="M5177" s="7" t="s">
        <v>33272</v>
      </c>
      <c r="N5177" s="9" t="s">
        <v>33273</v>
      </c>
      <c r="O5177" s="7" t="s">
        <v>7095</v>
      </c>
      <c r="P5177" s="7" t="s">
        <v>7096</v>
      </c>
      <c r="Q5177" s="7" t="s">
        <v>32549</v>
      </c>
      <c r="R5177" s="7" t="s">
        <v>8531</v>
      </c>
      <c r="S5177" s="7" t="s">
        <v>64</v>
      </c>
      <c r="T5177" s="7" t="s">
        <v>3063</v>
      </c>
      <c r="U5177" s="7" t="s">
        <v>47</v>
      </c>
      <c r="V5177" s="7" t="s">
        <v>48</v>
      </c>
      <c r="W5177" s="7" t="s">
        <v>122</v>
      </c>
      <c r="X5177" s="7" t="s">
        <v>107</v>
      </c>
      <c r="Y5177" s="7" t="s">
        <v>50</v>
      </c>
      <c r="Z5177" s="7" t="s">
        <v>125</v>
      </c>
      <c r="AA5177" s="7" t="s">
        <v>52</v>
      </c>
      <c r="AB5177" s="7" t="s">
        <v>271</v>
      </c>
      <c r="AC5177" s="7" t="s">
        <v>170</v>
      </c>
      <c r="AD5177" s="7" t="s">
        <v>272</v>
      </c>
      <c r="AE5177" s="7" t="s">
        <v>56</v>
      </c>
      <c r="AF5177" s="7" t="s">
        <v>273</v>
      </c>
      <c r="AG5177" s="7" t="s">
        <v>33274</v>
      </c>
      <c r="AH5177" s="7" t="s">
        <v>271</v>
      </c>
      <c r="AI5177" s="7" t="s">
        <v>108</v>
      </c>
      <c r="AJ5177" s="7" t="s">
        <v>274</v>
      </c>
      <c r="AK5177" s="10" t="s">
        <v>268</v>
      </c>
      <c r="AL5177" s="5" t="str">
        <f>+VLOOKUP(D5177,'[1]Listado de Establecimientos'!$A$1:$P$65536,16,FALSE)</f>
        <v>NO PERTENECE A NINGUNA RED</v>
      </c>
      <c r="AM5177" s="5" t="str">
        <f>+VLOOKUP(D5177,'[1]Listado de Establecimientos'!$A$1:$Q$65536,17,FALSE)</f>
        <v>NO PERTENECE A NINGUNA MICRORED</v>
      </c>
      <c r="AN5177" s="5">
        <f t="shared" si="81"/>
        <v>5</v>
      </c>
    </row>
    <row r="5178" spans="1:40" ht="24">
      <c r="A5178" s="6">
        <v>156</v>
      </c>
      <c r="B5178" s="7" t="s">
        <v>33275</v>
      </c>
      <c r="C5178" s="8" t="s">
        <v>40</v>
      </c>
      <c r="D5178" s="7" t="s">
        <v>74</v>
      </c>
      <c r="E5178" s="7" t="s">
        <v>75</v>
      </c>
      <c r="F5178" s="7" t="s">
        <v>90</v>
      </c>
      <c r="G5178" s="7" t="s">
        <v>9705</v>
      </c>
      <c r="H5178" s="7" t="s">
        <v>33276</v>
      </c>
      <c r="I5178" s="7" t="s">
        <v>93</v>
      </c>
      <c r="J5178" s="7" t="s">
        <v>3226</v>
      </c>
      <c r="K5178" s="7" t="s">
        <v>63</v>
      </c>
      <c r="L5178" s="7" t="s">
        <v>45</v>
      </c>
      <c r="M5178" s="7" t="s">
        <v>33277</v>
      </c>
      <c r="N5178" s="9" t="s">
        <v>33278</v>
      </c>
      <c r="O5178" s="7" t="s">
        <v>74</v>
      </c>
      <c r="P5178" s="7" t="s">
        <v>75</v>
      </c>
      <c r="Q5178" s="7" t="s">
        <v>32549</v>
      </c>
      <c r="R5178" s="7" t="s">
        <v>14558</v>
      </c>
      <c r="S5178" s="7" t="s">
        <v>46</v>
      </c>
      <c r="T5178" s="7" t="s">
        <v>1529</v>
      </c>
      <c r="U5178" s="7" t="s">
        <v>2968</v>
      </c>
      <c r="V5178" s="7" t="s">
        <v>66</v>
      </c>
      <c r="W5178" s="7" t="s">
        <v>122</v>
      </c>
      <c r="X5178" s="7" t="s">
        <v>94</v>
      </c>
      <c r="Y5178" s="7" t="s">
        <v>50</v>
      </c>
      <c r="Z5178" s="7" t="s">
        <v>125</v>
      </c>
      <c r="AA5178" s="7" t="s">
        <v>50</v>
      </c>
      <c r="AB5178" s="7" t="s">
        <v>1508</v>
      </c>
      <c r="AC5178" s="7" t="s">
        <v>2192</v>
      </c>
      <c r="AD5178" s="7" t="s">
        <v>7460</v>
      </c>
      <c r="AE5178" s="7" t="s">
        <v>219</v>
      </c>
      <c r="AF5178" s="7" t="s">
        <v>8389</v>
      </c>
      <c r="AG5178" s="7" t="s">
        <v>33279</v>
      </c>
      <c r="AH5178" s="7" t="s">
        <v>1508</v>
      </c>
      <c r="AI5178" s="7" t="s">
        <v>2440</v>
      </c>
      <c r="AJ5178" s="7" t="s">
        <v>7460</v>
      </c>
      <c r="AK5178" s="10" t="s">
        <v>268</v>
      </c>
      <c r="AL5178" s="5" t="str">
        <f>+VLOOKUP(D5178,'[1]Listado de Establecimientos'!$A$1:$P$65536,16,FALSE)</f>
        <v>TOCACHE</v>
      </c>
      <c r="AM5178" s="5" t="str">
        <f>+VLOOKUP(D5178,'[1]Listado de Establecimientos'!$A$1:$Q$65536,17,FALSE)</f>
        <v>NO PERTENECE A NINGUNA MICRORED</v>
      </c>
      <c r="AN5178" s="5">
        <f t="shared" si="81"/>
        <v>5</v>
      </c>
    </row>
    <row r="5179" spans="1:40" ht="24">
      <c r="A5179" s="6">
        <v>157</v>
      </c>
      <c r="B5179" s="7" t="s">
        <v>33280</v>
      </c>
      <c r="C5179" s="8" t="s">
        <v>40</v>
      </c>
      <c r="D5179" s="7" t="s">
        <v>60</v>
      </c>
      <c r="E5179" s="7" t="s">
        <v>61</v>
      </c>
      <c r="F5179" s="7" t="s">
        <v>33281</v>
      </c>
      <c r="G5179" s="7" t="s">
        <v>170</v>
      </c>
      <c r="H5179" s="7" t="s">
        <v>33282</v>
      </c>
      <c r="I5179" s="7" t="s">
        <v>63</v>
      </c>
      <c r="J5179" s="7" t="s">
        <v>33283</v>
      </c>
      <c r="K5179" s="7" t="s">
        <v>63</v>
      </c>
      <c r="L5179" s="7" t="s">
        <v>45</v>
      </c>
      <c r="M5179" s="7" t="s">
        <v>33284</v>
      </c>
      <c r="N5179" s="9" t="s">
        <v>33285</v>
      </c>
      <c r="O5179" s="7" t="s">
        <v>186</v>
      </c>
      <c r="P5179" s="7" t="s">
        <v>187</v>
      </c>
      <c r="Q5179" s="7" t="s">
        <v>32549</v>
      </c>
      <c r="R5179" s="7" t="s">
        <v>13334</v>
      </c>
      <c r="S5179" s="7" t="s">
        <v>64</v>
      </c>
      <c r="T5179" s="7" t="s">
        <v>9792</v>
      </c>
      <c r="U5179" s="7" t="s">
        <v>73</v>
      </c>
      <c r="V5179" s="7" t="s">
        <v>48</v>
      </c>
      <c r="W5179" s="7" t="s">
        <v>79</v>
      </c>
      <c r="X5179" s="7" t="s">
        <v>152</v>
      </c>
      <c r="Y5179" s="7" t="s">
        <v>50</v>
      </c>
      <c r="Z5179" s="7" t="s">
        <v>125</v>
      </c>
      <c r="AA5179" s="7" t="s">
        <v>50</v>
      </c>
      <c r="AB5179" s="7" t="s">
        <v>6201</v>
      </c>
      <c r="AC5179" s="7" t="s">
        <v>1986</v>
      </c>
      <c r="AD5179" s="7" t="s">
        <v>18118</v>
      </c>
      <c r="AE5179" s="7" t="s">
        <v>56</v>
      </c>
      <c r="AF5179" s="7" t="s">
        <v>18119</v>
      </c>
      <c r="AG5179" s="7" t="s">
        <v>33286</v>
      </c>
      <c r="AH5179" s="7" t="s">
        <v>6201</v>
      </c>
      <c r="AI5179" s="7" t="s">
        <v>2779</v>
      </c>
      <c r="AJ5179" s="7" t="s">
        <v>18118</v>
      </c>
      <c r="AK5179" s="10" t="s">
        <v>268</v>
      </c>
      <c r="AL5179" s="5" t="str">
        <f>+VLOOKUP(D5179,'[1]Listado de Establecimientos'!$A$1:$P$65536,16,FALSE)</f>
        <v>RIOJA</v>
      </c>
      <c r="AM5179" s="5" t="str">
        <f>+VLOOKUP(D5179,'[1]Listado de Establecimientos'!$A$1:$Q$65536,17,FALSE)</f>
        <v>NO PERTENECE A NINGUNA MICRORED</v>
      </c>
      <c r="AN5179" s="5">
        <f t="shared" si="81"/>
        <v>5</v>
      </c>
    </row>
    <row r="5180" spans="1:40" ht="24">
      <c r="A5180" s="6">
        <v>158</v>
      </c>
      <c r="B5180" s="7" t="s">
        <v>33287</v>
      </c>
      <c r="C5180" s="8" t="s">
        <v>40</v>
      </c>
      <c r="D5180" s="7" t="s">
        <v>60</v>
      </c>
      <c r="E5180" s="7" t="s">
        <v>61</v>
      </c>
      <c r="F5180" s="7" t="s">
        <v>33288</v>
      </c>
      <c r="G5180" s="7" t="s">
        <v>31724</v>
      </c>
      <c r="H5180" s="7" t="s">
        <v>12832</v>
      </c>
      <c r="I5180" s="7" t="s">
        <v>690</v>
      </c>
      <c r="J5180" s="7" t="s">
        <v>18412</v>
      </c>
      <c r="K5180" s="7" t="s">
        <v>63</v>
      </c>
      <c r="L5180" s="7" t="s">
        <v>45</v>
      </c>
      <c r="M5180" s="7" t="s">
        <v>33289</v>
      </c>
      <c r="N5180" s="9" t="s">
        <v>33290</v>
      </c>
      <c r="O5180" s="7" t="s">
        <v>11249</v>
      </c>
      <c r="P5180" s="7" t="s">
        <v>12716</v>
      </c>
      <c r="Q5180" s="7" t="s">
        <v>32549</v>
      </c>
      <c r="R5180" s="7" t="s">
        <v>4692</v>
      </c>
      <c r="S5180" s="7" t="s">
        <v>46</v>
      </c>
      <c r="T5180" s="7" t="s">
        <v>929</v>
      </c>
      <c r="U5180" s="7" t="s">
        <v>188</v>
      </c>
      <c r="V5180" s="7" t="s">
        <v>66</v>
      </c>
      <c r="W5180" s="7" t="s">
        <v>49</v>
      </c>
      <c r="X5180" s="7" t="s">
        <v>49</v>
      </c>
      <c r="Y5180" s="7" t="s">
        <v>50</v>
      </c>
      <c r="Z5180" s="7" t="s">
        <v>125</v>
      </c>
      <c r="AA5180" s="7" t="s">
        <v>50</v>
      </c>
      <c r="AB5180" s="7" t="s">
        <v>1950</v>
      </c>
      <c r="AC5180" s="7" t="s">
        <v>716</v>
      </c>
      <c r="AD5180" s="7" t="s">
        <v>1951</v>
      </c>
      <c r="AE5180" s="7" t="s">
        <v>56</v>
      </c>
      <c r="AF5180" s="7" t="s">
        <v>1952</v>
      </c>
      <c r="AG5180" s="7" t="s">
        <v>33291</v>
      </c>
      <c r="AH5180" s="7" t="s">
        <v>1950</v>
      </c>
      <c r="AI5180" s="7" t="s">
        <v>204</v>
      </c>
      <c r="AJ5180" s="7" t="s">
        <v>1951</v>
      </c>
      <c r="AK5180" s="10" t="s">
        <v>268</v>
      </c>
      <c r="AL5180" s="5" t="str">
        <f>+VLOOKUP(D5180,'[1]Listado de Establecimientos'!$A$1:$P$65536,16,FALSE)</f>
        <v>RIOJA</v>
      </c>
      <c r="AM5180" s="5" t="str">
        <f>+VLOOKUP(D5180,'[1]Listado de Establecimientos'!$A$1:$Q$65536,17,FALSE)</f>
        <v>NO PERTENECE A NINGUNA MICRORED</v>
      </c>
      <c r="AN5180" s="5">
        <f t="shared" si="81"/>
        <v>5</v>
      </c>
    </row>
    <row r="5181" spans="1:40" ht="24">
      <c r="A5181" s="6">
        <v>159</v>
      </c>
      <c r="B5181" s="7" t="s">
        <v>33292</v>
      </c>
      <c r="C5181" s="8" t="s">
        <v>40</v>
      </c>
      <c r="D5181" s="7" t="s">
        <v>116</v>
      </c>
      <c r="E5181" s="7" t="s">
        <v>117</v>
      </c>
      <c r="F5181" s="7" t="s">
        <v>1225</v>
      </c>
      <c r="G5181" s="7" t="s">
        <v>99</v>
      </c>
      <c r="H5181" s="7" t="s">
        <v>33293</v>
      </c>
      <c r="I5181" s="7" t="s">
        <v>152</v>
      </c>
      <c r="J5181" s="7" t="s">
        <v>18073</v>
      </c>
      <c r="K5181" s="7" t="s">
        <v>63</v>
      </c>
      <c r="L5181" s="7" t="s">
        <v>45</v>
      </c>
      <c r="M5181" s="7" t="s">
        <v>33294</v>
      </c>
      <c r="N5181" s="9" t="s">
        <v>33295</v>
      </c>
      <c r="O5181" s="7" t="s">
        <v>737</v>
      </c>
      <c r="P5181" s="7" t="s">
        <v>117</v>
      </c>
      <c r="Q5181" s="7" t="s">
        <v>32549</v>
      </c>
      <c r="R5181" s="7" t="s">
        <v>5634</v>
      </c>
      <c r="S5181" s="7" t="s">
        <v>46</v>
      </c>
      <c r="T5181" s="7" t="s">
        <v>3671</v>
      </c>
      <c r="U5181" s="7" t="s">
        <v>65</v>
      </c>
      <c r="V5181" s="7" t="s">
        <v>66</v>
      </c>
      <c r="W5181" s="7" t="s">
        <v>94</v>
      </c>
      <c r="X5181" s="7" t="s">
        <v>94</v>
      </c>
      <c r="Y5181" s="7" t="s">
        <v>50</v>
      </c>
      <c r="Z5181" s="7" t="s">
        <v>125</v>
      </c>
      <c r="AA5181" s="7" t="s">
        <v>50</v>
      </c>
      <c r="AB5181" s="7" t="s">
        <v>2039</v>
      </c>
      <c r="AC5181" s="7" t="s">
        <v>2175</v>
      </c>
      <c r="AD5181" s="7" t="s">
        <v>2040</v>
      </c>
      <c r="AE5181" s="7" t="s">
        <v>56</v>
      </c>
      <c r="AF5181" s="7" t="s">
        <v>15583</v>
      </c>
      <c r="AG5181" s="7" t="s">
        <v>33296</v>
      </c>
      <c r="AH5181" s="7" t="s">
        <v>2039</v>
      </c>
      <c r="AI5181" s="7" t="s">
        <v>197</v>
      </c>
      <c r="AJ5181" s="7" t="s">
        <v>2040</v>
      </c>
      <c r="AK5181" s="10" t="s">
        <v>268</v>
      </c>
      <c r="AL5181" s="5" t="str">
        <f>+VLOOKUP(D5181,'[1]Listado de Establecimientos'!$A$1:$P$65536,16,FALSE)</f>
        <v>NO PERTENECE A NINGUNA RED</v>
      </c>
      <c r="AM5181" s="5" t="str">
        <f>+VLOOKUP(D5181,'[1]Listado de Establecimientos'!$A$1:$Q$65536,17,FALSE)</f>
        <v>NO PERTENECE A NINGUNA MICRORED</v>
      </c>
      <c r="AN5181" s="5">
        <f t="shared" si="81"/>
        <v>5</v>
      </c>
    </row>
    <row r="5182" spans="1:40" ht="24">
      <c r="A5182" s="6">
        <v>160</v>
      </c>
      <c r="B5182" s="7" t="s">
        <v>33297</v>
      </c>
      <c r="C5182" s="8" t="s">
        <v>40</v>
      </c>
      <c r="D5182" s="7" t="s">
        <v>41</v>
      </c>
      <c r="E5182" s="7" t="s">
        <v>42</v>
      </c>
      <c r="F5182" s="7" t="s">
        <v>18704</v>
      </c>
      <c r="G5182" s="7" t="s">
        <v>2281</v>
      </c>
      <c r="H5182" s="7" t="s">
        <v>33298</v>
      </c>
      <c r="I5182" s="7" t="s">
        <v>134</v>
      </c>
      <c r="J5182" s="7" t="s">
        <v>24847</v>
      </c>
      <c r="K5182" s="7" t="s">
        <v>44</v>
      </c>
      <c r="L5182" s="7" t="s">
        <v>45</v>
      </c>
      <c r="M5182" s="7" t="s">
        <v>33299</v>
      </c>
      <c r="N5182" s="9" t="s">
        <v>33300</v>
      </c>
      <c r="O5182" s="7" t="s">
        <v>3547</v>
      </c>
      <c r="P5182" s="7" t="s">
        <v>3548</v>
      </c>
      <c r="Q5182" s="7" t="s">
        <v>32549</v>
      </c>
      <c r="R5182" s="7" t="s">
        <v>6004</v>
      </c>
      <c r="S5182" s="7" t="s">
        <v>46</v>
      </c>
      <c r="T5182" s="7" t="s">
        <v>22942</v>
      </c>
      <c r="U5182" s="7" t="s">
        <v>1683</v>
      </c>
      <c r="V5182" s="7" t="s">
        <v>48</v>
      </c>
      <c r="W5182" s="7" t="s">
        <v>114</v>
      </c>
      <c r="X5182" s="7" t="s">
        <v>67</v>
      </c>
      <c r="Y5182" s="7" t="s">
        <v>50</v>
      </c>
      <c r="Z5182" s="7" t="s">
        <v>51</v>
      </c>
      <c r="AA5182" s="7" t="s">
        <v>50</v>
      </c>
      <c r="AB5182" s="7" t="s">
        <v>1170</v>
      </c>
      <c r="AC5182" s="7" t="s">
        <v>3168</v>
      </c>
      <c r="AD5182" s="7" t="s">
        <v>3169</v>
      </c>
      <c r="AE5182" s="7" t="s">
        <v>56</v>
      </c>
      <c r="AF5182" s="7" t="s">
        <v>3170</v>
      </c>
      <c r="AG5182" s="7" t="s">
        <v>33301</v>
      </c>
      <c r="AH5182" s="7" t="s">
        <v>1170</v>
      </c>
      <c r="AI5182" s="7" t="s">
        <v>3172</v>
      </c>
      <c r="AJ5182" s="7" t="s">
        <v>3169</v>
      </c>
      <c r="AK5182" s="10" t="s">
        <v>268</v>
      </c>
      <c r="AL5182" s="5" t="str">
        <f>+VLOOKUP(D5182,'[1]Listado de Establecimientos'!$A$1:$P$65536,16,FALSE)</f>
        <v>NO PERTENECE A NINGUNA RED</v>
      </c>
      <c r="AM5182" s="5" t="str">
        <f>+VLOOKUP(D5182,'[1]Listado de Establecimientos'!$A$1:$Q$65536,17,FALSE)</f>
        <v>NO PERTENECE A NINGUNA MICRORED</v>
      </c>
      <c r="AN5182" s="5">
        <f t="shared" si="81"/>
        <v>5</v>
      </c>
    </row>
    <row r="5183" spans="1:40" ht="24.75">
      <c r="A5183" s="6">
        <v>161</v>
      </c>
      <c r="B5183" s="7" t="s">
        <v>33302</v>
      </c>
      <c r="C5183" s="8" t="s">
        <v>40</v>
      </c>
      <c r="D5183" s="7" t="s">
        <v>5394</v>
      </c>
      <c r="E5183" s="7" t="s">
        <v>5395</v>
      </c>
      <c r="F5183" s="7" t="s">
        <v>701</v>
      </c>
      <c r="G5183" s="7" t="s">
        <v>118</v>
      </c>
      <c r="H5183" s="7" t="s">
        <v>33303</v>
      </c>
      <c r="I5183" s="7" t="s">
        <v>119</v>
      </c>
      <c r="J5183" s="7" t="s">
        <v>33304</v>
      </c>
      <c r="K5183" s="7" t="s">
        <v>63</v>
      </c>
      <c r="L5183" s="7" t="s">
        <v>45</v>
      </c>
      <c r="M5183" s="7" t="s">
        <v>33305</v>
      </c>
      <c r="N5183" s="9" t="s">
        <v>33306</v>
      </c>
      <c r="O5183" s="7" t="s">
        <v>5394</v>
      </c>
      <c r="P5183" s="7" t="s">
        <v>5402</v>
      </c>
      <c r="Q5183" s="7" t="s">
        <v>32129</v>
      </c>
      <c r="R5183" s="7" t="s">
        <v>14020</v>
      </c>
      <c r="S5183" s="7" t="s">
        <v>64</v>
      </c>
      <c r="T5183" s="7" t="s">
        <v>2575</v>
      </c>
      <c r="U5183" s="7" t="s">
        <v>47</v>
      </c>
      <c r="V5183" s="7" t="s">
        <v>48</v>
      </c>
      <c r="W5183" s="7" t="s">
        <v>8031</v>
      </c>
      <c r="X5183" s="7" t="s">
        <v>122</v>
      </c>
      <c r="Y5183" s="7" t="s">
        <v>52</v>
      </c>
      <c r="Z5183" s="7" t="s">
        <v>51</v>
      </c>
      <c r="AA5183" s="7" t="s">
        <v>52</v>
      </c>
      <c r="AB5183" s="7" t="s">
        <v>1508</v>
      </c>
      <c r="AC5183" s="7" t="s">
        <v>5403</v>
      </c>
      <c r="AD5183" s="7" t="s">
        <v>5404</v>
      </c>
      <c r="AE5183" s="7" t="s">
        <v>219</v>
      </c>
      <c r="AF5183" s="7" t="s">
        <v>5405</v>
      </c>
      <c r="AG5183" s="7" t="s">
        <v>33307</v>
      </c>
      <c r="AH5183" s="7" t="s">
        <v>1508</v>
      </c>
      <c r="AI5183" s="7" t="s">
        <v>5407</v>
      </c>
      <c r="AJ5183" s="7" t="s">
        <v>5404</v>
      </c>
      <c r="AK5183" s="10" t="s">
        <v>268</v>
      </c>
      <c r="AL5183" s="5" t="str">
        <f>+VLOOKUP(D5183,'[1]Listado de Establecimientos'!$A$1:$P$65536,16,FALSE)</f>
        <v>NO PERTENECE A NINGUNA RED</v>
      </c>
      <c r="AM5183" s="5" t="str">
        <f>+VLOOKUP(D5183,'[1]Listado de Establecimientos'!$A$1:$Q$65536,17,FALSE)</f>
        <v>NO PERTENECE A NINGUNA MICRORED</v>
      </c>
      <c r="AN5183" s="5">
        <f t="shared" ref="AN5183:AN5246" si="82">MONTH(AG5183)</f>
        <v>5</v>
      </c>
    </row>
    <row r="5184" spans="1:40">
      <c r="A5184" s="6">
        <v>162</v>
      </c>
      <c r="B5184" s="7" t="s">
        <v>33308</v>
      </c>
      <c r="C5184" s="8" t="s">
        <v>40</v>
      </c>
      <c r="D5184" s="7" t="s">
        <v>167</v>
      </c>
      <c r="E5184" s="7" t="s">
        <v>168</v>
      </c>
      <c r="F5184" s="7" t="s">
        <v>1618</v>
      </c>
      <c r="G5184" s="7" t="s">
        <v>3834</v>
      </c>
      <c r="H5184" s="7" t="s">
        <v>33309</v>
      </c>
      <c r="I5184" s="7" t="s">
        <v>93</v>
      </c>
      <c r="J5184" s="7" t="s">
        <v>8052</v>
      </c>
      <c r="K5184" s="7" t="s">
        <v>86</v>
      </c>
      <c r="L5184" s="7" t="s">
        <v>45</v>
      </c>
      <c r="M5184" s="7" t="s">
        <v>33310</v>
      </c>
      <c r="N5184" s="9" t="s">
        <v>33311</v>
      </c>
      <c r="O5184" s="7" t="s">
        <v>3487</v>
      </c>
      <c r="P5184" s="7" t="s">
        <v>3488</v>
      </c>
      <c r="Q5184" s="7" t="s">
        <v>32549</v>
      </c>
      <c r="R5184" s="7" t="s">
        <v>6388</v>
      </c>
      <c r="S5184" s="7" t="s">
        <v>46</v>
      </c>
      <c r="T5184" s="7" t="s">
        <v>1503</v>
      </c>
      <c r="U5184" s="7" t="s">
        <v>149</v>
      </c>
      <c r="V5184" s="7" t="s">
        <v>3424</v>
      </c>
      <c r="W5184" s="7" t="s">
        <v>113</v>
      </c>
      <c r="X5184" s="7" t="s">
        <v>49</v>
      </c>
      <c r="Y5184" s="7" t="s">
        <v>50</v>
      </c>
      <c r="Z5184" s="7" t="s">
        <v>125</v>
      </c>
      <c r="AA5184" s="7" t="s">
        <v>50</v>
      </c>
      <c r="AB5184" s="7" t="s">
        <v>3366</v>
      </c>
      <c r="AC5184" s="7" t="s">
        <v>411</v>
      </c>
      <c r="AD5184" s="7" t="s">
        <v>3367</v>
      </c>
      <c r="AE5184" s="7" t="s">
        <v>56</v>
      </c>
      <c r="AF5184" s="7" t="s">
        <v>3368</v>
      </c>
      <c r="AG5184" s="7" t="s">
        <v>33312</v>
      </c>
      <c r="AH5184" s="7" t="s">
        <v>3366</v>
      </c>
      <c r="AI5184" s="7" t="s">
        <v>2579</v>
      </c>
      <c r="AJ5184" s="7" t="s">
        <v>3367</v>
      </c>
      <c r="AK5184" s="10" t="s">
        <v>268</v>
      </c>
      <c r="AL5184" s="5" t="str">
        <f>+VLOOKUP(D5184,'[1]Listado de Establecimientos'!$A$1:$P$65536,16,FALSE)</f>
        <v>HUALLAGA</v>
      </c>
      <c r="AM5184" s="5" t="str">
        <f>+VLOOKUP(D5184,'[1]Listado de Establecimientos'!$A$1:$Q$65536,17,FALSE)</f>
        <v>SAPOSOA</v>
      </c>
      <c r="AN5184" s="5">
        <f t="shared" si="82"/>
        <v>5</v>
      </c>
    </row>
    <row r="5185" spans="1:40" ht="24">
      <c r="A5185" s="6">
        <v>163</v>
      </c>
      <c r="B5185" s="7" t="s">
        <v>33313</v>
      </c>
      <c r="C5185" s="8" t="s">
        <v>40</v>
      </c>
      <c r="D5185" s="7" t="s">
        <v>74</v>
      </c>
      <c r="E5185" s="7" t="s">
        <v>75</v>
      </c>
      <c r="F5185" s="7" t="s">
        <v>10899</v>
      </c>
      <c r="G5185" s="7" t="s">
        <v>1407</v>
      </c>
      <c r="H5185" s="7" t="s">
        <v>12460</v>
      </c>
      <c r="I5185" s="7" t="s">
        <v>107</v>
      </c>
      <c r="J5185" s="7" t="s">
        <v>29795</v>
      </c>
      <c r="K5185" s="7" t="s">
        <v>63</v>
      </c>
      <c r="L5185" s="7" t="s">
        <v>45</v>
      </c>
      <c r="M5185" s="7" t="s">
        <v>33314</v>
      </c>
      <c r="N5185" s="9" t="s">
        <v>33315</v>
      </c>
      <c r="O5185" s="7" t="s">
        <v>1221</v>
      </c>
      <c r="P5185" s="7" t="s">
        <v>1222</v>
      </c>
      <c r="Q5185" s="7" t="s">
        <v>32684</v>
      </c>
      <c r="R5185" s="7" t="s">
        <v>29738</v>
      </c>
      <c r="S5185" s="7" t="s">
        <v>64</v>
      </c>
      <c r="T5185" s="7" t="s">
        <v>12199</v>
      </c>
      <c r="U5185" s="7" t="s">
        <v>740</v>
      </c>
      <c r="V5185" s="7" t="s">
        <v>2057</v>
      </c>
      <c r="W5185" s="7" t="s">
        <v>107</v>
      </c>
      <c r="X5185" s="7" t="s">
        <v>152</v>
      </c>
      <c r="Y5185" s="7" t="s">
        <v>50</v>
      </c>
      <c r="Z5185" s="7" t="s">
        <v>125</v>
      </c>
      <c r="AA5185" s="7" t="s">
        <v>50</v>
      </c>
      <c r="AB5185" s="7" t="s">
        <v>80</v>
      </c>
      <c r="AC5185" s="7" t="s">
        <v>218</v>
      </c>
      <c r="AD5185" s="7" t="s">
        <v>82</v>
      </c>
      <c r="AE5185" s="7" t="s">
        <v>219</v>
      </c>
      <c r="AF5185" s="7" t="s">
        <v>220</v>
      </c>
      <c r="AG5185" s="7" t="s">
        <v>33316</v>
      </c>
      <c r="AH5185" s="7" t="s">
        <v>80</v>
      </c>
      <c r="AI5185" s="7" t="s">
        <v>81</v>
      </c>
      <c r="AJ5185" s="7" t="s">
        <v>82</v>
      </c>
      <c r="AK5185" s="10" t="s">
        <v>268</v>
      </c>
      <c r="AL5185" s="5" t="str">
        <f>+VLOOKUP(D5185,'[1]Listado de Establecimientos'!$A$1:$P$65536,16,FALSE)</f>
        <v>TOCACHE</v>
      </c>
      <c r="AM5185" s="5" t="str">
        <f>+VLOOKUP(D5185,'[1]Listado de Establecimientos'!$A$1:$Q$65536,17,FALSE)</f>
        <v>NO PERTENECE A NINGUNA MICRORED</v>
      </c>
      <c r="AN5185" s="5">
        <f t="shared" si="82"/>
        <v>5</v>
      </c>
    </row>
    <row r="5186" spans="1:40" ht="24">
      <c r="A5186" s="6">
        <v>164</v>
      </c>
      <c r="B5186" s="7" t="s">
        <v>33317</v>
      </c>
      <c r="C5186" s="8" t="s">
        <v>40</v>
      </c>
      <c r="D5186" s="7" t="s">
        <v>41</v>
      </c>
      <c r="E5186" s="7" t="s">
        <v>42</v>
      </c>
      <c r="F5186" s="7" t="s">
        <v>17630</v>
      </c>
      <c r="G5186" s="7" t="s">
        <v>2486</v>
      </c>
      <c r="H5186" s="7" t="s">
        <v>33318</v>
      </c>
      <c r="I5186" s="7" t="s">
        <v>138</v>
      </c>
      <c r="J5186" s="7" t="s">
        <v>32227</v>
      </c>
      <c r="K5186" s="7" t="s">
        <v>44</v>
      </c>
      <c r="L5186" s="7" t="s">
        <v>45</v>
      </c>
      <c r="M5186" s="7" t="s">
        <v>33319</v>
      </c>
      <c r="N5186" s="9" t="s">
        <v>33320</v>
      </c>
      <c r="O5186" s="7" t="s">
        <v>155</v>
      </c>
      <c r="P5186" s="7" t="s">
        <v>156</v>
      </c>
      <c r="Q5186" s="7" t="s">
        <v>32549</v>
      </c>
      <c r="R5186" s="7" t="s">
        <v>23614</v>
      </c>
      <c r="S5186" s="7" t="s">
        <v>46</v>
      </c>
      <c r="T5186" s="7" t="s">
        <v>4021</v>
      </c>
      <c r="U5186" s="7" t="s">
        <v>47</v>
      </c>
      <c r="V5186" s="7" t="s">
        <v>48</v>
      </c>
      <c r="W5186" s="7" t="s">
        <v>49</v>
      </c>
      <c r="X5186" s="7" t="s">
        <v>77</v>
      </c>
      <c r="Y5186" s="7" t="s">
        <v>50</v>
      </c>
      <c r="Z5186" s="7" t="s">
        <v>125</v>
      </c>
      <c r="AA5186" s="7" t="s">
        <v>50</v>
      </c>
      <c r="AB5186" s="7" t="s">
        <v>108</v>
      </c>
      <c r="AC5186" s="7" t="s">
        <v>1207</v>
      </c>
      <c r="AD5186" s="7" t="s">
        <v>1981</v>
      </c>
      <c r="AE5186" s="7" t="s">
        <v>56</v>
      </c>
      <c r="AF5186" s="7" t="s">
        <v>1982</v>
      </c>
      <c r="AG5186" s="7" t="s">
        <v>33321</v>
      </c>
      <c r="AH5186" s="7" t="s">
        <v>108</v>
      </c>
      <c r="AI5186" s="7" t="s">
        <v>130</v>
      </c>
      <c r="AJ5186" s="7" t="s">
        <v>1981</v>
      </c>
      <c r="AK5186" s="10" t="s">
        <v>268</v>
      </c>
      <c r="AL5186" s="5" t="str">
        <f>+VLOOKUP(D5186,'[1]Listado de Establecimientos'!$A$1:$P$65536,16,FALSE)</f>
        <v>NO PERTENECE A NINGUNA RED</v>
      </c>
      <c r="AM5186" s="5" t="str">
        <f>+VLOOKUP(D5186,'[1]Listado de Establecimientos'!$A$1:$Q$65536,17,FALSE)</f>
        <v>NO PERTENECE A NINGUNA MICRORED</v>
      </c>
      <c r="AN5186" s="5">
        <f t="shared" si="82"/>
        <v>5</v>
      </c>
    </row>
    <row r="5187" spans="1:40" ht="24">
      <c r="A5187" s="6">
        <v>165</v>
      </c>
      <c r="B5187" s="7" t="s">
        <v>33322</v>
      </c>
      <c r="C5187" s="8" t="s">
        <v>40</v>
      </c>
      <c r="D5187" s="7" t="s">
        <v>60</v>
      </c>
      <c r="E5187" s="7" t="s">
        <v>61</v>
      </c>
      <c r="F5187" s="7" t="s">
        <v>62</v>
      </c>
      <c r="G5187" s="7" t="s">
        <v>332</v>
      </c>
      <c r="H5187" s="7" t="s">
        <v>33323</v>
      </c>
      <c r="I5187" s="7" t="s">
        <v>107</v>
      </c>
      <c r="J5187" s="7" t="s">
        <v>33324</v>
      </c>
      <c r="K5187" s="7" t="s">
        <v>44</v>
      </c>
      <c r="L5187" s="7" t="s">
        <v>45</v>
      </c>
      <c r="M5187" s="7" t="s">
        <v>33325</v>
      </c>
      <c r="N5187" s="9" t="s">
        <v>33326</v>
      </c>
      <c r="O5187" s="7" t="s">
        <v>102</v>
      </c>
      <c r="P5187" s="7" t="s">
        <v>103</v>
      </c>
      <c r="Q5187" s="7" t="s">
        <v>32684</v>
      </c>
      <c r="R5187" s="7" t="s">
        <v>24729</v>
      </c>
      <c r="S5187" s="7" t="s">
        <v>64</v>
      </c>
      <c r="T5187" s="7" t="s">
        <v>798</v>
      </c>
      <c r="U5187" s="7" t="s">
        <v>106</v>
      </c>
      <c r="V5187" s="7" t="s">
        <v>48</v>
      </c>
      <c r="W5187" s="7" t="s">
        <v>94</v>
      </c>
      <c r="X5187" s="7" t="s">
        <v>88</v>
      </c>
      <c r="Y5187" s="7" t="s">
        <v>50</v>
      </c>
      <c r="Z5187" s="7" t="s">
        <v>51</v>
      </c>
      <c r="AA5187" s="7" t="s">
        <v>50</v>
      </c>
      <c r="AB5187" s="7" t="s">
        <v>89</v>
      </c>
      <c r="AC5187" s="7" t="s">
        <v>118</v>
      </c>
      <c r="AD5187" s="7" t="s">
        <v>25078</v>
      </c>
      <c r="AE5187" s="7" t="s">
        <v>56</v>
      </c>
      <c r="AF5187" s="7" t="s">
        <v>33327</v>
      </c>
      <c r="AG5187" s="7" t="s">
        <v>33328</v>
      </c>
      <c r="AH5187" s="7" t="s">
        <v>89</v>
      </c>
      <c r="AI5187" s="7" t="s">
        <v>205</v>
      </c>
      <c r="AJ5187" s="7" t="s">
        <v>25078</v>
      </c>
      <c r="AK5187" s="10" t="s">
        <v>268</v>
      </c>
      <c r="AL5187" s="5" t="str">
        <f>+VLOOKUP(D5187,'[1]Listado de Establecimientos'!$A$1:$P$65536,16,FALSE)</f>
        <v>RIOJA</v>
      </c>
      <c r="AM5187" s="5" t="str">
        <f>+VLOOKUP(D5187,'[1]Listado de Establecimientos'!$A$1:$Q$65536,17,FALSE)</f>
        <v>NO PERTENECE A NINGUNA MICRORED</v>
      </c>
      <c r="AN5187" s="5">
        <f t="shared" si="82"/>
        <v>5</v>
      </c>
    </row>
    <row r="5188" spans="1:40" ht="24">
      <c r="A5188" s="6">
        <v>166</v>
      </c>
      <c r="B5188" s="7" t="s">
        <v>33329</v>
      </c>
      <c r="C5188" s="8" t="s">
        <v>40</v>
      </c>
      <c r="D5188" s="7" t="s">
        <v>60</v>
      </c>
      <c r="E5188" s="7" t="s">
        <v>61</v>
      </c>
      <c r="F5188" s="7" t="s">
        <v>2191</v>
      </c>
      <c r="G5188" s="7" t="s">
        <v>28122</v>
      </c>
      <c r="H5188" s="7" t="s">
        <v>934</v>
      </c>
      <c r="I5188" s="7" t="s">
        <v>93</v>
      </c>
      <c r="J5188" s="7" t="s">
        <v>15176</v>
      </c>
      <c r="K5188" s="7" t="s">
        <v>63</v>
      </c>
      <c r="L5188" s="7" t="s">
        <v>45</v>
      </c>
      <c r="M5188" s="7" t="s">
        <v>33330</v>
      </c>
      <c r="N5188" s="9" t="s">
        <v>33331</v>
      </c>
      <c r="O5188" s="7" t="s">
        <v>1091</v>
      </c>
      <c r="P5188" s="7" t="s">
        <v>1092</v>
      </c>
      <c r="Q5188" s="7" t="s">
        <v>32684</v>
      </c>
      <c r="R5188" s="7" t="s">
        <v>16090</v>
      </c>
      <c r="S5188" s="7" t="s">
        <v>64</v>
      </c>
      <c r="T5188" s="7" t="s">
        <v>1102</v>
      </c>
      <c r="U5188" s="7" t="s">
        <v>714</v>
      </c>
      <c r="V5188" s="7" t="s">
        <v>66</v>
      </c>
      <c r="W5188" s="7" t="s">
        <v>114</v>
      </c>
      <c r="X5188" s="7" t="s">
        <v>67</v>
      </c>
      <c r="Y5188" s="7" t="s">
        <v>50</v>
      </c>
      <c r="Z5188" s="7" t="s">
        <v>125</v>
      </c>
      <c r="AA5188" s="7" t="s">
        <v>50</v>
      </c>
      <c r="AB5188" s="7" t="s">
        <v>89</v>
      </c>
      <c r="AC5188" s="7" t="s">
        <v>205</v>
      </c>
      <c r="AD5188" s="7" t="s">
        <v>25078</v>
      </c>
      <c r="AE5188" s="7" t="s">
        <v>56</v>
      </c>
      <c r="AF5188" s="7" t="s">
        <v>33327</v>
      </c>
      <c r="AG5188" s="7" t="s">
        <v>33332</v>
      </c>
      <c r="AH5188" s="7" t="s">
        <v>89</v>
      </c>
      <c r="AI5188" s="7" t="s">
        <v>205</v>
      </c>
      <c r="AJ5188" s="7" t="s">
        <v>25078</v>
      </c>
      <c r="AK5188" s="10" t="s">
        <v>268</v>
      </c>
      <c r="AL5188" s="5" t="str">
        <f>+VLOOKUP(D5188,'[1]Listado de Establecimientos'!$A$1:$P$65536,16,FALSE)</f>
        <v>RIOJA</v>
      </c>
      <c r="AM5188" s="5" t="str">
        <f>+VLOOKUP(D5188,'[1]Listado de Establecimientos'!$A$1:$Q$65536,17,FALSE)</f>
        <v>NO PERTENECE A NINGUNA MICRORED</v>
      </c>
      <c r="AN5188" s="5">
        <f t="shared" si="82"/>
        <v>5</v>
      </c>
    </row>
    <row r="5189" spans="1:40" ht="24">
      <c r="A5189" s="6">
        <v>167</v>
      </c>
      <c r="B5189" s="7" t="s">
        <v>33333</v>
      </c>
      <c r="C5189" s="8" t="s">
        <v>40</v>
      </c>
      <c r="D5189" s="7" t="s">
        <v>60</v>
      </c>
      <c r="E5189" s="7" t="s">
        <v>61</v>
      </c>
      <c r="F5189" s="7" t="s">
        <v>8950</v>
      </c>
      <c r="G5189" s="7" t="s">
        <v>193</v>
      </c>
      <c r="H5189" s="7" t="s">
        <v>33334</v>
      </c>
      <c r="I5189" s="7" t="s">
        <v>119</v>
      </c>
      <c r="J5189" s="7" t="s">
        <v>33335</v>
      </c>
      <c r="K5189" s="7" t="s">
        <v>63</v>
      </c>
      <c r="L5189" s="7" t="s">
        <v>45</v>
      </c>
      <c r="M5189" s="7" t="s">
        <v>33336</v>
      </c>
      <c r="N5189" s="9" t="s">
        <v>33337</v>
      </c>
      <c r="O5189" s="7" t="s">
        <v>926</v>
      </c>
      <c r="P5189" s="7" t="s">
        <v>927</v>
      </c>
      <c r="Q5189" s="7" t="s">
        <v>32684</v>
      </c>
      <c r="R5189" s="7" t="s">
        <v>2629</v>
      </c>
      <c r="S5189" s="7" t="s">
        <v>64</v>
      </c>
      <c r="T5189" s="7" t="s">
        <v>4087</v>
      </c>
      <c r="U5189" s="7" t="s">
        <v>47</v>
      </c>
      <c r="V5189" s="7" t="s">
        <v>66</v>
      </c>
      <c r="W5189" s="7" t="s">
        <v>113</v>
      </c>
      <c r="X5189" s="7" t="s">
        <v>113</v>
      </c>
      <c r="Y5189" s="7" t="s">
        <v>50</v>
      </c>
      <c r="Z5189" s="7" t="s">
        <v>125</v>
      </c>
      <c r="AA5189" s="7" t="s">
        <v>50</v>
      </c>
      <c r="AB5189" s="7" t="s">
        <v>89</v>
      </c>
      <c r="AC5189" s="7" t="s">
        <v>118</v>
      </c>
      <c r="AD5189" s="7" t="s">
        <v>25078</v>
      </c>
      <c r="AE5189" s="7" t="s">
        <v>56</v>
      </c>
      <c r="AF5189" s="7" t="s">
        <v>33327</v>
      </c>
      <c r="AG5189" s="7" t="s">
        <v>33338</v>
      </c>
      <c r="AH5189" s="7" t="s">
        <v>89</v>
      </c>
      <c r="AI5189" s="7" t="s">
        <v>205</v>
      </c>
      <c r="AJ5189" s="7" t="s">
        <v>25078</v>
      </c>
      <c r="AK5189" s="10" t="s">
        <v>268</v>
      </c>
      <c r="AL5189" s="5" t="str">
        <f>+VLOOKUP(D5189,'[1]Listado de Establecimientos'!$A$1:$P$65536,16,FALSE)</f>
        <v>RIOJA</v>
      </c>
      <c r="AM5189" s="5" t="str">
        <f>+VLOOKUP(D5189,'[1]Listado de Establecimientos'!$A$1:$Q$65536,17,FALSE)</f>
        <v>NO PERTENECE A NINGUNA MICRORED</v>
      </c>
      <c r="AN5189" s="5">
        <f t="shared" si="82"/>
        <v>5</v>
      </c>
    </row>
    <row r="5190" spans="1:40" ht="24">
      <c r="A5190" s="6">
        <v>168</v>
      </c>
      <c r="B5190" s="7" t="s">
        <v>33339</v>
      </c>
      <c r="C5190" s="8" t="s">
        <v>40</v>
      </c>
      <c r="D5190" s="7" t="s">
        <v>116</v>
      </c>
      <c r="E5190" s="7" t="s">
        <v>117</v>
      </c>
      <c r="F5190" s="7" t="s">
        <v>1225</v>
      </c>
      <c r="G5190" s="7" t="s">
        <v>1697</v>
      </c>
      <c r="H5190" s="7" t="s">
        <v>6435</v>
      </c>
      <c r="I5190" s="7" t="s">
        <v>88</v>
      </c>
      <c r="J5190" s="7" t="s">
        <v>33340</v>
      </c>
      <c r="K5190" s="7" t="s">
        <v>44</v>
      </c>
      <c r="L5190" s="7" t="s">
        <v>45</v>
      </c>
      <c r="M5190" s="7" t="s">
        <v>33341</v>
      </c>
      <c r="N5190" s="9" t="s">
        <v>33342</v>
      </c>
      <c r="O5190" s="7" t="s">
        <v>4917</v>
      </c>
      <c r="P5190" s="7" t="s">
        <v>4918</v>
      </c>
      <c r="Q5190" s="7" t="s">
        <v>32684</v>
      </c>
      <c r="R5190" s="7" t="s">
        <v>13256</v>
      </c>
      <c r="S5190" s="7" t="s">
        <v>46</v>
      </c>
      <c r="T5190" s="7" t="s">
        <v>12355</v>
      </c>
      <c r="U5190" s="7" t="s">
        <v>65</v>
      </c>
      <c r="V5190" s="7" t="s">
        <v>66</v>
      </c>
      <c r="W5190" s="7" t="s">
        <v>730</v>
      </c>
      <c r="X5190" s="7" t="s">
        <v>15150</v>
      </c>
      <c r="Y5190" s="7" t="s">
        <v>50</v>
      </c>
      <c r="Z5190" s="7" t="s">
        <v>125</v>
      </c>
      <c r="AA5190" s="7" t="s">
        <v>50</v>
      </c>
      <c r="AB5190" s="7" t="s">
        <v>402</v>
      </c>
      <c r="AC5190" s="7" t="s">
        <v>403</v>
      </c>
      <c r="AD5190" s="7" t="s">
        <v>404</v>
      </c>
      <c r="AE5190" s="7" t="s">
        <v>56</v>
      </c>
      <c r="AF5190" s="7" t="s">
        <v>2322</v>
      </c>
      <c r="AG5190" s="7" t="s">
        <v>33343</v>
      </c>
      <c r="AH5190" s="7" t="s">
        <v>402</v>
      </c>
      <c r="AI5190" s="7" t="s">
        <v>444</v>
      </c>
      <c r="AJ5190" s="7" t="s">
        <v>404</v>
      </c>
      <c r="AK5190" s="10" t="s">
        <v>268</v>
      </c>
      <c r="AL5190" s="5" t="str">
        <f>+VLOOKUP(D5190,'[1]Listado de Establecimientos'!$A$1:$P$65536,16,FALSE)</f>
        <v>NO PERTENECE A NINGUNA RED</v>
      </c>
      <c r="AM5190" s="5" t="str">
        <f>+VLOOKUP(D5190,'[1]Listado de Establecimientos'!$A$1:$Q$65536,17,FALSE)</f>
        <v>NO PERTENECE A NINGUNA MICRORED</v>
      </c>
      <c r="AN5190" s="5">
        <f t="shared" si="82"/>
        <v>5</v>
      </c>
    </row>
    <row r="5191" spans="1:40" ht="24">
      <c r="A5191" s="6">
        <v>169</v>
      </c>
      <c r="B5191" s="7" t="s">
        <v>33344</v>
      </c>
      <c r="C5191" s="8" t="s">
        <v>40</v>
      </c>
      <c r="D5191" s="7" t="s">
        <v>60</v>
      </c>
      <c r="E5191" s="7" t="s">
        <v>61</v>
      </c>
      <c r="F5191" s="7" t="s">
        <v>2191</v>
      </c>
      <c r="G5191" s="7" t="s">
        <v>33345</v>
      </c>
      <c r="H5191" s="7" t="s">
        <v>5898</v>
      </c>
      <c r="I5191" s="7" t="s">
        <v>63</v>
      </c>
      <c r="J5191" s="7" t="s">
        <v>16749</v>
      </c>
      <c r="K5191" s="7" t="s">
        <v>152</v>
      </c>
      <c r="L5191" s="7" t="s">
        <v>45</v>
      </c>
      <c r="M5191" s="7" t="s">
        <v>33346</v>
      </c>
      <c r="N5191" s="9" t="s">
        <v>33347</v>
      </c>
      <c r="O5191" s="7" t="s">
        <v>1402</v>
      </c>
      <c r="P5191" s="7" t="s">
        <v>1403</v>
      </c>
      <c r="Q5191" s="7" t="s">
        <v>32684</v>
      </c>
      <c r="R5191" s="7" t="s">
        <v>14034</v>
      </c>
      <c r="S5191" s="7" t="s">
        <v>46</v>
      </c>
      <c r="T5191" s="7" t="s">
        <v>3788</v>
      </c>
      <c r="U5191" s="7" t="s">
        <v>87</v>
      </c>
      <c r="V5191" s="7" t="s">
        <v>159</v>
      </c>
      <c r="W5191" s="7" t="s">
        <v>88</v>
      </c>
      <c r="X5191" s="7" t="s">
        <v>77</v>
      </c>
      <c r="Y5191" s="7" t="s">
        <v>50</v>
      </c>
      <c r="Z5191" s="7" t="s">
        <v>125</v>
      </c>
      <c r="AA5191" s="7" t="s">
        <v>52</v>
      </c>
      <c r="AB5191" s="7" t="s">
        <v>2096</v>
      </c>
      <c r="AC5191" s="7" t="s">
        <v>2384</v>
      </c>
      <c r="AD5191" s="7" t="s">
        <v>2385</v>
      </c>
      <c r="AE5191" s="7" t="s">
        <v>56</v>
      </c>
      <c r="AF5191" s="7" t="s">
        <v>2386</v>
      </c>
      <c r="AG5191" s="7" t="s">
        <v>33348</v>
      </c>
      <c r="AH5191" s="7" t="s">
        <v>2096</v>
      </c>
      <c r="AI5191" s="7" t="s">
        <v>208</v>
      </c>
      <c r="AJ5191" s="7" t="s">
        <v>2385</v>
      </c>
      <c r="AK5191" s="10" t="s">
        <v>268</v>
      </c>
      <c r="AL5191" s="5" t="str">
        <f>+VLOOKUP(D5191,'[1]Listado de Establecimientos'!$A$1:$P$65536,16,FALSE)</f>
        <v>RIOJA</v>
      </c>
      <c r="AM5191" s="5" t="str">
        <f>+VLOOKUP(D5191,'[1]Listado de Establecimientos'!$A$1:$Q$65536,17,FALSE)</f>
        <v>NO PERTENECE A NINGUNA MICRORED</v>
      </c>
      <c r="AN5191" s="5">
        <f t="shared" si="82"/>
        <v>5</v>
      </c>
    </row>
    <row r="5192" spans="1:40" ht="24">
      <c r="A5192" s="6">
        <v>170</v>
      </c>
      <c r="B5192" s="7" t="s">
        <v>33349</v>
      </c>
      <c r="C5192" s="8" t="s">
        <v>40</v>
      </c>
      <c r="D5192" s="7" t="s">
        <v>60</v>
      </c>
      <c r="E5192" s="7" t="s">
        <v>61</v>
      </c>
      <c r="F5192" s="7" t="s">
        <v>1646</v>
      </c>
      <c r="G5192" s="7" t="s">
        <v>10244</v>
      </c>
      <c r="H5192" s="7" t="s">
        <v>33350</v>
      </c>
      <c r="I5192" s="7" t="s">
        <v>185</v>
      </c>
      <c r="J5192" s="7" t="s">
        <v>33351</v>
      </c>
      <c r="K5192" s="7" t="s">
        <v>63</v>
      </c>
      <c r="L5192" s="7" t="s">
        <v>45</v>
      </c>
      <c r="M5192" s="7" t="s">
        <v>33352</v>
      </c>
      <c r="N5192" s="9" t="s">
        <v>33353</v>
      </c>
      <c r="O5192" s="7" t="s">
        <v>102</v>
      </c>
      <c r="P5192" s="7" t="s">
        <v>103</v>
      </c>
      <c r="Q5192" s="7" t="s">
        <v>32684</v>
      </c>
      <c r="R5192" s="7" t="s">
        <v>21454</v>
      </c>
      <c r="S5192" s="7" t="s">
        <v>46</v>
      </c>
      <c r="T5192" s="7" t="s">
        <v>4087</v>
      </c>
      <c r="U5192" s="7" t="s">
        <v>106</v>
      </c>
      <c r="V5192" s="7" t="s">
        <v>48</v>
      </c>
      <c r="W5192" s="7" t="s">
        <v>122</v>
      </c>
      <c r="X5192" s="7" t="s">
        <v>122</v>
      </c>
      <c r="Y5192" s="7" t="s">
        <v>50</v>
      </c>
      <c r="Z5192" s="7" t="s">
        <v>125</v>
      </c>
      <c r="AA5192" s="7" t="s">
        <v>50</v>
      </c>
      <c r="AB5192" s="7" t="s">
        <v>861</v>
      </c>
      <c r="AC5192" s="7" t="s">
        <v>118</v>
      </c>
      <c r="AD5192" s="7" t="s">
        <v>862</v>
      </c>
      <c r="AE5192" s="7" t="s">
        <v>56</v>
      </c>
      <c r="AF5192" s="7" t="s">
        <v>33354</v>
      </c>
      <c r="AG5192" s="7" t="s">
        <v>33355</v>
      </c>
      <c r="AH5192" s="7" t="s">
        <v>2096</v>
      </c>
      <c r="AI5192" s="7" t="s">
        <v>208</v>
      </c>
      <c r="AJ5192" s="7" t="s">
        <v>2385</v>
      </c>
      <c r="AK5192" s="10" t="s">
        <v>268</v>
      </c>
      <c r="AL5192" s="5" t="str">
        <f>+VLOOKUP(D5192,'[1]Listado de Establecimientos'!$A$1:$P$65536,16,FALSE)</f>
        <v>RIOJA</v>
      </c>
      <c r="AM5192" s="5" t="str">
        <f>+VLOOKUP(D5192,'[1]Listado de Establecimientos'!$A$1:$Q$65536,17,FALSE)</f>
        <v>NO PERTENECE A NINGUNA MICRORED</v>
      </c>
      <c r="AN5192" s="5">
        <f t="shared" si="82"/>
        <v>5</v>
      </c>
    </row>
    <row r="5193" spans="1:40">
      <c r="A5193" s="6">
        <v>171</v>
      </c>
      <c r="B5193" s="7" t="s">
        <v>33356</v>
      </c>
      <c r="C5193" s="8" t="s">
        <v>40</v>
      </c>
      <c r="D5193" s="7" t="s">
        <v>167</v>
      </c>
      <c r="E5193" s="7" t="s">
        <v>168</v>
      </c>
      <c r="F5193" s="7" t="s">
        <v>9292</v>
      </c>
      <c r="G5193" s="7" t="s">
        <v>6504</v>
      </c>
      <c r="H5193" s="7" t="s">
        <v>33357</v>
      </c>
      <c r="I5193" s="7" t="s">
        <v>85</v>
      </c>
      <c r="J5193" s="7" t="s">
        <v>33358</v>
      </c>
      <c r="K5193" s="7" t="s">
        <v>63</v>
      </c>
      <c r="L5193" s="7" t="s">
        <v>45</v>
      </c>
      <c r="M5193" s="7" t="s">
        <v>33359</v>
      </c>
      <c r="N5193" s="9" t="s">
        <v>33360</v>
      </c>
      <c r="O5193" s="7" t="s">
        <v>167</v>
      </c>
      <c r="P5193" s="7" t="s">
        <v>168</v>
      </c>
      <c r="Q5193" s="7" t="s">
        <v>32684</v>
      </c>
      <c r="R5193" s="7" t="s">
        <v>16560</v>
      </c>
      <c r="S5193" s="7" t="s">
        <v>64</v>
      </c>
      <c r="T5193" s="7" t="s">
        <v>5115</v>
      </c>
      <c r="U5193" s="7" t="s">
        <v>740</v>
      </c>
      <c r="V5193" s="7" t="s">
        <v>48</v>
      </c>
      <c r="W5193" s="7" t="s">
        <v>122</v>
      </c>
      <c r="X5193" s="7" t="s">
        <v>107</v>
      </c>
      <c r="Y5193" s="7" t="s">
        <v>50</v>
      </c>
      <c r="Z5193" s="7" t="s">
        <v>51</v>
      </c>
      <c r="AA5193" s="7" t="s">
        <v>50</v>
      </c>
      <c r="AB5193" s="7" t="s">
        <v>277</v>
      </c>
      <c r="AC5193" s="7" t="s">
        <v>278</v>
      </c>
      <c r="AD5193" s="7" t="s">
        <v>279</v>
      </c>
      <c r="AE5193" s="7" t="s">
        <v>56</v>
      </c>
      <c r="AF5193" s="7" t="s">
        <v>1447</v>
      </c>
      <c r="AG5193" s="7" t="s">
        <v>33361</v>
      </c>
      <c r="AH5193" s="7" t="s">
        <v>277</v>
      </c>
      <c r="AI5193" s="7" t="s">
        <v>280</v>
      </c>
      <c r="AJ5193" s="7" t="s">
        <v>279</v>
      </c>
      <c r="AK5193" s="10" t="s">
        <v>268</v>
      </c>
      <c r="AL5193" s="5" t="str">
        <f>+VLOOKUP(D5193,'[1]Listado de Establecimientos'!$A$1:$P$65536,16,FALSE)</f>
        <v>HUALLAGA</v>
      </c>
      <c r="AM5193" s="5" t="str">
        <f>+VLOOKUP(D5193,'[1]Listado de Establecimientos'!$A$1:$Q$65536,17,FALSE)</f>
        <v>SAPOSOA</v>
      </c>
      <c r="AN5193" s="5">
        <f t="shared" si="82"/>
        <v>5</v>
      </c>
    </row>
    <row r="5194" spans="1:40" ht="36">
      <c r="A5194" s="6">
        <v>172</v>
      </c>
      <c r="B5194" s="7" t="s">
        <v>33362</v>
      </c>
      <c r="C5194" s="8" t="s">
        <v>40</v>
      </c>
      <c r="D5194" s="7" t="s">
        <v>145</v>
      </c>
      <c r="E5194" s="7" t="s">
        <v>146</v>
      </c>
      <c r="F5194" s="7" t="s">
        <v>2042</v>
      </c>
      <c r="G5194" s="7" t="s">
        <v>2882</v>
      </c>
      <c r="H5194" s="7" t="s">
        <v>13503</v>
      </c>
      <c r="I5194" s="7" t="s">
        <v>152</v>
      </c>
      <c r="J5194" s="7" t="s">
        <v>21607</v>
      </c>
      <c r="K5194" s="7" t="s">
        <v>152</v>
      </c>
      <c r="L5194" s="7" t="s">
        <v>45</v>
      </c>
      <c r="M5194" s="7" t="s">
        <v>33363</v>
      </c>
      <c r="N5194" s="9" t="s">
        <v>33364</v>
      </c>
      <c r="O5194" s="7" t="s">
        <v>2524</v>
      </c>
      <c r="P5194" s="7" t="s">
        <v>5894</v>
      </c>
      <c r="Q5194" s="7" t="s">
        <v>32684</v>
      </c>
      <c r="R5194" s="7" t="s">
        <v>15196</v>
      </c>
      <c r="S5194" s="7" t="s">
        <v>46</v>
      </c>
      <c r="T5194" s="7" t="s">
        <v>6231</v>
      </c>
      <c r="U5194" s="7" t="s">
        <v>87</v>
      </c>
      <c r="V5194" s="7" t="s">
        <v>48</v>
      </c>
      <c r="W5194" s="7" t="s">
        <v>122</v>
      </c>
      <c r="X5194" s="7" t="s">
        <v>97</v>
      </c>
      <c r="Y5194" s="7" t="s">
        <v>50</v>
      </c>
      <c r="Z5194" s="7" t="s">
        <v>51</v>
      </c>
      <c r="AA5194" s="7" t="s">
        <v>52</v>
      </c>
      <c r="AB5194" s="7" t="s">
        <v>26840</v>
      </c>
      <c r="AC5194" s="7" t="s">
        <v>1076</v>
      </c>
      <c r="AD5194" s="7" t="s">
        <v>32248</v>
      </c>
      <c r="AE5194" s="7" t="s">
        <v>56</v>
      </c>
      <c r="AF5194" s="7" t="s">
        <v>32249</v>
      </c>
      <c r="AG5194" s="7" t="s">
        <v>33365</v>
      </c>
      <c r="AH5194" s="7" t="s">
        <v>26840</v>
      </c>
      <c r="AI5194" s="7" t="s">
        <v>179</v>
      </c>
      <c r="AJ5194" s="7" t="s">
        <v>32248</v>
      </c>
      <c r="AK5194" s="10" t="s">
        <v>268</v>
      </c>
      <c r="AL5194" s="5" t="str">
        <f>+VLOOKUP(D5194,'[1]Listado de Establecimientos'!$A$1:$P$65536,16,FALSE)</f>
        <v>MARISCAL CACERES</v>
      </c>
      <c r="AM5194" s="5" t="str">
        <f>+VLOOKUP(D5194,'[1]Listado de Establecimientos'!$A$1:$Q$65536,17,FALSE)</f>
        <v>NO PERTENECE A NINGUNA MICRORRED</v>
      </c>
      <c r="AN5194" s="5">
        <f t="shared" si="82"/>
        <v>5</v>
      </c>
    </row>
    <row r="5195" spans="1:40" ht="36">
      <c r="A5195" s="6">
        <v>173</v>
      </c>
      <c r="B5195" s="7" t="s">
        <v>33366</v>
      </c>
      <c r="C5195" s="8" t="s">
        <v>40</v>
      </c>
      <c r="D5195" s="7" t="s">
        <v>145</v>
      </c>
      <c r="E5195" s="7" t="s">
        <v>146</v>
      </c>
      <c r="F5195" s="7" t="s">
        <v>2788</v>
      </c>
      <c r="G5195" s="7" t="s">
        <v>332</v>
      </c>
      <c r="H5195" s="7" t="s">
        <v>11232</v>
      </c>
      <c r="I5195" s="7" t="s">
        <v>49</v>
      </c>
      <c r="J5195" s="7" t="s">
        <v>5205</v>
      </c>
      <c r="K5195" s="7" t="s">
        <v>86</v>
      </c>
      <c r="L5195" s="7" t="s">
        <v>45</v>
      </c>
      <c r="M5195" s="7" t="s">
        <v>33367</v>
      </c>
      <c r="N5195" s="9" t="s">
        <v>33368</v>
      </c>
      <c r="O5195" s="7" t="s">
        <v>145</v>
      </c>
      <c r="P5195" s="7" t="s">
        <v>146</v>
      </c>
      <c r="Q5195" s="7" t="s">
        <v>32684</v>
      </c>
      <c r="R5195" s="7" t="s">
        <v>18582</v>
      </c>
      <c r="S5195" s="7" t="s">
        <v>64</v>
      </c>
      <c r="T5195" s="7" t="s">
        <v>1671</v>
      </c>
      <c r="U5195" s="7" t="s">
        <v>106</v>
      </c>
      <c r="V5195" s="7" t="s">
        <v>48</v>
      </c>
      <c r="W5195" s="7" t="s">
        <v>122</v>
      </c>
      <c r="X5195" s="7" t="s">
        <v>88</v>
      </c>
      <c r="Y5195" s="7" t="s">
        <v>50</v>
      </c>
      <c r="Z5195" s="7" t="s">
        <v>125</v>
      </c>
      <c r="AA5195" s="7" t="s">
        <v>52</v>
      </c>
      <c r="AB5195" s="7" t="s">
        <v>179</v>
      </c>
      <c r="AC5195" s="7" t="s">
        <v>448</v>
      </c>
      <c r="AD5195" s="7" t="s">
        <v>252</v>
      </c>
      <c r="AE5195" s="7" t="s">
        <v>56</v>
      </c>
      <c r="AF5195" s="7" t="s">
        <v>449</v>
      </c>
      <c r="AG5195" s="7" t="s">
        <v>33369</v>
      </c>
      <c r="AH5195" s="7" t="s">
        <v>179</v>
      </c>
      <c r="AI5195" s="7" t="s">
        <v>450</v>
      </c>
      <c r="AJ5195" s="7" t="s">
        <v>252</v>
      </c>
      <c r="AK5195" s="10" t="s">
        <v>268</v>
      </c>
      <c r="AL5195" s="5" t="str">
        <f>+VLOOKUP(D5195,'[1]Listado de Establecimientos'!$A$1:$P$65536,16,FALSE)</f>
        <v>MARISCAL CACERES</v>
      </c>
      <c r="AM5195" s="5" t="str">
        <f>+VLOOKUP(D5195,'[1]Listado de Establecimientos'!$A$1:$Q$65536,17,FALSE)</f>
        <v>NO PERTENECE A NINGUNA MICRORRED</v>
      </c>
      <c r="AN5195" s="5">
        <f t="shared" si="82"/>
        <v>5</v>
      </c>
    </row>
    <row r="5196" spans="1:40" ht="36">
      <c r="A5196" s="6">
        <v>174</v>
      </c>
      <c r="B5196" s="7" t="s">
        <v>33370</v>
      </c>
      <c r="C5196" s="8" t="s">
        <v>40</v>
      </c>
      <c r="D5196" s="7" t="s">
        <v>145</v>
      </c>
      <c r="E5196" s="7" t="s">
        <v>146</v>
      </c>
      <c r="F5196" s="7" t="s">
        <v>960</v>
      </c>
      <c r="G5196" s="7" t="s">
        <v>206</v>
      </c>
      <c r="H5196" s="7" t="s">
        <v>33371</v>
      </c>
      <c r="I5196" s="7" t="s">
        <v>97</v>
      </c>
      <c r="J5196" s="7" t="s">
        <v>33372</v>
      </c>
      <c r="K5196" s="7" t="s">
        <v>63</v>
      </c>
      <c r="L5196" s="7" t="s">
        <v>45</v>
      </c>
      <c r="M5196" s="7" t="s">
        <v>33373</v>
      </c>
      <c r="N5196" s="9" t="s">
        <v>33374</v>
      </c>
      <c r="O5196" s="7" t="s">
        <v>78</v>
      </c>
      <c r="P5196" s="7" t="s">
        <v>78</v>
      </c>
      <c r="Q5196" s="7" t="s">
        <v>32684</v>
      </c>
      <c r="R5196" s="7" t="s">
        <v>26480</v>
      </c>
      <c r="S5196" s="7" t="s">
        <v>46</v>
      </c>
      <c r="T5196" s="7" t="s">
        <v>1802</v>
      </c>
      <c r="U5196" s="7" t="s">
        <v>188</v>
      </c>
      <c r="V5196" s="7" t="s">
        <v>48</v>
      </c>
      <c r="W5196" s="7" t="s">
        <v>107</v>
      </c>
      <c r="X5196" s="7" t="s">
        <v>97</v>
      </c>
      <c r="Y5196" s="7" t="s">
        <v>50</v>
      </c>
      <c r="Z5196" s="7" t="s">
        <v>125</v>
      </c>
      <c r="AA5196" s="7" t="s">
        <v>52</v>
      </c>
      <c r="AB5196" s="7" t="s">
        <v>179</v>
      </c>
      <c r="AC5196" s="7" t="s">
        <v>448</v>
      </c>
      <c r="AD5196" s="7" t="s">
        <v>252</v>
      </c>
      <c r="AE5196" s="7" t="s">
        <v>56</v>
      </c>
      <c r="AF5196" s="7" t="s">
        <v>449</v>
      </c>
      <c r="AG5196" s="7" t="s">
        <v>33375</v>
      </c>
      <c r="AH5196" s="7" t="s">
        <v>179</v>
      </c>
      <c r="AI5196" s="7" t="s">
        <v>450</v>
      </c>
      <c r="AJ5196" s="7" t="s">
        <v>252</v>
      </c>
      <c r="AK5196" s="10" t="s">
        <v>268</v>
      </c>
      <c r="AL5196" s="5" t="str">
        <f>+VLOOKUP(D5196,'[1]Listado de Establecimientos'!$A$1:$P$65536,16,FALSE)</f>
        <v>MARISCAL CACERES</v>
      </c>
      <c r="AM5196" s="5" t="str">
        <f>+VLOOKUP(D5196,'[1]Listado de Establecimientos'!$A$1:$Q$65536,17,FALSE)</f>
        <v>NO PERTENECE A NINGUNA MICRORRED</v>
      </c>
      <c r="AN5196" s="5">
        <f t="shared" si="82"/>
        <v>5</v>
      </c>
    </row>
    <row r="5197" spans="1:40" ht="24">
      <c r="A5197" s="6">
        <v>175</v>
      </c>
      <c r="B5197" s="7" t="s">
        <v>33376</v>
      </c>
      <c r="C5197" s="8" t="s">
        <v>40</v>
      </c>
      <c r="D5197" s="7" t="s">
        <v>41</v>
      </c>
      <c r="E5197" s="7" t="s">
        <v>42</v>
      </c>
      <c r="F5197" s="7" t="s">
        <v>154</v>
      </c>
      <c r="G5197" s="7" t="s">
        <v>2215</v>
      </c>
      <c r="H5197" s="7" t="s">
        <v>33377</v>
      </c>
      <c r="I5197" s="7" t="s">
        <v>134</v>
      </c>
      <c r="J5197" s="7" t="s">
        <v>20772</v>
      </c>
      <c r="K5197" s="7" t="s">
        <v>86</v>
      </c>
      <c r="L5197" s="7" t="s">
        <v>45</v>
      </c>
      <c r="M5197" s="7" t="s">
        <v>33378</v>
      </c>
      <c r="N5197" s="9" t="s">
        <v>33379</v>
      </c>
      <c r="O5197" s="7" t="s">
        <v>3595</v>
      </c>
      <c r="P5197" s="7" t="s">
        <v>3596</v>
      </c>
      <c r="Q5197" s="7" t="s">
        <v>32684</v>
      </c>
      <c r="R5197" s="7" t="s">
        <v>6800</v>
      </c>
      <c r="S5197" s="7" t="s">
        <v>46</v>
      </c>
      <c r="T5197" s="7" t="s">
        <v>5269</v>
      </c>
      <c r="U5197" s="7" t="s">
        <v>47</v>
      </c>
      <c r="V5197" s="7" t="s">
        <v>48</v>
      </c>
      <c r="W5197" s="7" t="s">
        <v>113</v>
      </c>
      <c r="X5197" s="7" t="s">
        <v>88</v>
      </c>
      <c r="Y5197" s="7" t="s">
        <v>50</v>
      </c>
      <c r="Z5197" s="7" t="s">
        <v>51</v>
      </c>
      <c r="AA5197" s="7" t="s">
        <v>50</v>
      </c>
      <c r="AB5197" s="7" t="s">
        <v>1170</v>
      </c>
      <c r="AC5197" s="7" t="s">
        <v>3168</v>
      </c>
      <c r="AD5197" s="7" t="s">
        <v>3169</v>
      </c>
      <c r="AE5197" s="7" t="s">
        <v>56</v>
      </c>
      <c r="AF5197" s="7" t="s">
        <v>3170</v>
      </c>
      <c r="AG5197" s="7" t="s">
        <v>33380</v>
      </c>
      <c r="AH5197" s="7" t="s">
        <v>1170</v>
      </c>
      <c r="AI5197" s="7" t="s">
        <v>3172</v>
      </c>
      <c r="AJ5197" s="7" t="s">
        <v>3169</v>
      </c>
      <c r="AK5197" s="10" t="s">
        <v>268</v>
      </c>
      <c r="AL5197" s="5" t="str">
        <f>+VLOOKUP(D5197,'[1]Listado de Establecimientos'!$A$1:$P$65536,16,FALSE)</f>
        <v>NO PERTENECE A NINGUNA RED</v>
      </c>
      <c r="AM5197" s="5" t="str">
        <f>+VLOOKUP(D5197,'[1]Listado de Establecimientos'!$A$1:$Q$65536,17,FALSE)</f>
        <v>NO PERTENECE A NINGUNA MICRORED</v>
      </c>
      <c r="AN5197" s="5">
        <f t="shared" si="82"/>
        <v>5</v>
      </c>
    </row>
    <row r="5198" spans="1:40" ht="24">
      <c r="A5198" s="6">
        <v>176</v>
      </c>
      <c r="B5198" s="7" t="s">
        <v>33381</v>
      </c>
      <c r="C5198" s="8" t="s">
        <v>40</v>
      </c>
      <c r="D5198" s="7" t="s">
        <v>41</v>
      </c>
      <c r="E5198" s="7" t="s">
        <v>42</v>
      </c>
      <c r="F5198" s="7" t="s">
        <v>214</v>
      </c>
      <c r="G5198" s="7" t="s">
        <v>1368</v>
      </c>
      <c r="H5198" s="7" t="s">
        <v>22206</v>
      </c>
      <c r="I5198" s="7" t="s">
        <v>43</v>
      </c>
      <c r="J5198" s="7" t="s">
        <v>33382</v>
      </c>
      <c r="K5198" s="7" t="s">
        <v>63</v>
      </c>
      <c r="L5198" s="7" t="s">
        <v>45</v>
      </c>
      <c r="M5198" s="7" t="s">
        <v>33383</v>
      </c>
      <c r="N5198" s="9" t="s">
        <v>11944</v>
      </c>
      <c r="O5198" s="7" t="s">
        <v>3948</v>
      </c>
      <c r="P5198" s="7" t="s">
        <v>3949</v>
      </c>
      <c r="Q5198" s="7" t="s">
        <v>32684</v>
      </c>
      <c r="R5198" s="7" t="s">
        <v>2802</v>
      </c>
      <c r="S5198" s="7" t="s">
        <v>46</v>
      </c>
      <c r="T5198" s="7" t="s">
        <v>5269</v>
      </c>
      <c r="U5198" s="7" t="s">
        <v>73</v>
      </c>
      <c r="V5198" s="7" t="s">
        <v>48</v>
      </c>
      <c r="W5198" s="7" t="s">
        <v>107</v>
      </c>
      <c r="X5198" s="7" t="s">
        <v>94</v>
      </c>
      <c r="Y5198" s="7" t="s">
        <v>50</v>
      </c>
      <c r="Z5198" s="7" t="s">
        <v>125</v>
      </c>
      <c r="AA5198" s="7" t="s">
        <v>50</v>
      </c>
      <c r="AB5198" s="7" t="s">
        <v>1170</v>
      </c>
      <c r="AC5198" s="7" t="s">
        <v>3168</v>
      </c>
      <c r="AD5198" s="7" t="s">
        <v>3169</v>
      </c>
      <c r="AE5198" s="7" t="s">
        <v>56</v>
      </c>
      <c r="AF5198" s="7" t="s">
        <v>3170</v>
      </c>
      <c r="AG5198" s="7" t="s">
        <v>33384</v>
      </c>
      <c r="AH5198" s="7" t="s">
        <v>1170</v>
      </c>
      <c r="AI5198" s="7" t="s">
        <v>3172</v>
      </c>
      <c r="AJ5198" s="7" t="s">
        <v>3169</v>
      </c>
      <c r="AK5198" s="10" t="s">
        <v>268</v>
      </c>
      <c r="AL5198" s="5" t="str">
        <f>+VLOOKUP(D5198,'[1]Listado de Establecimientos'!$A$1:$P$65536,16,FALSE)</f>
        <v>NO PERTENECE A NINGUNA RED</v>
      </c>
      <c r="AM5198" s="5" t="str">
        <f>+VLOOKUP(D5198,'[1]Listado de Establecimientos'!$A$1:$Q$65536,17,FALSE)</f>
        <v>NO PERTENECE A NINGUNA MICRORED</v>
      </c>
      <c r="AN5198" s="5">
        <f t="shared" si="82"/>
        <v>5</v>
      </c>
    </row>
    <row r="5199" spans="1:40" ht="24">
      <c r="A5199" s="6">
        <v>177</v>
      </c>
      <c r="B5199" s="7" t="s">
        <v>33385</v>
      </c>
      <c r="C5199" s="8" t="s">
        <v>40</v>
      </c>
      <c r="D5199" s="7" t="s">
        <v>116</v>
      </c>
      <c r="E5199" s="7" t="s">
        <v>2031</v>
      </c>
      <c r="F5199" s="7" t="s">
        <v>3541</v>
      </c>
      <c r="G5199" s="7" t="s">
        <v>211</v>
      </c>
      <c r="H5199" s="7" t="s">
        <v>33386</v>
      </c>
      <c r="I5199" s="7" t="s">
        <v>138</v>
      </c>
      <c r="J5199" s="7" t="s">
        <v>33387</v>
      </c>
      <c r="K5199" s="7" t="s">
        <v>44</v>
      </c>
      <c r="L5199" s="7" t="s">
        <v>45</v>
      </c>
      <c r="M5199" s="7" t="s">
        <v>33388</v>
      </c>
      <c r="N5199" s="9" t="s">
        <v>33389</v>
      </c>
      <c r="O5199" s="7" t="s">
        <v>41</v>
      </c>
      <c r="P5199" s="7" t="s">
        <v>42</v>
      </c>
      <c r="Q5199" s="7" t="s">
        <v>32684</v>
      </c>
      <c r="R5199" s="7" t="s">
        <v>33390</v>
      </c>
      <c r="S5199" s="7" t="s">
        <v>64</v>
      </c>
      <c r="T5199" s="7" t="s">
        <v>2841</v>
      </c>
      <c r="U5199" s="7" t="s">
        <v>65</v>
      </c>
      <c r="V5199" s="7" t="s">
        <v>48</v>
      </c>
      <c r="W5199" s="7" t="s">
        <v>94</v>
      </c>
      <c r="X5199" s="7" t="s">
        <v>94</v>
      </c>
      <c r="Y5199" s="7" t="s">
        <v>50</v>
      </c>
      <c r="Z5199" s="7" t="s">
        <v>125</v>
      </c>
      <c r="AA5199" s="7" t="s">
        <v>52</v>
      </c>
      <c r="AB5199" s="7" t="s">
        <v>5621</v>
      </c>
      <c r="AC5199" s="7" t="s">
        <v>18812</v>
      </c>
      <c r="AD5199" s="7" t="s">
        <v>18813</v>
      </c>
      <c r="AE5199" s="7" t="s">
        <v>219</v>
      </c>
      <c r="AF5199" s="7" t="s">
        <v>18814</v>
      </c>
      <c r="AG5199" s="7" t="s">
        <v>33391</v>
      </c>
      <c r="AH5199" s="7" t="s">
        <v>1491</v>
      </c>
      <c r="AI5199" s="7" t="s">
        <v>1434</v>
      </c>
      <c r="AJ5199" s="7" t="s">
        <v>1493</v>
      </c>
      <c r="AK5199" s="10" t="s">
        <v>268</v>
      </c>
      <c r="AL5199" s="5" t="str">
        <f>+VLOOKUP(D5199,'[1]Listado de Establecimientos'!$A$1:$P$65536,16,FALSE)</f>
        <v>NO PERTENECE A NINGUNA RED</v>
      </c>
      <c r="AM5199" s="5" t="str">
        <f>+VLOOKUP(D5199,'[1]Listado de Establecimientos'!$A$1:$Q$65536,17,FALSE)</f>
        <v>NO PERTENECE A NINGUNA MICRORED</v>
      </c>
      <c r="AN5199" s="5">
        <f t="shared" si="82"/>
        <v>5</v>
      </c>
    </row>
    <row r="5200" spans="1:40" ht="24">
      <c r="A5200" s="6">
        <v>178</v>
      </c>
      <c r="B5200" s="7" t="s">
        <v>33392</v>
      </c>
      <c r="C5200" s="8" t="s">
        <v>40</v>
      </c>
      <c r="D5200" s="7" t="s">
        <v>83</v>
      </c>
      <c r="E5200" s="7" t="s">
        <v>143</v>
      </c>
      <c r="F5200" s="7" t="s">
        <v>303</v>
      </c>
      <c r="G5200" s="7" t="s">
        <v>2281</v>
      </c>
      <c r="H5200" s="7" t="s">
        <v>6048</v>
      </c>
      <c r="I5200" s="7" t="s">
        <v>819</v>
      </c>
      <c r="J5200" s="7" t="s">
        <v>22964</v>
      </c>
      <c r="K5200" s="7" t="s">
        <v>44</v>
      </c>
      <c r="L5200" s="7" t="s">
        <v>45</v>
      </c>
      <c r="M5200" s="7" t="s">
        <v>33393</v>
      </c>
      <c r="N5200" s="9" t="s">
        <v>33394</v>
      </c>
      <c r="O5200" s="7" t="s">
        <v>127</v>
      </c>
      <c r="P5200" s="7" t="s">
        <v>128</v>
      </c>
      <c r="Q5200" s="7" t="s">
        <v>32684</v>
      </c>
      <c r="R5200" s="7" t="s">
        <v>7515</v>
      </c>
      <c r="S5200" s="7" t="s">
        <v>64</v>
      </c>
      <c r="T5200" s="7" t="s">
        <v>267</v>
      </c>
      <c r="U5200" s="7" t="s">
        <v>73</v>
      </c>
      <c r="V5200" s="7" t="s">
        <v>66</v>
      </c>
      <c r="W5200" s="7" t="s">
        <v>107</v>
      </c>
      <c r="X5200" s="7" t="s">
        <v>3739</v>
      </c>
      <c r="Y5200" s="7" t="s">
        <v>50</v>
      </c>
      <c r="Z5200" s="7" t="s">
        <v>51</v>
      </c>
      <c r="AA5200" s="7" t="s">
        <v>52</v>
      </c>
      <c r="AB5200" s="7" t="s">
        <v>208</v>
      </c>
      <c r="AC5200" s="7" t="s">
        <v>11374</v>
      </c>
      <c r="AD5200" s="7" t="s">
        <v>248</v>
      </c>
      <c r="AE5200" s="7" t="s">
        <v>219</v>
      </c>
      <c r="AF5200" s="7" t="s">
        <v>249</v>
      </c>
      <c r="AG5200" s="7" t="s">
        <v>33395</v>
      </c>
      <c r="AH5200" s="7" t="s">
        <v>208</v>
      </c>
      <c r="AI5200" s="7" t="s">
        <v>11374</v>
      </c>
      <c r="AJ5200" s="7" t="s">
        <v>248</v>
      </c>
      <c r="AK5200" s="10" t="s">
        <v>268</v>
      </c>
      <c r="AL5200" s="5" t="str">
        <f>+VLOOKUP(D5200,'[1]Listado de Establecimientos'!$A$1:$P$65536,16,FALSE)</f>
        <v>MOYOBAMBA</v>
      </c>
      <c r="AM5200" s="5" t="str">
        <f>+VLOOKUP(D5200,'[1]Listado de Establecimientos'!$A$1:$Q$65536,17,FALSE)</f>
        <v>NO PERTENECE A NINGUNA MICRORED</v>
      </c>
      <c r="AN5200" s="5">
        <f t="shared" si="82"/>
        <v>5</v>
      </c>
    </row>
    <row r="5201" spans="1:40" ht="24">
      <c r="A5201" s="6">
        <v>179</v>
      </c>
      <c r="B5201" s="7" t="s">
        <v>33396</v>
      </c>
      <c r="C5201" s="8" t="s">
        <v>40</v>
      </c>
      <c r="D5201" s="7" t="s">
        <v>60</v>
      </c>
      <c r="E5201" s="7" t="s">
        <v>61</v>
      </c>
      <c r="F5201" s="7" t="s">
        <v>1985</v>
      </c>
      <c r="G5201" s="7" t="s">
        <v>2281</v>
      </c>
      <c r="H5201" s="7" t="s">
        <v>33544</v>
      </c>
      <c r="I5201" s="7" t="s">
        <v>97</v>
      </c>
      <c r="J5201" s="7" t="s">
        <v>1324</v>
      </c>
      <c r="K5201" s="7" t="s">
        <v>152</v>
      </c>
      <c r="L5201" s="7" t="s">
        <v>45</v>
      </c>
      <c r="M5201" s="7" t="s">
        <v>33545</v>
      </c>
      <c r="N5201" s="9" t="s">
        <v>33546</v>
      </c>
      <c r="O5201" s="7" t="s">
        <v>1402</v>
      </c>
      <c r="P5201" s="7" t="s">
        <v>1403</v>
      </c>
      <c r="Q5201" s="7" t="s">
        <v>32815</v>
      </c>
      <c r="R5201" s="7" t="s">
        <v>16090</v>
      </c>
      <c r="S5201" s="7" t="s">
        <v>64</v>
      </c>
      <c r="T5201" s="7" t="s">
        <v>8317</v>
      </c>
      <c r="U5201" s="7" t="s">
        <v>1578</v>
      </c>
      <c r="V5201" s="7" t="s">
        <v>66</v>
      </c>
      <c r="W5201" s="7" t="s">
        <v>114</v>
      </c>
      <c r="X5201" s="7" t="s">
        <v>97</v>
      </c>
      <c r="Y5201" s="7" t="s">
        <v>50</v>
      </c>
      <c r="Z5201" s="7" t="s">
        <v>125</v>
      </c>
      <c r="AA5201" s="7" t="s">
        <v>50</v>
      </c>
      <c r="AB5201" s="7" t="s">
        <v>115</v>
      </c>
      <c r="AC5201" s="7" t="s">
        <v>90</v>
      </c>
      <c r="AD5201" s="7" t="s">
        <v>6233</v>
      </c>
      <c r="AE5201" s="7" t="s">
        <v>56</v>
      </c>
      <c r="AF5201" s="7" t="s">
        <v>6250</v>
      </c>
      <c r="AG5201" s="7" t="s">
        <v>33399</v>
      </c>
      <c r="AH5201" s="7" t="s">
        <v>115</v>
      </c>
      <c r="AI5201" s="7" t="s">
        <v>90</v>
      </c>
      <c r="AJ5201" s="7" t="s">
        <v>6233</v>
      </c>
      <c r="AK5201" s="10" t="s">
        <v>268</v>
      </c>
      <c r="AL5201" s="5" t="str">
        <f>+VLOOKUP(D5201,'[1]Listado de Establecimientos'!$A$1:$P$65536,16,FALSE)</f>
        <v>RIOJA</v>
      </c>
      <c r="AM5201" s="5" t="str">
        <f>+VLOOKUP(D5201,'[1]Listado de Establecimientos'!$A$1:$Q$65536,17,FALSE)</f>
        <v>NO PERTENECE A NINGUNA MICRORED</v>
      </c>
      <c r="AN5201" s="5">
        <f t="shared" si="82"/>
        <v>5</v>
      </c>
    </row>
    <row r="5202" spans="1:40" ht="24">
      <c r="A5202" s="6">
        <v>180</v>
      </c>
      <c r="B5202" s="7" t="s">
        <v>33400</v>
      </c>
      <c r="C5202" s="8" t="s">
        <v>40</v>
      </c>
      <c r="D5202" s="7" t="s">
        <v>83</v>
      </c>
      <c r="E5202" s="7" t="s">
        <v>143</v>
      </c>
      <c r="F5202" s="7" t="s">
        <v>7578</v>
      </c>
      <c r="G5202" s="7" t="s">
        <v>1123</v>
      </c>
      <c r="H5202" s="7" t="s">
        <v>4957</v>
      </c>
      <c r="I5202" s="7" t="s">
        <v>97</v>
      </c>
      <c r="J5202" s="7" t="s">
        <v>26905</v>
      </c>
      <c r="K5202" s="7" t="s">
        <v>63</v>
      </c>
      <c r="L5202" s="7" t="s">
        <v>45</v>
      </c>
      <c r="M5202" s="7" t="s">
        <v>33401</v>
      </c>
      <c r="N5202" s="9" t="s">
        <v>33402</v>
      </c>
      <c r="O5202" s="7" t="s">
        <v>181</v>
      </c>
      <c r="P5202" s="7" t="s">
        <v>182</v>
      </c>
      <c r="Q5202" s="7" t="s">
        <v>32549</v>
      </c>
      <c r="R5202" s="7" t="s">
        <v>24766</v>
      </c>
      <c r="S5202" s="7" t="s">
        <v>64</v>
      </c>
      <c r="T5202" s="7" t="s">
        <v>5839</v>
      </c>
      <c r="U5202" s="7" t="s">
        <v>87</v>
      </c>
      <c r="V5202" s="7" t="s">
        <v>66</v>
      </c>
      <c r="W5202" s="7" t="s">
        <v>124</v>
      </c>
      <c r="X5202" s="7" t="s">
        <v>77</v>
      </c>
      <c r="Y5202" s="7" t="s">
        <v>50</v>
      </c>
      <c r="Z5202" s="7" t="s">
        <v>51</v>
      </c>
      <c r="AA5202" s="7" t="s">
        <v>52</v>
      </c>
      <c r="AB5202" s="7" t="s">
        <v>255</v>
      </c>
      <c r="AC5202" s="7" t="s">
        <v>415</v>
      </c>
      <c r="AD5202" s="7" t="s">
        <v>421</v>
      </c>
      <c r="AE5202" s="7" t="s">
        <v>219</v>
      </c>
      <c r="AF5202" s="7" t="s">
        <v>422</v>
      </c>
      <c r="AG5202" s="7" t="s">
        <v>33403</v>
      </c>
      <c r="AH5202" s="7" t="s">
        <v>255</v>
      </c>
      <c r="AI5202" s="7" t="s">
        <v>418</v>
      </c>
      <c r="AJ5202" s="7" t="s">
        <v>421</v>
      </c>
      <c r="AK5202" s="10" t="s">
        <v>268</v>
      </c>
      <c r="AL5202" s="5" t="str">
        <f>+VLOOKUP(D5202,'[1]Listado de Establecimientos'!$A$1:$P$65536,16,FALSE)</f>
        <v>MOYOBAMBA</v>
      </c>
      <c r="AM5202" s="5" t="str">
        <f>+VLOOKUP(D5202,'[1]Listado de Establecimientos'!$A$1:$Q$65536,17,FALSE)</f>
        <v>NO PERTENECE A NINGUNA MICRORED</v>
      </c>
      <c r="AN5202" s="5">
        <f t="shared" si="82"/>
        <v>5</v>
      </c>
    </row>
    <row r="5203" spans="1:40" ht="24">
      <c r="A5203" s="6">
        <v>181</v>
      </c>
      <c r="B5203" s="7" t="s">
        <v>33404</v>
      </c>
      <c r="C5203" s="8" t="s">
        <v>40</v>
      </c>
      <c r="D5203" s="7" t="s">
        <v>83</v>
      </c>
      <c r="E5203" s="7" t="s">
        <v>143</v>
      </c>
      <c r="F5203" s="7" t="s">
        <v>1633</v>
      </c>
      <c r="G5203" s="7" t="s">
        <v>170</v>
      </c>
      <c r="H5203" s="7" t="s">
        <v>11887</v>
      </c>
      <c r="I5203" s="7" t="s">
        <v>112</v>
      </c>
      <c r="J5203" s="7" t="s">
        <v>7960</v>
      </c>
      <c r="K5203" s="7" t="s">
        <v>63</v>
      </c>
      <c r="L5203" s="7" t="s">
        <v>45</v>
      </c>
      <c r="M5203" s="7" t="s">
        <v>33405</v>
      </c>
      <c r="N5203" s="9" t="s">
        <v>33406</v>
      </c>
      <c r="O5203" s="7" t="s">
        <v>181</v>
      </c>
      <c r="P5203" s="7" t="s">
        <v>182</v>
      </c>
      <c r="Q5203" s="7" t="s">
        <v>32549</v>
      </c>
      <c r="R5203" s="7" t="s">
        <v>33407</v>
      </c>
      <c r="S5203" s="7" t="s">
        <v>64</v>
      </c>
      <c r="T5203" s="7" t="s">
        <v>2111</v>
      </c>
      <c r="U5203" s="7" t="s">
        <v>73</v>
      </c>
      <c r="V5203" s="7" t="s">
        <v>48</v>
      </c>
      <c r="W5203" s="7" t="s">
        <v>152</v>
      </c>
      <c r="X5203" s="7" t="s">
        <v>2077</v>
      </c>
      <c r="Y5203" s="7" t="s">
        <v>50</v>
      </c>
      <c r="Z5203" s="7" t="s">
        <v>51</v>
      </c>
      <c r="AA5203" s="7" t="s">
        <v>52</v>
      </c>
      <c r="AB5203" s="7" t="s">
        <v>255</v>
      </c>
      <c r="AC5203" s="7" t="s">
        <v>415</v>
      </c>
      <c r="AD5203" s="7" t="s">
        <v>421</v>
      </c>
      <c r="AE5203" s="7" t="s">
        <v>219</v>
      </c>
      <c r="AF5203" s="7" t="s">
        <v>422</v>
      </c>
      <c r="AG5203" s="7" t="s">
        <v>33408</v>
      </c>
      <c r="AH5203" s="7" t="s">
        <v>255</v>
      </c>
      <c r="AI5203" s="7" t="s">
        <v>418</v>
      </c>
      <c r="AJ5203" s="7" t="s">
        <v>421</v>
      </c>
      <c r="AK5203" s="10" t="s">
        <v>268</v>
      </c>
      <c r="AL5203" s="5" t="str">
        <f>+VLOOKUP(D5203,'[1]Listado de Establecimientos'!$A$1:$P$65536,16,FALSE)</f>
        <v>MOYOBAMBA</v>
      </c>
      <c r="AM5203" s="5" t="str">
        <f>+VLOOKUP(D5203,'[1]Listado de Establecimientos'!$A$1:$Q$65536,17,FALSE)</f>
        <v>NO PERTENECE A NINGUNA MICRORED</v>
      </c>
      <c r="AN5203" s="5">
        <f t="shared" si="82"/>
        <v>5</v>
      </c>
    </row>
    <row r="5204" spans="1:40" ht="24">
      <c r="A5204" s="6">
        <v>182</v>
      </c>
      <c r="B5204" s="7" t="s">
        <v>33547</v>
      </c>
      <c r="C5204" s="8" t="s">
        <v>40</v>
      </c>
      <c r="D5204" s="7" t="s">
        <v>41</v>
      </c>
      <c r="E5204" s="7" t="s">
        <v>42</v>
      </c>
      <c r="F5204" s="7" t="s">
        <v>977</v>
      </c>
      <c r="G5204" s="7" t="s">
        <v>1607</v>
      </c>
      <c r="H5204" s="7" t="s">
        <v>4368</v>
      </c>
      <c r="I5204" s="7" t="s">
        <v>97</v>
      </c>
      <c r="J5204" s="7" t="s">
        <v>33548</v>
      </c>
      <c r="K5204" s="7" t="s">
        <v>107</v>
      </c>
      <c r="L5204" s="7" t="s">
        <v>45</v>
      </c>
      <c r="M5204" s="7" t="s">
        <v>33549</v>
      </c>
      <c r="N5204" s="9" t="s">
        <v>33550</v>
      </c>
      <c r="O5204" s="7" t="s">
        <v>91</v>
      </c>
      <c r="P5204" s="7" t="s">
        <v>92</v>
      </c>
      <c r="Q5204" s="7" t="s">
        <v>32815</v>
      </c>
      <c r="R5204" s="7" t="s">
        <v>10471</v>
      </c>
      <c r="S5204" s="7" t="s">
        <v>64</v>
      </c>
      <c r="T5204" s="7" t="s">
        <v>6418</v>
      </c>
      <c r="U5204" s="7" t="s">
        <v>106</v>
      </c>
      <c r="V5204" s="7" t="s">
        <v>48</v>
      </c>
      <c r="W5204" s="7" t="s">
        <v>94</v>
      </c>
      <c r="X5204" s="7" t="s">
        <v>122</v>
      </c>
      <c r="Y5204" s="7" t="s">
        <v>50</v>
      </c>
      <c r="Z5204" s="7" t="s">
        <v>51</v>
      </c>
      <c r="AA5204" s="7" t="s">
        <v>52</v>
      </c>
      <c r="AB5204" s="7" t="s">
        <v>256</v>
      </c>
      <c r="AC5204" s="7" t="s">
        <v>259</v>
      </c>
      <c r="AD5204" s="7" t="s">
        <v>338</v>
      </c>
      <c r="AE5204" s="7" t="s">
        <v>56</v>
      </c>
      <c r="AF5204" s="7" t="s">
        <v>339</v>
      </c>
      <c r="AG5204" s="7" t="s">
        <v>33551</v>
      </c>
      <c r="AH5204" s="7" t="s">
        <v>256</v>
      </c>
      <c r="AI5204" s="7" t="s">
        <v>213</v>
      </c>
      <c r="AJ5204" s="7" t="s">
        <v>338</v>
      </c>
      <c r="AK5204" s="10" t="s">
        <v>268</v>
      </c>
      <c r="AL5204" s="5" t="str">
        <f>+VLOOKUP(D5204,'[1]Listado de Establecimientos'!$A$1:$P$65536,16,FALSE)</f>
        <v>NO PERTENECE A NINGUNA RED</v>
      </c>
      <c r="AM5204" s="5" t="str">
        <f>+VLOOKUP(D5204,'[1]Listado de Establecimientos'!$A$1:$Q$65536,17,FALSE)</f>
        <v>NO PERTENECE A NINGUNA MICRORED</v>
      </c>
      <c r="AN5204" s="5">
        <f t="shared" si="82"/>
        <v>5</v>
      </c>
    </row>
    <row r="5205" spans="1:40" ht="24">
      <c r="A5205" s="6">
        <v>183</v>
      </c>
      <c r="B5205" s="7" t="s">
        <v>33552</v>
      </c>
      <c r="C5205" s="8" t="s">
        <v>40</v>
      </c>
      <c r="D5205" s="7" t="s">
        <v>41</v>
      </c>
      <c r="E5205" s="7" t="s">
        <v>42</v>
      </c>
      <c r="F5205" s="7" t="s">
        <v>977</v>
      </c>
      <c r="G5205" s="7" t="s">
        <v>1607</v>
      </c>
      <c r="H5205" s="7" t="s">
        <v>4368</v>
      </c>
      <c r="I5205" s="7" t="s">
        <v>97</v>
      </c>
      <c r="J5205" s="7" t="s">
        <v>33548</v>
      </c>
      <c r="K5205" s="7" t="s">
        <v>107</v>
      </c>
      <c r="L5205" s="7" t="s">
        <v>45</v>
      </c>
      <c r="M5205" s="7" t="s">
        <v>33549</v>
      </c>
      <c r="N5205" s="9" t="s">
        <v>33550</v>
      </c>
      <c r="O5205" s="7" t="s">
        <v>91</v>
      </c>
      <c r="P5205" s="7" t="s">
        <v>92</v>
      </c>
      <c r="Q5205" s="7" t="s">
        <v>32815</v>
      </c>
      <c r="R5205" s="7" t="s">
        <v>16027</v>
      </c>
      <c r="S5205" s="7" t="s">
        <v>64</v>
      </c>
      <c r="T5205" s="7" t="s">
        <v>11460</v>
      </c>
      <c r="U5205" s="7" t="s">
        <v>47</v>
      </c>
      <c r="V5205" s="7" t="s">
        <v>48</v>
      </c>
      <c r="W5205" s="7" t="s">
        <v>94</v>
      </c>
      <c r="X5205" s="7" t="s">
        <v>49</v>
      </c>
      <c r="Y5205" s="7" t="s">
        <v>50</v>
      </c>
      <c r="Z5205" s="7" t="s">
        <v>51</v>
      </c>
      <c r="AA5205" s="7" t="s">
        <v>52</v>
      </c>
      <c r="AB5205" s="7" t="s">
        <v>256</v>
      </c>
      <c r="AC5205" s="7" t="s">
        <v>259</v>
      </c>
      <c r="AD5205" s="7" t="s">
        <v>338</v>
      </c>
      <c r="AE5205" s="7" t="s">
        <v>56</v>
      </c>
      <c r="AF5205" s="7" t="s">
        <v>339</v>
      </c>
      <c r="AG5205" s="7" t="s">
        <v>33553</v>
      </c>
      <c r="AH5205" s="7" t="s">
        <v>256</v>
      </c>
      <c r="AI5205" s="7" t="s">
        <v>213</v>
      </c>
      <c r="AJ5205" s="7" t="s">
        <v>338</v>
      </c>
      <c r="AK5205" s="10" t="s">
        <v>268</v>
      </c>
      <c r="AL5205" s="5" t="str">
        <f>+VLOOKUP(D5205,'[1]Listado de Establecimientos'!$A$1:$P$65536,16,FALSE)</f>
        <v>NO PERTENECE A NINGUNA RED</v>
      </c>
      <c r="AM5205" s="5" t="str">
        <f>+VLOOKUP(D5205,'[1]Listado de Establecimientos'!$A$1:$Q$65536,17,FALSE)</f>
        <v>NO PERTENECE A NINGUNA MICRORED</v>
      </c>
      <c r="AN5205" s="5">
        <f t="shared" si="82"/>
        <v>5</v>
      </c>
    </row>
    <row r="5206" spans="1:40" ht="24">
      <c r="A5206" s="6">
        <v>184</v>
      </c>
      <c r="B5206" s="7" t="s">
        <v>33554</v>
      </c>
      <c r="C5206" s="8" t="s">
        <v>40</v>
      </c>
      <c r="D5206" s="7" t="s">
        <v>41</v>
      </c>
      <c r="E5206" s="7" t="s">
        <v>42</v>
      </c>
      <c r="F5206" s="7" t="s">
        <v>33555</v>
      </c>
      <c r="G5206" s="7" t="s">
        <v>33556</v>
      </c>
      <c r="H5206" s="7" t="s">
        <v>33557</v>
      </c>
      <c r="I5206" s="7" t="s">
        <v>43</v>
      </c>
      <c r="J5206" s="7" t="s">
        <v>33558</v>
      </c>
      <c r="K5206" s="7" t="s">
        <v>86</v>
      </c>
      <c r="L5206" s="7" t="s">
        <v>45</v>
      </c>
      <c r="M5206" s="7" t="s">
        <v>33559</v>
      </c>
      <c r="N5206" s="9" t="s">
        <v>33560</v>
      </c>
      <c r="O5206" s="7" t="s">
        <v>91</v>
      </c>
      <c r="P5206" s="7" t="s">
        <v>92</v>
      </c>
      <c r="Q5206" s="7" t="s">
        <v>32815</v>
      </c>
      <c r="R5206" s="7" t="s">
        <v>2895</v>
      </c>
      <c r="S5206" s="7" t="s">
        <v>46</v>
      </c>
      <c r="T5206" s="7" t="s">
        <v>6884</v>
      </c>
      <c r="U5206" s="7" t="s">
        <v>106</v>
      </c>
      <c r="V5206" s="7" t="s">
        <v>66</v>
      </c>
      <c r="W5206" s="7" t="s">
        <v>122</v>
      </c>
      <c r="X5206" s="7" t="s">
        <v>107</v>
      </c>
      <c r="Y5206" s="7" t="s">
        <v>50</v>
      </c>
      <c r="Z5206" s="7" t="s">
        <v>125</v>
      </c>
      <c r="AA5206" s="7" t="s">
        <v>50</v>
      </c>
      <c r="AB5206" s="7" t="s">
        <v>1332</v>
      </c>
      <c r="AC5206" s="7" t="s">
        <v>2231</v>
      </c>
      <c r="AD5206" s="7" t="s">
        <v>2232</v>
      </c>
      <c r="AE5206" s="7" t="s">
        <v>56</v>
      </c>
      <c r="AF5206" s="7" t="s">
        <v>2233</v>
      </c>
      <c r="AG5206" s="7" t="s">
        <v>33561</v>
      </c>
      <c r="AH5206" s="7" t="s">
        <v>1332</v>
      </c>
      <c r="AI5206" s="7" t="s">
        <v>2235</v>
      </c>
      <c r="AJ5206" s="7" t="s">
        <v>2232</v>
      </c>
      <c r="AK5206" s="10" t="s">
        <v>268</v>
      </c>
      <c r="AL5206" s="5" t="str">
        <f>+VLOOKUP(D5206,'[1]Listado de Establecimientos'!$A$1:$P$65536,16,FALSE)</f>
        <v>NO PERTENECE A NINGUNA RED</v>
      </c>
      <c r="AM5206" s="5" t="str">
        <f>+VLOOKUP(D5206,'[1]Listado de Establecimientos'!$A$1:$Q$65536,17,FALSE)</f>
        <v>NO PERTENECE A NINGUNA MICRORED</v>
      </c>
      <c r="AN5206" s="5">
        <f t="shared" si="82"/>
        <v>5</v>
      </c>
    </row>
    <row r="5207" spans="1:40" ht="24">
      <c r="A5207" s="6">
        <v>185</v>
      </c>
      <c r="B5207" s="7" t="s">
        <v>33562</v>
      </c>
      <c r="C5207" s="8" t="s">
        <v>40</v>
      </c>
      <c r="D5207" s="7" t="s">
        <v>60</v>
      </c>
      <c r="E5207" s="7" t="s">
        <v>61</v>
      </c>
      <c r="F5207" s="7" t="s">
        <v>9292</v>
      </c>
      <c r="G5207" s="7" t="s">
        <v>2281</v>
      </c>
      <c r="H5207" s="7" t="s">
        <v>33563</v>
      </c>
      <c r="I5207" s="7" t="s">
        <v>177</v>
      </c>
      <c r="J5207" s="7" t="s">
        <v>9500</v>
      </c>
      <c r="K5207" s="7" t="s">
        <v>152</v>
      </c>
      <c r="L5207" s="7" t="s">
        <v>45</v>
      </c>
      <c r="M5207" s="7" t="s">
        <v>33564</v>
      </c>
      <c r="N5207" s="9" t="s">
        <v>33565</v>
      </c>
      <c r="O5207" s="7" t="s">
        <v>102</v>
      </c>
      <c r="P5207" s="7" t="s">
        <v>103</v>
      </c>
      <c r="Q5207" s="7" t="s">
        <v>32815</v>
      </c>
      <c r="R5207" s="7" t="s">
        <v>10306</v>
      </c>
      <c r="S5207" s="7" t="s">
        <v>64</v>
      </c>
      <c r="T5207" s="7" t="s">
        <v>189</v>
      </c>
      <c r="U5207" s="7" t="s">
        <v>714</v>
      </c>
      <c r="V5207" s="7" t="s">
        <v>66</v>
      </c>
      <c r="W5207" s="7" t="s">
        <v>114</v>
      </c>
      <c r="X5207" s="7" t="s">
        <v>94</v>
      </c>
      <c r="Y5207" s="7" t="s">
        <v>50</v>
      </c>
      <c r="Z5207" s="7" t="s">
        <v>125</v>
      </c>
      <c r="AA5207" s="7" t="s">
        <v>50</v>
      </c>
      <c r="AB5207" s="7" t="s">
        <v>126</v>
      </c>
      <c r="AC5207" s="7" t="s">
        <v>1497</v>
      </c>
      <c r="AD5207" s="7" t="s">
        <v>6702</v>
      </c>
      <c r="AE5207" s="7" t="s">
        <v>56</v>
      </c>
      <c r="AF5207" s="7" t="s">
        <v>6703</v>
      </c>
      <c r="AG5207" s="7" t="s">
        <v>33566</v>
      </c>
      <c r="AH5207" s="7" t="s">
        <v>126</v>
      </c>
      <c r="AI5207" s="7" t="s">
        <v>6705</v>
      </c>
      <c r="AJ5207" s="7" t="s">
        <v>6702</v>
      </c>
      <c r="AK5207" s="10" t="s">
        <v>268</v>
      </c>
      <c r="AL5207" s="5" t="str">
        <f>+VLOOKUP(D5207,'[1]Listado de Establecimientos'!$A$1:$P$65536,16,FALSE)</f>
        <v>RIOJA</v>
      </c>
      <c r="AM5207" s="5" t="str">
        <f>+VLOOKUP(D5207,'[1]Listado de Establecimientos'!$A$1:$Q$65536,17,FALSE)</f>
        <v>NO PERTENECE A NINGUNA MICRORED</v>
      </c>
      <c r="AN5207" s="5">
        <f t="shared" si="82"/>
        <v>5</v>
      </c>
    </row>
    <row r="5208" spans="1:40" ht="24">
      <c r="A5208" s="6">
        <v>186</v>
      </c>
      <c r="B5208" s="7" t="s">
        <v>33567</v>
      </c>
      <c r="C5208" s="8" t="s">
        <v>40</v>
      </c>
      <c r="D5208" s="7" t="s">
        <v>60</v>
      </c>
      <c r="E5208" s="7" t="s">
        <v>61</v>
      </c>
      <c r="F5208" s="7" t="s">
        <v>5028</v>
      </c>
      <c r="G5208" s="7" t="s">
        <v>33568</v>
      </c>
      <c r="H5208" s="7" t="s">
        <v>241</v>
      </c>
      <c r="I5208" s="7" t="s">
        <v>152</v>
      </c>
      <c r="J5208" s="7" t="s">
        <v>33569</v>
      </c>
      <c r="K5208" s="7" t="s">
        <v>152</v>
      </c>
      <c r="L5208" s="7" t="s">
        <v>45</v>
      </c>
      <c r="M5208" s="7" t="s">
        <v>33570</v>
      </c>
      <c r="N5208" s="9" t="s">
        <v>33571</v>
      </c>
      <c r="O5208" s="7" t="s">
        <v>2977</v>
      </c>
      <c r="P5208" s="7" t="s">
        <v>2978</v>
      </c>
      <c r="Q5208" s="7" t="s">
        <v>32815</v>
      </c>
      <c r="R5208" s="7" t="s">
        <v>17700</v>
      </c>
      <c r="S5208" s="7" t="s">
        <v>64</v>
      </c>
      <c r="T5208" s="7" t="s">
        <v>6053</v>
      </c>
      <c r="U5208" s="7" t="s">
        <v>87</v>
      </c>
      <c r="V5208" s="7" t="s">
        <v>48</v>
      </c>
      <c r="W5208" s="7" t="s">
        <v>88</v>
      </c>
      <c r="X5208" s="7" t="s">
        <v>49</v>
      </c>
      <c r="Y5208" s="7" t="s">
        <v>50</v>
      </c>
      <c r="Z5208" s="7" t="s">
        <v>125</v>
      </c>
      <c r="AA5208" s="7" t="s">
        <v>50</v>
      </c>
      <c r="AB5208" s="7" t="s">
        <v>126</v>
      </c>
      <c r="AC5208" s="7" t="s">
        <v>1497</v>
      </c>
      <c r="AD5208" s="7" t="s">
        <v>6702</v>
      </c>
      <c r="AE5208" s="7" t="s">
        <v>56</v>
      </c>
      <c r="AF5208" s="7" t="s">
        <v>6703</v>
      </c>
      <c r="AG5208" s="7" t="s">
        <v>33572</v>
      </c>
      <c r="AH5208" s="7" t="s">
        <v>126</v>
      </c>
      <c r="AI5208" s="7" t="s">
        <v>6705</v>
      </c>
      <c r="AJ5208" s="7" t="s">
        <v>6702</v>
      </c>
      <c r="AK5208" s="10" t="s">
        <v>268</v>
      </c>
      <c r="AL5208" s="5" t="str">
        <f>+VLOOKUP(D5208,'[1]Listado de Establecimientos'!$A$1:$P$65536,16,FALSE)</f>
        <v>RIOJA</v>
      </c>
      <c r="AM5208" s="5" t="str">
        <f>+VLOOKUP(D5208,'[1]Listado de Establecimientos'!$A$1:$Q$65536,17,FALSE)</f>
        <v>NO PERTENECE A NINGUNA MICRORED</v>
      </c>
      <c r="AN5208" s="5">
        <f t="shared" si="82"/>
        <v>5</v>
      </c>
    </row>
    <row r="5209" spans="1:40" ht="24">
      <c r="A5209" s="6">
        <v>187</v>
      </c>
      <c r="B5209" s="7" t="s">
        <v>33573</v>
      </c>
      <c r="C5209" s="8" t="s">
        <v>40</v>
      </c>
      <c r="D5209" s="7" t="s">
        <v>60</v>
      </c>
      <c r="E5209" s="7" t="s">
        <v>61</v>
      </c>
      <c r="F5209" s="7" t="s">
        <v>2994</v>
      </c>
      <c r="G5209" s="7" t="s">
        <v>1333</v>
      </c>
      <c r="H5209" s="7" t="s">
        <v>6393</v>
      </c>
      <c r="I5209" s="7" t="s">
        <v>97</v>
      </c>
      <c r="J5209" s="7" t="s">
        <v>9789</v>
      </c>
      <c r="K5209" s="7" t="s">
        <v>86</v>
      </c>
      <c r="L5209" s="7" t="s">
        <v>45</v>
      </c>
      <c r="M5209" s="7" t="s">
        <v>33397</v>
      </c>
      <c r="N5209" s="9" t="s">
        <v>33398</v>
      </c>
      <c r="O5209" s="7" t="s">
        <v>186</v>
      </c>
      <c r="P5209" s="7" t="s">
        <v>187</v>
      </c>
      <c r="Q5209" s="7" t="s">
        <v>32815</v>
      </c>
      <c r="R5209" s="7" t="s">
        <v>7222</v>
      </c>
      <c r="S5209" s="7" t="s">
        <v>64</v>
      </c>
      <c r="T5209" s="7" t="s">
        <v>756</v>
      </c>
      <c r="U5209" s="7" t="s">
        <v>73</v>
      </c>
      <c r="V5209" s="7" t="s">
        <v>66</v>
      </c>
      <c r="W5209" s="7" t="s">
        <v>152</v>
      </c>
      <c r="X5209" s="7" t="s">
        <v>94</v>
      </c>
      <c r="Y5209" s="7" t="s">
        <v>50</v>
      </c>
      <c r="Z5209" s="7" t="s">
        <v>125</v>
      </c>
      <c r="AA5209" s="7" t="s">
        <v>50</v>
      </c>
      <c r="AB5209" s="7" t="s">
        <v>126</v>
      </c>
      <c r="AC5209" s="7" t="s">
        <v>1497</v>
      </c>
      <c r="AD5209" s="7" t="s">
        <v>6702</v>
      </c>
      <c r="AE5209" s="7" t="s">
        <v>56</v>
      </c>
      <c r="AF5209" s="7" t="s">
        <v>6703</v>
      </c>
      <c r="AG5209" s="7" t="s">
        <v>33574</v>
      </c>
      <c r="AH5209" s="7" t="s">
        <v>126</v>
      </c>
      <c r="AI5209" s="7" t="s">
        <v>6705</v>
      </c>
      <c r="AJ5209" s="7" t="s">
        <v>6702</v>
      </c>
      <c r="AK5209" s="10" t="s">
        <v>268</v>
      </c>
      <c r="AL5209" s="5" t="str">
        <f>+VLOOKUP(D5209,'[1]Listado de Establecimientos'!$A$1:$P$65536,16,FALSE)</f>
        <v>RIOJA</v>
      </c>
      <c r="AM5209" s="5" t="str">
        <f>+VLOOKUP(D5209,'[1]Listado de Establecimientos'!$A$1:$Q$65536,17,FALSE)</f>
        <v>NO PERTENECE A NINGUNA MICRORED</v>
      </c>
      <c r="AN5209" s="5">
        <f t="shared" si="82"/>
        <v>5</v>
      </c>
    </row>
    <row r="5210" spans="1:40" ht="24">
      <c r="A5210" s="6">
        <v>188</v>
      </c>
      <c r="B5210" s="7" t="s">
        <v>33575</v>
      </c>
      <c r="C5210" s="8" t="s">
        <v>40</v>
      </c>
      <c r="D5210" s="7" t="s">
        <v>83</v>
      </c>
      <c r="E5210" s="7" t="s">
        <v>143</v>
      </c>
      <c r="F5210" s="7" t="s">
        <v>1696</v>
      </c>
      <c r="G5210" s="7" t="s">
        <v>2921</v>
      </c>
      <c r="H5210" s="7" t="s">
        <v>11483</v>
      </c>
      <c r="I5210" s="7" t="s">
        <v>49</v>
      </c>
      <c r="J5210" s="7" t="s">
        <v>33576</v>
      </c>
      <c r="K5210" s="7" t="s">
        <v>86</v>
      </c>
      <c r="L5210" s="7" t="s">
        <v>45</v>
      </c>
      <c r="M5210" s="7" t="s">
        <v>33577</v>
      </c>
      <c r="N5210" s="9" t="s">
        <v>33578</v>
      </c>
      <c r="O5210" s="7" t="s">
        <v>6152</v>
      </c>
      <c r="P5210" s="7" t="s">
        <v>6153</v>
      </c>
      <c r="Q5210" s="7" t="s">
        <v>32684</v>
      </c>
      <c r="R5210" s="7" t="s">
        <v>19878</v>
      </c>
      <c r="S5210" s="7" t="s">
        <v>46</v>
      </c>
      <c r="T5210" s="7" t="s">
        <v>33579</v>
      </c>
      <c r="U5210" s="7" t="s">
        <v>5850</v>
      </c>
      <c r="V5210" s="7" t="s">
        <v>66</v>
      </c>
      <c r="W5210" s="7" t="s">
        <v>730</v>
      </c>
      <c r="X5210" s="7" t="s">
        <v>730</v>
      </c>
      <c r="Y5210" s="7" t="s">
        <v>50</v>
      </c>
      <c r="Z5210" s="7" t="s">
        <v>51</v>
      </c>
      <c r="AA5210" s="7" t="s">
        <v>52</v>
      </c>
      <c r="AB5210" s="7" t="s">
        <v>2422</v>
      </c>
      <c r="AC5210" s="7" t="s">
        <v>244</v>
      </c>
      <c r="AD5210" s="7" t="s">
        <v>2423</v>
      </c>
      <c r="AE5210" s="7" t="s">
        <v>219</v>
      </c>
      <c r="AF5210" s="7" t="s">
        <v>2424</v>
      </c>
      <c r="AG5210" s="7" t="s">
        <v>33580</v>
      </c>
      <c r="AH5210" s="7" t="s">
        <v>2422</v>
      </c>
      <c r="AI5210" s="7" t="s">
        <v>242</v>
      </c>
      <c r="AJ5210" s="7" t="s">
        <v>2423</v>
      </c>
      <c r="AK5210" s="10" t="s">
        <v>268</v>
      </c>
      <c r="AL5210" s="5" t="str">
        <f>+VLOOKUP(D5210,'[1]Listado de Establecimientos'!$A$1:$P$65536,16,FALSE)</f>
        <v>MOYOBAMBA</v>
      </c>
      <c r="AM5210" s="5" t="str">
        <f>+VLOOKUP(D5210,'[1]Listado de Establecimientos'!$A$1:$Q$65536,17,FALSE)</f>
        <v>NO PERTENECE A NINGUNA MICRORED</v>
      </c>
      <c r="AN5210" s="5">
        <f t="shared" si="82"/>
        <v>5</v>
      </c>
    </row>
    <row r="5211" spans="1:40" ht="24">
      <c r="A5211" s="6">
        <v>189</v>
      </c>
      <c r="B5211" s="7" t="s">
        <v>33581</v>
      </c>
      <c r="C5211" s="8" t="s">
        <v>40</v>
      </c>
      <c r="D5211" s="7" t="s">
        <v>60</v>
      </c>
      <c r="E5211" s="7" t="s">
        <v>61</v>
      </c>
      <c r="F5211" s="7" t="s">
        <v>10822</v>
      </c>
      <c r="G5211" s="7" t="s">
        <v>33582</v>
      </c>
      <c r="H5211" s="7" t="s">
        <v>33583</v>
      </c>
      <c r="I5211" s="7" t="s">
        <v>85</v>
      </c>
      <c r="J5211" s="7" t="s">
        <v>22841</v>
      </c>
      <c r="K5211" s="7" t="s">
        <v>86</v>
      </c>
      <c r="L5211" s="7" t="s">
        <v>45</v>
      </c>
      <c r="M5211" s="7" t="s">
        <v>33584</v>
      </c>
      <c r="N5211" s="9" t="s">
        <v>33585</v>
      </c>
      <c r="O5211" s="7" t="s">
        <v>2751</v>
      </c>
      <c r="P5211" s="7" t="s">
        <v>2752</v>
      </c>
      <c r="Q5211" s="7" t="s">
        <v>32815</v>
      </c>
      <c r="R5211" s="7" t="s">
        <v>2649</v>
      </c>
      <c r="S5211" s="7" t="s">
        <v>46</v>
      </c>
      <c r="T5211" s="7" t="s">
        <v>779</v>
      </c>
      <c r="U5211" s="7" t="s">
        <v>87</v>
      </c>
      <c r="V5211" s="7" t="s">
        <v>66</v>
      </c>
      <c r="W5211" s="7" t="s">
        <v>107</v>
      </c>
      <c r="X5211" s="7" t="s">
        <v>114</v>
      </c>
      <c r="Y5211" s="7" t="s">
        <v>50</v>
      </c>
      <c r="Z5211" s="7" t="s">
        <v>125</v>
      </c>
      <c r="AA5211" s="7" t="s">
        <v>50</v>
      </c>
      <c r="AB5211" s="7" t="s">
        <v>1103</v>
      </c>
      <c r="AC5211" s="7" t="s">
        <v>1117</v>
      </c>
      <c r="AD5211" s="7" t="s">
        <v>1118</v>
      </c>
      <c r="AE5211" s="7" t="s">
        <v>56</v>
      </c>
      <c r="AF5211" s="7" t="s">
        <v>1119</v>
      </c>
      <c r="AG5211" s="7" t="s">
        <v>33586</v>
      </c>
      <c r="AH5211" s="7" t="s">
        <v>303</v>
      </c>
      <c r="AI5211" s="7" t="s">
        <v>215</v>
      </c>
      <c r="AJ5211" s="7" t="s">
        <v>295</v>
      </c>
      <c r="AK5211" s="10" t="s">
        <v>268</v>
      </c>
      <c r="AL5211" s="5" t="str">
        <f>+VLOOKUP(D5211,'[1]Listado de Establecimientos'!$A$1:$P$65536,16,FALSE)</f>
        <v>RIOJA</v>
      </c>
      <c r="AM5211" s="5" t="str">
        <f>+VLOOKUP(D5211,'[1]Listado de Establecimientos'!$A$1:$Q$65536,17,FALSE)</f>
        <v>NO PERTENECE A NINGUNA MICRORED</v>
      </c>
      <c r="AN5211" s="5">
        <f t="shared" si="82"/>
        <v>5</v>
      </c>
    </row>
    <row r="5212" spans="1:40" ht="24">
      <c r="A5212" s="6">
        <v>190</v>
      </c>
      <c r="B5212" s="7" t="s">
        <v>33587</v>
      </c>
      <c r="C5212" s="8" t="s">
        <v>40</v>
      </c>
      <c r="D5212" s="7" t="s">
        <v>83</v>
      </c>
      <c r="E5212" s="7" t="s">
        <v>143</v>
      </c>
      <c r="F5212" s="7" t="s">
        <v>1156</v>
      </c>
      <c r="G5212" s="7" t="s">
        <v>7736</v>
      </c>
      <c r="H5212" s="7" t="s">
        <v>33588</v>
      </c>
      <c r="I5212" s="7" t="s">
        <v>77</v>
      </c>
      <c r="J5212" s="7" t="s">
        <v>33589</v>
      </c>
      <c r="K5212" s="7" t="s">
        <v>44</v>
      </c>
      <c r="L5212" s="7" t="s">
        <v>45</v>
      </c>
      <c r="M5212" s="7" t="s">
        <v>33590</v>
      </c>
      <c r="N5212" s="9" t="s">
        <v>33591</v>
      </c>
      <c r="O5212" s="7" t="s">
        <v>726</v>
      </c>
      <c r="P5212" s="7" t="s">
        <v>727</v>
      </c>
      <c r="Q5212" s="7" t="s">
        <v>32815</v>
      </c>
      <c r="R5212" s="7" t="s">
        <v>2012</v>
      </c>
      <c r="S5212" s="7" t="s">
        <v>46</v>
      </c>
      <c r="T5212" s="7" t="s">
        <v>4103</v>
      </c>
      <c r="U5212" s="7" t="s">
        <v>740</v>
      </c>
      <c r="V5212" s="7" t="s">
        <v>48</v>
      </c>
      <c r="W5212" s="7" t="s">
        <v>107</v>
      </c>
      <c r="X5212" s="7" t="s">
        <v>107</v>
      </c>
      <c r="Y5212" s="7" t="s">
        <v>50</v>
      </c>
      <c r="Z5212" s="7" t="s">
        <v>51</v>
      </c>
      <c r="AA5212" s="7" t="s">
        <v>52</v>
      </c>
      <c r="AB5212" s="7" t="s">
        <v>2422</v>
      </c>
      <c r="AC5212" s="7" t="s">
        <v>244</v>
      </c>
      <c r="AD5212" s="7" t="s">
        <v>2423</v>
      </c>
      <c r="AE5212" s="7" t="s">
        <v>219</v>
      </c>
      <c r="AF5212" s="7" t="s">
        <v>2424</v>
      </c>
      <c r="AG5212" s="7" t="s">
        <v>33592</v>
      </c>
      <c r="AH5212" s="7" t="s">
        <v>2422</v>
      </c>
      <c r="AI5212" s="7" t="s">
        <v>242</v>
      </c>
      <c r="AJ5212" s="7" t="s">
        <v>2423</v>
      </c>
      <c r="AK5212" s="10" t="s">
        <v>268</v>
      </c>
      <c r="AL5212" s="5" t="str">
        <f>+VLOOKUP(D5212,'[1]Listado de Establecimientos'!$A$1:$P$65536,16,FALSE)</f>
        <v>MOYOBAMBA</v>
      </c>
      <c r="AM5212" s="5" t="str">
        <f>+VLOOKUP(D5212,'[1]Listado de Establecimientos'!$A$1:$Q$65536,17,FALSE)</f>
        <v>NO PERTENECE A NINGUNA MICRORED</v>
      </c>
      <c r="AN5212" s="5">
        <f t="shared" si="82"/>
        <v>5</v>
      </c>
    </row>
    <row r="5213" spans="1:40" ht="24">
      <c r="A5213" s="6">
        <v>191</v>
      </c>
      <c r="B5213" s="7" t="s">
        <v>33593</v>
      </c>
      <c r="C5213" s="8" t="s">
        <v>40</v>
      </c>
      <c r="D5213" s="7" t="s">
        <v>116</v>
      </c>
      <c r="E5213" s="7" t="s">
        <v>117</v>
      </c>
      <c r="F5213" s="7" t="s">
        <v>2942</v>
      </c>
      <c r="G5213" s="7" t="s">
        <v>9954</v>
      </c>
      <c r="H5213" s="7" t="s">
        <v>33594</v>
      </c>
      <c r="I5213" s="7" t="s">
        <v>86</v>
      </c>
      <c r="J5213" s="7" t="s">
        <v>33595</v>
      </c>
      <c r="K5213" s="7" t="s">
        <v>44</v>
      </c>
      <c r="L5213" s="7" t="s">
        <v>45</v>
      </c>
      <c r="M5213" s="7" t="s">
        <v>33596</v>
      </c>
      <c r="N5213" s="9" t="s">
        <v>33597</v>
      </c>
      <c r="O5213" s="7" t="s">
        <v>2319</v>
      </c>
      <c r="P5213" s="7" t="s">
        <v>2320</v>
      </c>
      <c r="Q5213" s="7" t="s">
        <v>32815</v>
      </c>
      <c r="R5213" s="7" t="s">
        <v>8949</v>
      </c>
      <c r="S5213" s="7" t="s">
        <v>46</v>
      </c>
      <c r="T5213" s="7" t="s">
        <v>33598</v>
      </c>
      <c r="U5213" s="7" t="s">
        <v>1578</v>
      </c>
      <c r="V5213" s="7" t="s">
        <v>48</v>
      </c>
      <c r="W5213" s="7" t="s">
        <v>124</v>
      </c>
      <c r="X5213" s="7" t="s">
        <v>147</v>
      </c>
      <c r="Y5213" s="7" t="s">
        <v>50</v>
      </c>
      <c r="Z5213" s="7" t="s">
        <v>125</v>
      </c>
      <c r="AA5213" s="7" t="s">
        <v>50</v>
      </c>
      <c r="AB5213" s="7" t="s">
        <v>2039</v>
      </c>
      <c r="AC5213" s="7" t="s">
        <v>2175</v>
      </c>
      <c r="AD5213" s="7" t="s">
        <v>2040</v>
      </c>
      <c r="AE5213" s="7" t="s">
        <v>56</v>
      </c>
      <c r="AF5213" s="7" t="s">
        <v>15583</v>
      </c>
      <c r="AG5213" s="7" t="s">
        <v>33599</v>
      </c>
      <c r="AH5213" s="7" t="s">
        <v>2039</v>
      </c>
      <c r="AI5213" s="7" t="s">
        <v>197</v>
      </c>
      <c r="AJ5213" s="7" t="s">
        <v>2040</v>
      </c>
      <c r="AK5213" s="10" t="s">
        <v>268</v>
      </c>
      <c r="AL5213" s="5" t="str">
        <f>+VLOOKUP(D5213,'[1]Listado de Establecimientos'!$A$1:$P$65536,16,FALSE)</f>
        <v>NO PERTENECE A NINGUNA RED</v>
      </c>
      <c r="AM5213" s="5" t="str">
        <f>+VLOOKUP(D5213,'[1]Listado de Establecimientos'!$A$1:$Q$65536,17,FALSE)</f>
        <v>NO PERTENECE A NINGUNA MICRORED</v>
      </c>
      <c r="AN5213" s="5">
        <f t="shared" si="82"/>
        <v>5</v>
      </c>
    </row>
    <row r="5214" spans="1:40" ht="24">
      <c r="A5214" s="6">
        <v>192</v>
      </c>
      <c r="B5214" s="7" t="s">
        <v>33600</v>
      </c>
      <c r="C5214" s="8" t="s">
        <v>40</v>
      </c>
      <c r="D5214" s="7" t="s">
        <v>41</v>
      </c>
      <c r="E5214" s="7" t="s">
        <v>42</v>
      </c>
      <c r="F5214" s="7" t="s">
        <v>1633</v>
      </c>
      <c r="G5214" s="7" t="s">
        <v>14843</v>
      </c>
      <c r="H5214" s="7" t="s">
        <v>21833</v>
      </c>
      <c r="I5214" s="7" t="s">
        <v>44</v>
      </c>
      <c r="J5214" s="7" t="s">
        <v>33601</v>
      </c>
      <c r="K5214" s="7" t="s">
        <v>44</v>
      </c>
      <c r="L5214" s="7" t="s">
        <v>45</v>
      </c>
      <c r="M5214" s="7" t="s">
        <v>33602</v>
      </c>
      <c r="N5214" s="9" t="s">
        <v>33603</v>
      </c>
      <c r="O5214" s="7" t="s">
        <v>135</v>
      </c>
      <c r="P5214" s="7" t="s">
        <v>136</v>
      </c>
      <c r="Q5214" s="7" t="s">
        <v>32815</v>
      </c>
      <c r="R5214" s="7" t="s">
        <v>3874</v>
      </c>
      <c r="S5214" s="7" t="s">
        <v>64</v>
      </c>
      <c r="T5214" s="7" t="s">
        <v>860</v>
      </c>
      <c r="U5214" s="7" t="s">
        <v>73</v>
      </c>
      <c r="V5214" s="7" t="s">
        <v>48</v>
      </c>
      <c r="W5214" s="7" t="s">
        <v>107</v>
      </c>
      <c r="X5214" s="7" t="s">
        <v>122</v>
      </c>
      <c r="Y5214" s="7" t="s">
        <v>50</v>
      </c>
      <c r="Z5214" s="7" t="s">
        <v>125</v>
      </c>
      <c r="AA5214" s="7" t="s">
        <v>52</v>
      </c>
      <c r="AB5214" s="7" t="s">
        <v>1626</v>
      </c>
      <c r="AC5214" s="7" t="s">
        <v>2119</v>
      </c>
      <c r="AD5214" s="7" t="s">
        <v>2120</v>
      </c>
      <c r="AE5214" s="7" t="s">
        <v>56</v>
      </c>
      <c r="AF5214" s="7" t="s">
        <v>2121</v>
      </c>
      <c r="AG5214" s="7" t="s">
        <v>33604</v>
      </c>
      <c r="AH5214" s="7" t="s">
        <v>1626</v>
      </c>
      <c r="AI5214" s="7" t="s">
        <v>2123</v>
      </c>
      <c r="AJ5214" s="7" t="s">
        <v>2120</v>
      </c>
      <c r="AK5214" s="10" t="s">
        <v>268</v>
      </c>
      <c r="AL5214" s="5" t="str">
        <f>+VLOOKUP(D5214,'[1]Listado de Establecimientos'!$A$1:$P$65536,16,FALSE)</f>
        <v>NO PERTENECE A NINGUNA RED</v>
      </c>
      <c r="AM5214" s="5" t="str">
        <f>+VLOOKUP(D5214,'[1]Listado de Establecimientos'!$A$1:$Q$65536,17,FALSE)</f>
        <v>NO PERTENECE A NINGUNA MICRORED</v>
      </c>
      <c r="AN5214" s="5">
        <f t="shared" si="82"/>
        <v>5</v>
      </c>
    </row>
    <row r="5215" spans="1:40" ht="24">
      <c r="A5215" s="6">
        <v>193</v>
      </c>
      <c r="B5215" s="7" t="s">
        <v>33605</v>
      </c>
      <c r="C5215" s="8" t="s">
        <v>40</v>
      </c>
      <c r="D5215" s="7" t="s">
        <v>60</v>
      </c>
      <c r="E5215" s="7" t="s">
        <v>61</v>
      </c>
      <c r="F5215" s="7" t="s">
        <v>16318</v>
      </c>
      <c r="G5215" s="7" t="s">
        <v>2281</v>
      </c>
      <c r="H5215" s="7" t="s">
        <v>1348</v>
      </c>
      <c r="I5215" s="7" t="s">
        <v>93</v>
      </c>
      <c r="J5215" s="7" t="s">
        <v>31987</v>
      </c>
      <c r="K5215" s="7" t="s">
        <v>107</v>
      </c>
      <c r="L5215" s="7" t="s">
        <v>45</v>
      </c>
      <c r="M5215" s="7" t="s">
        <v>33606</v>
      </c>
      <c r="N5215" s="9" t="s">
        <v>33607</v>
      </c>
      <c r="O5215" s="7" t="s">
        <v>102</v>
      </c>
      <c r="P5215" s="7" t="s">
        <v>103</v>
      </c>
      <c r="Q5215" s="7" t="s">
        <v>32815</v>
      </c>
      <c r="R5215" s="7" t="s">
        <v>17501</v>
      </c>
      <c r="S5215" s="7" t="s">
        <v>46</v>
      </c>
      <c r="T5215" s="7" t="s">
        <v>2465</v>
      </c>
      <c r="U5215" s="7" t="s">
        <v>714</v>
      </c>
      <c r="V5215" s="7" t="s">
        <v>159</v>
      </c>
      <c r="W5215" s="7" t="s">
        <v>67</v>
      </c>
      <c r="X5215" s="7" t="s">
        <v>2058</v>
      </c>
      <c r="Y5215" s="7" t="s">
        <v>50</v>
      </c>
      <c r="Z5215" s="7" t="s">
        <v>125</v>
      </c>
      <c r="AA5215" s="7" t="s">
        <v>50</v>
      </c>
      <c r="AB5215" s="7" t="s">
        <v>115</v>
      </c>
      <c r="AC5215" s="7" t="s">
        <v>2486</v>
      </c>
      <c r="AD5215" s="7" t="s">
        <v>6233</v>
      </c>
      <c r="AE5215" s="7" t="s">
        <v>56</v>
      </c>
      <c r="AF5215" s="7" t="s">
        <v>6250</v>
      </c>
      <c r="AG5215" s="7" t="s">
        <v>33608</v>
      </c>
      <c r="AH5215" s="7" t="s">
        <v>115</v>
      </c>
      <c r="AI5215" s="7" t="s">
        <v>90</v>
      </c>
      <c r="AJ5215" s="7" t="s">
        <v>6233</v>
      </c>
      <c r="AK5215" s="10" t="s">
        <v>268</v>
      </c>
      <c r="AL5215" s="5" t="str">
        <f>+VLOOKUP(D5215,'[1]Listado de Establecimientos'!$A$1:$P$65536,16,FALSE)</f>
        <v>RIOJA</v>
      </c>
      <c r="AM5215" s="5" t="str">
        <f>+VLOOKUP(D5215,'[1]Listado de Establecimientos'!$A$1:$Q$65536,17,FALSE)</f>
        <v>NO PERTENECE A NINGUNA MICRORED</v>
      </c>
      <c r="AN5215" s="5">
        <f t="shared" si="82"/>
        <v>5</v>
      </c>
    </row>
    <row r="5216" spans="1:40" ht="36">
      <c r="A5216" s="6">
        <v>194</v>
      </c>
      <c r="B5216" s="7" t="s">
        <v>33609</v>
      </c>
      <c r="C5216" s="8" t="s">
        <v>40</v>
      </c>
      <c r="D5216" s="7" t="s">
        <v>145</v>
      </c>
      <c r="E5216" s="7" t="s">
        <v>146</v>
      </c>
      <c r="F5216" s="7" t="s">
        <v>33610</v>
      </c>
      <c r="G5216" s="7" t="s">
        <v>1076</v>
      </c>
      <c r="H5216" s="7" t="s">
        <v>33611</v>
      </c>
      <c r="I5216" s="7" t="s">
        <v>85</v>
      </c>
      <c r="J5216" s="7" t="s">
        <v>27906</v>
      </c>
      <c r="K5216" s="7" t="s">
        <v>63</v>
      </c>
      <c r="L5216" s="7" t="s">
        <v>45</v>
      </c>
      <c r="M5216" s="7" t="s">
        <v>33612</v>
      </c>
      <c r="N5216" s="9" t="s">
        <v>33613</v>
      </c>
      <c r="O5216" s="7" t="s">
        <v>145</v>
      </c>
      <c r="P5216" s="7" t="s">
        <v>146</v>
      </c>
      <c r="Q5216" s="7" t="s">
        <v>32815</v>
      </c>
      <c r="R5216" s="7" t="s">
        <v>17212</v>
      </c>
      <c r="S5216" s="7" t="s">
        <v>64</v>
      </c>
      <c r="T5216" s="7" t="s">
        <v>1237</v>
      </c>
      <c r="U5216" s="7" t="s">
        <v>188</v>
      </c>
      <c r="V5216" s="7" t="s">
        <v>48</v>
      </c>
      <c r="W5216" s="7" t="s">
        <v>88</v>
      </c>
      <c r="X5216" s="7" t="s">
        <v>49</v>
      </c>
      <c r="Y5216" s="7" t="s">
        <v>50</v>
      </c>
      <c r="Z5216" s="7" t="s">
        <v>51</v>
      </c>
      <c r="AA5216" s="7" t="s">
        <v>52</v>
      </c>
      <c r="AB5216" s="7" t="s">
        <v>26840</v>
      </c>
      <c r="AC5216" s="7" t="s">
        <v>1076</v>
      </c>
      <c r="AD5216" s="7" t="s">
        <v>32248</v>
      </c>
      <c r="AE5216" s="7" t="s">
        <v>56</v>
      </c>
      <c r="AF5216" s="7" t="s">
        <v>32249</v>
      </c>
      <c r="AG5216" s="7" t="s">
        <v>33614</v>
      </c>
      <c r="AH5216" s="7" t="s">
        <v>26840</v>
      </c>
      <c r="AI5216" s="7" t="s">
        <v>179</v>
      </c>
      <c r="AJ5216" s="7" t="s">
        <v>32248</v>
      </c>
      <c r="AK5216" s="10" t="s">
        <v>268</v>
      </c>
      <c r="AL5216" s="5" t="str">
        <f>+VLOOKUP(D5216,'[1]Listado de Establecimientos'!$A$1:$P$65536,16,FALSE)</f>
        <v>MARISCAL CACERES</v>
      </c>
      <c r="AM5216" s="5" t="str">
        <f>+VLOOKUP(D5216,'[1]Listado de Establecimientos'!$A$1:$Q$65536,17,FALSE)</f>
        <v>NO PERTENECE A NINGUNA MICRORRED</v>
      </c>
      <c r="AN5216" s="5">
        <f t="shared" si="82"/>
        <v>5</v>
      </c>
    </row>
    <row r="5217" spans="1:40" ht="24">
      <c r="A5217" s="6">
        <v>195</v>
      </c>
      <c r="B5217" s="7" t="s">
        <v>33615</v>
      </c>
      <c r="C5217" s="8" t="s">
        <v>40</v>
      </c>
      <c r="D5217" s="7" t="s">
        <v>116</v>
      </c>
      <c r="E5217" s="7" t="s">
        <v>117</v>
      </c>
      <c r="F5217" s="7" t="s">
        <v>2399</v>
      </c>
      <c r="G5217" s="7" t="s">
        <v>1607</v>
      </c>
      <c r="H5217" s="7" t="s">
        <v>33616</v>
      </c>
      <c r="I5217" s="7" t="s">
        <v>88</v>
      </c>
      <c r="J5217" s="7" t="s">
        <v>28763</v>
      </c>
      <c r="K5217" s="7" t="s">
        <v>63</v>
      </c>
      <c r="L5217" s="7" t="s">
        <v>45</v>
      </c>
      <c r="M5217" s="7" t="s">
        <v>33617</v>
      </c>
      <c r="N5217" s="9" t="s">
        <v>33618</v>
      </c>
      <c r="O5217" s="7" t="s">
        <v>2319</v>
      </c>
      <c r="P5217" s="7" t="s">
        <v>2320</v>
      </c>
      <c r="Q5217" s="7" t="s">
        <v>32815</v>
      </c>
      <c r="R5217" s="7" t="s">
        <v>2453</v>
      </c>
      <c r="S5217" s="7" t="s">
        <v>64</v>
      </c>
      <c r="T5217" s="7" t="s">
        <v>33619</v>
      </c>
      <c r="U5217" s="7" t="s">
        <v>65</v>
      </c>
      <c r="V5217" s="7" t="s">
        <v>123</v>
      </c>
      <c r="W5217" s="7" t="s">
        <v>152</v>
      </c>
      <c r="X5217" s="7" t="s">
        <v>63</v>
      </c>
      <c r="Y5217" s="7" t="s">
        <v>50</v>
      </c>
      <c r="Z5217" s="7" t="s">
        <v>125</v>
      </c>
      <c r="AA5217" s="7" t="s">
        <v>50</v>
      </c>
      <c r="AB5217" s="7" t="s">
        <v>402</v>
      </c>
      <c r="AC5217" s="7" t="s">
        <v>403</v>
      </c>
      <c r="AD5217" s="7" t="s">
        <v>404</v>
      </c>
      <c r="AE5217" s="7" t="s">
        <v>56</v>
      </c>
      <c r="AF5217" s="7" t="s">
        <v>2322</v>
      </c>
      <c r="AG5217" s="7" t="s">
        <v>33620</v>
      </c>
      <c r="AH5217" s="7" t="s">
        <v>402</v>
      </c>
      <c r="AI5217" s="7" t="s">
        <v>444</v>
      </c>
      <c r="AJ5217" s="7" t="s">
        <v>404</v>
      </c>
      <c r="AK5217" s="10" t="s">
        <v>268</v>
      </c>
      <c r="AL5217" s="5" t="str">
        <f>+VLOOKUP(D5217,'[1]Listado de Establecimientos'!$A$1:$P$65536,16,FALSE)</f>
        <v>NO PERTENECE A NINGUNA RED</v>
      </c>
      <c r="AM5217" s="5" t="str">
        <f>+VLOOKUP(D5217,'[1]Listado de Establecimientos'!$A$1:$Q$65536,17,FALSE)</f>
        <v>NO PERTENECE A NINGUNA MICRORED</v>
      </c>
      <c r="AN5217" s="5">
        <f t="shared" si="82"/>
        <v>5</v>
      </c>
    </row>
    <row r="5218" spans="1:40" ht="24">
      <c r="A5218" s="6">
        <v>196</v>
      </c>
      <c r="B5218" s="7" t="s">
        <v>33621</v>
      </c>
      <c r="C5218" s="8" t="s">
        <v>40</v>
      </c>
      <c r="D5218" s="7" t="s">
        <v>116</v>
      </c>
      <c r="E5218" s="7" t="s">
        <v>117</v>
      </c>
      <c r="F5218" s="7" t="s">
        <v>9609</v>
      </c>
      <c r="G5218" s="7" t="s">
        <v>25326</v>
      </c>
      <c r="H5218" s="7" t="s">
        <v>33622</v>
      </c>
      <c r="I5218" s="7" t="s">
        <v>152</v>
      </c>
      <c r="J5218" s="7" t="s">
        <v>33623</v>
      </c>
      <c r="K5218" s="7" t="s">
        <v>63</v>
      </c>
      <c r="L5218" s="7" t="s">
        <v>45</v>
      </c>
      <c r="M5218" s="7" t="s">
        <v>33624</v>
      </c>
      <c r="N5218" s="9" t="s">
        <v>33625</v>
      </c>
      <c r="O5218" s="7" t="s">
        <v>737</v>
      </c>
      <c r="P5218" s="7" t="s">
        <v>117</v>
      </c>
      <c r="Q5218" s="7" t="s">
        <v>32815</v>
      </c>
      <c r="R5218" s="7" t="s">
        <v>5862</v>
      </c>
      <c r="S5218" s="7" t="s">
        <v>46</v>
      </c>
      <c r="T5218" s="7" t="s">
        <v>291</v>
      </c>
      <c r="U5218" s="7" t="s">
        <v>740</v>
      </c>
      <c r="V5218" s="7" t="s">
        <v>66</v>
      </c>
      <c r="W5218" s="7" t="s">
        <v>94</v>
      </c>
      <c r="X5218" s="7" t="s">
        <v>88</v>
      </c>
      <c r="Y5218" s="7" t="s">
        <v>50</v>
      </c>
      <c r="Z5218" s="7" t="s">
        <v>125</v>
      </c>
      <c r="AA5218" s="7" t="s">
        <v>50</v>
      </c>
      <c r="AB5218" s="7" t="s">
        <v>402</v>
      </c>
      <c r="AC5218" s="7" t="s">
        <v>403</v>
      </c>
      <c r="AD5218" s="7" t="s">
        <v>404</v>
      </c>
      <c r="AE5218" s="7" t="s">
        <v>56</v>
      </c>
      <c r="AF5218" s="7" t="s">
        <v>2322</v>
      </c>
      <c r="AG5218" s="7" t="s">
        <v>33626</v>
      </c>
      <c r="AH5218" s="7" t="s">
        <v>402</v>
      </c>
      <c r="AI5218" s="7" t="s">
        <v>444</v>
      </c>
      <c r="AJ5218" s="7" t="s">
        <v>404</v>
      </c>
      <c r="AK5218" s="10" t="s">
        <v>268</v>
      </c>
      <c r="AL5218" s="5" t="str">
        <f>+VLOOKUP(D5218,'[1]Listado de Establecimientos'!$A$1:$P$65536,16,FALSE)</f>
        <v>NO PERTENECE A NINGUNA RED</v>
      </c>
      <c r="AM5218" s="5" t="str">
        <f>+VLOOKUP(D5218,'[1]Listado de Establecimientos'!$A$1:$Q$65536,17,FALSE)</f>
        <v>NO PERTENECE A NINGUNA MICRORED</v>
      </c>
      <c r="AN5218" s="5">
        <f t="shared" si="82"/>
        <v>5</v>
      </c>
    </row>
    <row r="5219" spans="1:40" ht="24">
      <c r="A5219" s="6">
        <v>197</v>
      </c>
      <c r="B5219" s="7" t="s">
        <v>33627</v>
      </c>
      <c r="C5219" s="8" t="s">
        <v>40</v>
      </c>
      <c r="D5219" s="7" t="s">
        <v>116</v>
      </c>
      <c r="E5219" s="7" t="s">
        <v>117</v>
      </c>
      <c r="F5219" s="7" t="s">
        <v>30634</v>
      </c>
      <c r="G5219" s="7" t="s">
        <v>2882</v>
      </c>
      <c r="H5219" s="7" t="s">
        <v>33628</v>
      </c>
      <c r="I5219" s="7" t="s">
        <v>107</v>
      </c>
      <c r="J5219" s="7" t="s">
        <v>33629</v>
      </c>
      <c r="K5219" s="7" t="s">
        <v>86</v>
      </c>
      <c r="L5219" s="7" t="s">
        <v>45</v>
      </c>
      <c r="M5219" s="7" t="s">
        <v>33630</v>
      </c>
      <c r="N5219" s="9" t="s">
        <v>33631</v>
      </c>
      <c r="O5219" s="7" t="s">
        <v>737</v>
      </c>
      <c r="P5219" s="7" t="s">
        <v>117</v>
      </c>
      <c r="Q5219" s="7" t="s">
        <v>32815</v>
      </c>
      <c r="R5219" s="7" t="s">
        <v>16623</v>
      </c>
      <c r="S5219" s="7" t="s">
        <v>64</v>
      </c>
      <c r="T5219" s="7" t="s">
        <v>254</v>
      </c>
      <c r="U5219" s="7" t="s">
        <v>73</v>
      </c>
      <c r="V5219" s="7" t="s">
        <v>48</v>
      </c>
      <c r="W5219" s="7" t="s">
        <v>94</v>
      </c>
      <c r="X5219" s="7" t="s">
        <v>49</v>
      </c>
      <c r="Y5219" s="7" t="s">
        <v>50</v>
      </c>
      <c r="Z5219" s="7" t="s">
        <v>125</v>
      </c>
      <c r="AA5219" s="7" t="s">
        <v>50</v>
      </c>
      <c r="AB5219" s="7" t="s">
        <v>402</v>
      </c>
      <c r="AC5219" s="7" t="s">
        <v>403</v>
      </c>
      <c r="AD5219" s="7" t="s">
        <v>404</v>
      </c>
      <c r="AE5219" s="7" t="s">
        <v>56</v>
      </c>
      <c r="AF5219" s="7" t="s">
        <v>2322</v>
      </c>
      <c r="AG5219" s="7" t="s">
        <v>33632</v>
      </c>
      <c r="AH5219" s="7" t="s">
        <v>402</v>
      </c>
      <c r="AI5219" s="7" t="s">
        <v>444</v>
      </c>
      <c r="AJ5219" s="7" t="s">
        <v>404</v>
      </c>
      <c r="AK5219" s="10" t="s">
        <v>268</v>
      </c>
      <c r="AL5219" s="5" t="str">
        <f>+VLOOKUP(D5219,'[1]Listado de Establecimientos'!$A$1:$P$65536,16,FALSE)</f>
        <v>NO PERTENECE A NINGUNA RED</v>
      </c>
      <c r="AM5219" s="5" t="str">
        <f>+VLOOKUP(D5219,'[1]Listado de Establecimientos'!$A$1:$Q$65536,17,FALSE)</f>
        <v>NO PERTENECE A NINGUNA MICRORED</v>
      </c>
      <c r="AN5219" s="5">
        <f t="shared" si="82"/>
        <v>5</v>
      </c>
    </row>
    <row r="5220" spans="1:40" ht="24">
      <c r="A5220" s="6">
        <v>198</v>
      </c>
      <c r="B5220" s="7" t="s">
        <v>33633</v>
      </c>
      <c r="C5220" s="8" t="s">
        <v>40</v>
      </c>
      <c r="D5220" s="7" t="s">
        <v>116</v>
      </c>
      <c r="E5220" s="7" t="s">
        <v>117</v>
      </c>
      <c r="F5220" s="7" t="s">
        <v>1618</v>
      </c>
      <c r="G5220" s="7" t="s">
        <v>34132</v>
      </c>
      <c r="H5220" s="7" t="s">
        <v>455</v>
      </c>
      <c r="I5220" s="7" t="s">
        <v>107</v>
      </c>
      <c r="J5220" s="7" t="s">
        <v>33634</v>
      </c>
      <c r="K5220" s="7" t="s">
        <v>63</v>
      </c>
      <c r="L5220" s="7" t="s">
        <v>45</v>
      </c>
      <c r="M5220" s="7" t="s">
        <v>33635</v>
      </c>
      <c r="N5220" s="9" t="s">
        <v>33636</v>
      </c>
      <c r="O5220" s="7" t="s">
        <v>737</v>
      </c>
      <c r="P5220" s="7" t="s">
        <v>117</v>
      </c>
      <c r="Q5220" s="7" t="s">
        <v>33491</v>
      </c>
      <c r="R5220" s="7" t="s">
        <v>19187</v>
      </c>
      <c r="S5220" s="7" t="s">
        <v>64</v>
      </c>
      <c r="T5220" s="7" t="s">
        <v>33637</v>
      </c>
      <c r="U5220" s="7" t="s">
        <v>188</v>
      </c>
      <c r="V5220" s="7" t="s">
        <v>48</v>
      </c>
      <c r="W5220" s="7" t="s">
        <v>49</v>
      </c>
      <c r="X5220" s="7" t="s">
        <v>97</v>
      </c>
      <c r="Y5220" s="7" t="s">
        <v>50</v>
      </c>
      <c r="Z5220" s="7" t="s">
        <v>125</v>
      </c>
      <c r="AA5220" s="7" t="s">
        <v>50</v>
      </c>
      <c r="AB5220" s="7" t="s">
        <v>402</v>
      </c>
      <c r="AC5220" s="7" t="s">
        <v>444</v>
      </c>
      <c r="AD5220" s="7" t="s">
        <v>404</v>
      </c>
      <c r="AE5220" s="7" t="s">
        <v>56</v>
      </c>
      <c r="AF5220" s="7" t="s">
        <v>2322</v>
      </c>
      <c r="AG5220" s="7" t="s">
        <v>33638</v>
      </c>
      <c r="AH5220" s="7" t="s">
        <v>402</v>
      </c>
      <c r="AI5220" s="7" t="s">
        <v>444</v>
      </c>
      <c r="AJ5220" s="7" t="s">
        <v>404</v>
      </c>
      <c r="AK5220" s="10" t="s">
        <v>268</v>
      </c>
      <c r="AL5220" s="5" t="str">
        <f>+VLOOKUP(D5220,'[1]Listado de Establecimientos'!$A$1:$P$65536,16,FALSE)</f>
        <v>NO PERTENECE A NINGUNA RED</v>
      </c>
      <c r="AM5220" s="5" t="str">
        <f>+VLOOKUP(D5220,'[1]Listado de Establecimientos'!$A$1:$Q$65536,17,FALSE)</f>
        <v>NO PERTENECE A NINGUNA MICRORED</v>
      </c>
      <c r="AN5220" s="5">
        <f t="shared" si="82"/>
        <v>5</v>
      </c>
    </row>
    <row r="5221" spans="1:40" ht="24">
      <c r="A5221" s="6">
        <v>199</v>
      </c>
      <c r="B5221" s="7" t="s">
        <v>33639</v>
      </c>
      <c r="C5221" s="8" t="s">
        <v>40</v>
      </c>
      <c r="D5221" s="7" t="s">
        <v>83</v>
      </c>
      <c r="E5221" s="7" t="s">
        <v>143</v>
      </c>
      <c r="F5221" s="7" t="s">
        <v>1508</v>
      </c>
      <c r="G5221" s="7" t="s">
        <v>211</v>
      </c>
      <c r="H5221" s="7" t="s">
        <v>33640</v>
      </c>
      <c r="I5221" s="7" t="s">
        <v>177</v>
      </c>
      <c r="J5221" s="7" t="s">
        <v>33641</v>
      </c>
      <c r="K5221" s="7" t="s">
        <v>63</v>
      </c>
      <c r="L5221" s="7" t="s">
        <v>45</v>
      </c>
      <c r="M5221" s="7" t="s">
        <v>33642</v>
      </c>
      <c r="N5221" s="9" t="s">
        <v>33643</v>
      </c>
      <c r="O5221" s="7" t="s">
        <v>181</v>
      </c>
      <c r="P5221" s="7" t="s">
        <v>182</v>
      </c>
      <c r="Q5221" s="7" t="s">
        <v>33491</v>
      </c>
      <c r="R5221" s="7" t="s">
        <v>33644</v>
      </c>
      <c r="S5221" s="7" t="s">
        <v>46</v>
      </c>
      <c r="T5221" s="7" t="s">
        <v>294</v>
      </c>
      <c r="U5221" s="7" t="s">
        <v>1683</v>
      </c>
      <c r="V5221" s="7" t="s">
        <v>153</v>
      </c>
      <c r="W5221" s="7" t="s">
        <v>122</v>
      </c>
      <c r="X5221" s="7" t="s">
        <v>94</v>
      </c>
      <c r="Y5221" s="7" t="s">
        <v>50</v>
      </c>
      <c r="Z5221" s="7" t="s">
        <v>51</v>
      </c>
      <c r="AA5221" s="7" t="s">
        <v>52</v>
      </c>
      <c r="AB5221" s="7" t="s">
        <v>208</v>
      </c>
      <c r="AC5221" s="7" t="s">
        <v>247</v>
      </c>
      <c r="AD5221" s="7" t="s">
        <v>248</v>
      </c>
      <c r="AE5221" s="7" t="s">
        <v>219</v>
      </c>
      <c r="AF5221" s="7" t="s">
        <v>249</v>
      </c>
      <c r="AG5221" s="7" t="s">
        <v>33645</v>
      </c>
      <c r="AH5221" s="7" t="s">
        <v>208</v>
      </c>
      <c r="AI5221" s="7" t="s">
        <v>11374</v>
      </c>
      <c r="AJ5221" s="7" t="s">
        <v>248</v>
      </c>
      <c r="AK5221" s="10" t="s">
        <v>268</v>
      </c>
      <c r="AL5221" s="5" t="str">
        <f>+VLOOKUP(D5221,'[1]Listado de Establecimientos'!$A$1:$P$65536,16,FALSE)</f>
        <v>MOYOBAMBA</v>
      </c>
      <c r="AM5221" s="5" t="str">
        <f>+VLOOKUP(D5221,'[1]Listado de Establecimientos'!$A$1:$Q$65536,17,FALSE)</f>
        <v>NO PERTENECE A NINGUNA MICRORED</v>
      </c>
      <c r="AN5221" s="5">
        <f t="shared" si="82"/>
        <v>5</v>
      </c>
    </row>
    <row r="5222" spans="1:40" ht="24">
      <c r="A5222" s="6">
        <v>200</v>
      </c>
      <c r="B5222" s="7" t="s">
        <v>33646</v>
      </c>
      <c r="C5222" s="8" t="s">
        <v>40</v>
      </c>
      <c r="D5222" s="7" t="s">
        <v>74</v>
      </c>
      <c r="E5222" s="7" t="s">
        <v>75</v>
      </c>
      <c r="F5222" s="7" t="s">
        <v>1544</v>
      </c>
      <c r="G5222" s="7" t="s">
        <v>33647</v>
      </c>
      <c r="H5222" s="7" t="s">
        <v>12944</v>
      </c>
      <c r="I5222" s="7" t="s">
        <v>1474</v>
      </c>
      <c r="J5222" s="7" t="s">
        <v>33648</v>
      </c>
      <c r="K5222" s="7" t="s">
        <v>63</v>
      </c>
      <c r="L5222" s="7" t="s">
        <v>45</v>
      </c>
      <c r="M5222" s="7" t="s">
        <v>33649</v>
      </c>
      <c r="N5222" s="9" t="s">
        <v>33650</v>
      </c>
      <c r="O5222" s="7" t="s">
        <v>74</v>
      </c>
      <c r="P5222" s="7" t="s">
        <v>75</v>
      </c>
      <c r="Q5222" s="7" t="s">
        <v>32815</v>
      </c>
      <c r="R5222" s="7" t="s">
        <v>8070</v>
      </c>
      <c r="S5222" s="7" t="s">
        <v>46</v>
      </c>
      <c r="T5222" s="7" t="s">
        <v>321</v>
      </c>
      <c r="U5222" s="7" t="s">
        <v>106</v>
      </c>
      <c r="V5222" s="7" t="s">
        <v>48</v>
      </c>
      <c r="W5222" s="7" t="s">
        <v>122</v>
      </c>
      <c r="X5222" s="7" t="s">
        <v>94</v>
      </c>
      <c r="Y5222" s="7" t="s">
        <v>50</v>
      </c>
      <c r="Z5222" s="7" t="s">
        <v>125</v>
      </c>
      <c r="AA5222" s="7" t="s">
        <v>50</v>
      </c>
      <c r="AB5222" s="7" t="s">
        <v>1508</v>
      </c>
      <c r="AC5222" s="7" t="s">
        <v>2192</v>
      </c>
      <c r="AD5222" s="7" t="s">
        <v>7460</v>
      </c>
      <c r="AE5222" s="7" t="s">
        <v>219</v>
      </c>
      <c r="AF5222" s="7" t="s">
        <v>8389</v>
      </c>
      <c r="AG5222" s="7" t="s">
        <v>33651</v>
      </c>
      <c r="AH5222" s="7" t="s">
        <v>1508</v>
      </c>
      <c r="AI5222" s="7" t="s">
        <v>2440</v>
      </c>
      <c r="AJ5222" s="7" t="s">
        <v>7460</v>
      </c>
      <c r="AK5222" s="10" t="s">
        <v>268</v>
      </c>
      <c r="AL5222" s="5" t="str">
        <f>+VLOOKUP(D5222,'[1]Listado de Establecimientos'!$A$1:$P$65536,16,FALSE)</f>
        <v>TOCACHE</v>
      </c>
      <c r="AM5222" s="5" t="str">
        <f>+VLOOKUP(D5222,'[1]Listado de Establecimientos'!$A$1:$Q$65536,17,FALSE)</f>
        <v>NO PERTENECE A NINGUNA MICRORED</v>
      </c>
      <c r="AN5222" s="5">
        <f t="shared" si="82"/>
        <v>5</v>
      </c>
    </row>
    <row r="5223" spans="1:40" ht="24">
      <c r="A5223" s="6">
        <v>201</v>
      </c>
      <c r="B5223" s="7" t="s">
        <v>33652</v>
      </c>
      <c r="C5223" s="8" t="s">
        <v>40</v>
      </c>
      <c r="D5223" s="7" t="s">
        <v>74</v>
      </c>
      <c r="E5223" s="7" t="s">
        <v>75</v>
      </c>
      <c r="F5223" s="7" t="s">
        <v>33653</v>
      </c>
      <c r="G5223" s="7" t="s">
        <v>286</v>
      </c>
      <c r="H5223" s="7" t="s">
        <v>26932</v>
      </c>
      <c r="I5223" s="7" t="s">
        <v>44</v>
      </c>
      <c r="J5223" s="7" t="s">
        <v>33654</v>
      </c>
      <c r="K5223" s="7" t="s">
        <v>44</v>
      </c>
      <c r="L5223" s="7" t="s">
        <v>45</v>
      </c>
      <c r="M5223" s="7" t="s">
        <v>33655</v>
      </c>
      <c r="N5223" s="9" t="s">
        <v>33656</v>
      </c>
      <c r="O5223" s="7" t="s">
        <v>74</v>
      </c>
      <c r="P5223" s="7" t="s">
        <v>75</v>
      </c>
      <c r="Q5223" s="7" t="s">
        <v>32815</v>
      </c>
      <c r="R5223" s="7" t="s">
        <v>17381</v>
      </c>
      <c r="S5223" s="7" t="s">
        <v>46</v>
      </c>
      <c r="T5223" s="7" t="s">
        <v>3112</v>
      </c>
      <c r="U5223" s="7" t="s">
        <v>1224</v>
      </c>
      <c r="V5223" s="7" t="s">
        <v>1980</v>
      </c>
      <c r="W5223" s="7" t="s">
        <v>122</v>
      </c>
      <c r="X5223" s="7" t="s">
        <v>88</v>
      </c>
      <c r="Y5223" s="7" t="s">
        <v>50</v>
      </c>
      <c r="Z5223" s="7" t="s">
        <v>125</v>
      </c>
      <c r="AA5223" s="7" t="s">
        <v>50</v>
      </c>
      <c r="AB5223" s="7" t="s">
        <v>1508</v>
      </c>
      <c r="AC5223" s="7" t="s">
        <v>2192</v>
      </c>
      <c r="AD5223" s="7" t="s">
        <v>7460</v>
      </c>
      <c r="AE5223" s="7" t="s">
        <v>219</v>
      </c>
      <c r="AF5223" s="7" t="s">
        <v>8389</v>
      </c>
      <c r="AG5223" s="7" t="s">
        <v>33657</v>
      </c>
      <c r="AH5223" s="7" t="s">
        <v>1508</v>
      </c>
      <c r="AI5223" s="7" t="s">
        <v>2440</v>
      </c>
      <c r="AJ5223" s="7" t="s">
        <v>7460</v>
      </c>
      <c r="AK5223" s="10" t="s">
        <v>268</v>
      </c>
      <c r="AL5223" s="5" t="str">
        <f>+VLOOKUP(D5223,'[1]Listado de Establecimientos'!$A$1:$P$65536,16,FALSE)</f>
        <v>TOCACHE</v>
      </c>
      <c r="AM5223" s="5" t="str">
        <f>+VLOOKUP(D5223,'[1]Listado de Establecimientos'!$A$1:$Q$65536,17,FALSE)</f>
        <v>NO PERTENECE A NINGUNA MICRORED</v>
      </c>
      <c r="AN5223" s="5">
        <f t="shared" si="82"/>
        <v>5</v>
      </c>
    </row>
    <row r="5224" spans="1:40" ht="24">
      <c r="A5224" s="6">
        <v>202</v>
      </c>
      <c r="B5224" s="7" t="s">
        <v>33658</v>
      </c>
      <c r="C5224" s="8" t="s">
        <v>40</v>
      </c>
      <c r="D5224" s="7" t="s">
        <v>74</v>
      </c>
      <c r="E5224" s="7" t="s">
        <v>75</v>
      </c>
      <c r="F5224" s="7" t="s">
        <v>1156</v>
      </c>
      <c r="G5224" s="7" t="s">
        <v>12072</v>
      </c>
      <c r="H5224" s="7" t="s">
        <v>33659</v>
      </c>
      <c r="I5224" s="7" t="s">
        <v>144</v>
      </c>
      <c r="J5224" s="7" t="s">
        <v>33660</v>
      </c>
      <c r="K5224" s="7" t="s">
        <v>63</v>
      </c>
      <c r="L5224" s="7" t="s">
        <v>45</v>
      </c>
      <c r="M5224" s="7" t="s">
        <v>33661</v>
      </c>
      <c r="N5224" s="9" t="s">
        <v>33662</v>
      </c>
      <c r="O5224" s="7" t="s">
        <v>1561</v>
      </c>
      <c r="P5224" s="7" t="s">
        <v>813</v>
      </c>
      <c r="Q5224" s="7" t="s">
        <v>32815</v>
      </c>
      <c r="R5224" s="7" t="s">
        <v>14359</v>
      </c>
      <c r="S5224" s="7" t="s">
        <v>46</v>
      </c>
      <c r="T5224" s="7" t="s">
        <v>1328</v>
      </c>
      <c r="U5224" s="7" t="s">
        <v>87</v>
      </c>
      <c r="V5224" s="7" t="s">
        <v>48</v>
      </c>
      <c r="W5224" s="7" t="s">
        <v>113</v>
      </c>
      <c r="X5224" s="7" t="s">
        <v>67</v>
      </c>
      <c r="Y5224" s="7" t="s">
        <v>50</v>
      </c>
      <c r="Z5224" s="7" t="s">
        <v>125</v>
      </c>
      <c r="AA5224" s="7" t="s">
        <v>50</v>
      </c>
      <c r="AB5224" s="7" t="s">
        <v>1508</v>
      </c>
      <c r="AC5224" s="7" t="s">
        <v>2192</v>
      </c>
      <c r="AD5224" s="7" t="s">
        <v>7460</v>
      </c>
      <c r="AE5224" s="7" t="s">
        <v>219</v>
      </c>
      <c r="AF5224" s="7" t="s">
        <v>8389</v>
      </c>
      <c r="AG5224" s="7" t="s">
        <v>33663</v>
      </c>
      <c r="AH5224" s="7" t="s">
        <v>1508</v>
      </c>
      <c r="AI5224" s="7" t="s">
        <v>2440</v>
      </c>
      <c r="AJ5224" s="7" t="s">
        <v>7460</v>
      </c>
      <c r="AK5224" s="10" t="s">
        <v>268</v>
      </c>
      <c r="AL5224" s="5" t="str">
        <f>+VLOOKUP(D5224,'[1]Listado de Establecimientos'!$A$1:$P$65536,16,FALSE)</f>
        <v>TOCACHE</v>
      </c>
      <c r="AM5224" s="5" t="str">
        <f>+VLOOKUP(D5224,'[1]Listado de Establecimientos'!$A$1:$Q$65536,17,FALSE)</f>
        <v>NO PERTENECE A NINGUNA MICRORED</v>
      </c>
      <c r="AN5224" s="5">
        <f t="shared" si="82"/>
        <v>5</v>
      </c>
    </row>
    <row r="5225" spans="1:40" ht="24">
      <c r="A5225" s="6">
        <v>203</v>
      </c>
      <c r="B5225" s="7" t="s">
        <v>33664</v>
      </c>
      <c r="C5225" s="8" t="s">
        <v>40</v>
      </c>
      <c r="D5225" s="7" t="s">
        <v>74</v>
      </c>
      <c r="E5225" s="7" t="s">
        <v>75</v>
      </c>
      <c r="F5225" s="7" t="s">
        <v>33665</v>
      </c>
      <c r="G5225" s="7" t="s">
        <v>23531</v>
      </c>
      <c r="H5225" s="7" t="s">
        <v>33666</v>
      </c>
      <c r="I5225" s="7" t="s">
        <v>94</v>
      </c>
      <c r="J5225" s="7" t="s">
        <v>33667</v>
      </c>
      <c r="K5225" s="7" t="s">
        <v>44</v>
      </c>
      <c r="L5225" s="7" t="s">
        <v>45</v>
      </c>
      <c r="M5225" s="7" t="s">
        <v>33668</v>
      </c>
      <c r="N5225" s="9" t="s">
        <v>33669</v>
      </c>
      <c r="O5225" s="7" t="s">
        <v>2242</v>
      </c>
      <c r="P5225" s="7" t="s">
        <v>2243</v>
      </c>
      <c r="Q5225" s="7" t="s">
        <v>32815</v>
      </c>
      <c r="R5225" s="7" t="s">
        <v>20400</v>
      </c>
      <c r="S5225" s="7" t="s">
        <v>64</v>
      </c>
      <c r="T5225" s="7" t="s">
        <v>1464</v>
      </c>
      <c r="U5225" s="7" t="s">
        <v>1224</v>
      </c>
      <c r="V5225" s="7" t="s">
        <v>48</v>
      </c>
      <c r="W5225" s="7" t="s">
        <v>107</v>
      </c>
      <c r="X5225" s="7" t="s">
        <v>114</v>
      </c>
      <c r="Y5225" s="7" t="s">
        <v>50</v>
      </c>
      <c r="Z5225" s="7" t="s">
        <v>125</v>
      </c>
      <c r="AA5225" s="7" t="s">
        <v>50</v>
      </c>
      <c r="AB5225" s="7" t="s">
        <v>1508</v>
      </c>
      <c r="AC5225" s="7" t="s">
        <v>2192</v>
      </c>
      <c r="AD5225" s="7" t="s">
        <v>7460</v>
      </c>
      <c r="AE5225" s="7" t="s">
        <v>219</v>
      </c>
      <c r="AF5225" s="7" t="s">
        <v>8389</v>
      </c>
      <c r="AG5225" s="7" t="s">
        <v>33670</v>
      </c>
      <c r="AH5225" s="7" t="s">
        <v>1508</v>
      </c>
      <c r="AI5225" s="7" t="s">
        <v>2440</v>
      </c>
      <c r="AJ5225" s="7" t="s">
        <v>7460</v>
      </c>
      <c r="AK5225" s="10" t="s">
        <v>268</v>
      </c>
      <c r="AL5225" s="5" t="str">
        <f>+VLOOKUP(D5225,'[1]Listado de Establecimientos'!$A$1:$P$65536,16,FALSE)</f>
        <v>TOCACHE</v>
      </c>
      <c r="AM5225" s="5" t="str">
        <f>+VLOOKUP(D5225,'[1]Listado de Establecimientos'!$A$1:$Q$65536,17,FALSE)</f>
        <v>NO PERTENECE A NINGUNA MICRORED</v>
      </c>
      <c r="AN5225" s="5">
        <f t="shared" si="82"/>
        <v>5</v>
      </c>
    </row>
    <row r="5226" spans="1:40" ht="16.5">
      <c r="A5226" s="6">
        <v>204</v>
      </c>
      <c r="B5226" s="7" t="s">
        <v>33764</v>
      </c>
      <c r="C5226" s="8" t="s">
        <v>40</v>
      </c>
      <c r="D5226" s="7" t="s">
        <v>175</v>
      </c>
      <c r="E5226" s="7" t="s">
        <v>176</v>
      </c>
      <c r="F5226" s="7" t="s">
        <v>919</v>
      </c>
      <c r="G5226" s="7" t="s">
        <v>6504</v>
      </c>
      <c r="H5226" s="7" t="s">
        <v>33765</v>
      </c>
      <c r="I5226" s="7" t="s">
        <v>85</v>
      </c>
      <c r="J5226" s="7" t="s">
        <v>8476</v>
      </c>
      <c r="K5226" s="7" t="s">
        <v>152</v>
      </c>
      <c r="L5226" s="7" t="s">
        <v>45</v>
      </c>
      <c r="M5226" s="7" t="s">
        <v>33766</v>
      </c>
      <c r="N5226" s="9" t="s">
        <v>33767</v>
      </c>
      <c r="O5226" s="7" t="s">
        <v>1888</v>
      </c>
      <c r="P5226" s="7" t="s">
        <v>1889</v>
      </c>
      <c r="Q5226" s="7" t="s">
        <v>33491</v>
      </c>
      <c r="R5226" s="7" t="s">
        <v>14282</v>
      </c>
      <c r="S5226" s="7" t="s">
        <v>64</v>
      </c>
      <c r="T5226" s="7" t="s">
        <v>1446</v>
      </c>
      <c r="U5226" s="7" t="s">
        <v>149</v>
      </c>
      <c r="V5226" s="7" t="s">
        <v>153</v>
      </c>
      <c r="W5226" s="7" t="s">
        <v>113</v>
      </c>
      <c r="X5226" s="7" t="s">
        <v>49</v>
      </c>
      <c r="Y5226" s="7" t="s">
        <v>50</v>
      </c>
      <c r="Z5226" s="7" t="s">
        <v>125</v>
      </c>
      <c r="AA5226" s="7" t="s">
        <v>50</v>
      </c>
      <c r="AB5226" s="7" t="s">
        <v>891</v>
      </c>
      <c r="AC5226" s="7" t="s">
        <v>170</v>
      </c>
      <c r="AD5226" s="7" t="s">
        <v>3004</v>
      </c>
      <c r="AE5226" s="7" t="s">
        <v>56</v>
      </c>
      <c r="AF5226" s="7" t="s">
        <v>3005</v>
      </c>
      <c r="AG5226" s="7" t="s">
        <v>33768</v>
      </c>
      <c r="AH5226" s="7" t="s">
        <v>891</v>
      </c>
      <c r="AI5226" s="7" t="s">
        <v>108</v>
      </c>
      <c r="AJ5226" s="7" t="s">
        <v>3004</v>
      </c>
      <c r="AK5226" s="10" t="s">
        <v>268</v>
      </c>
      <c r="AL5226" s="5" t="str">
        <f>+VLOOKUP(D5226,'[1]Listado de Establecimientos'!$A$1:$P$65536,16,FALSE)</f>
        <v>BELLAVISTA</v>
      </c>
      <c r="AM5226" s="5" t="str">
        <f>+VLOOKUP(D5226,'[1]Listado de Establecimientos'!$A$1:$Q$65536,17,FALSE)</f>
        <v>BELLAVISTA</v>
      </c>
      <c r="AN5226" s="5">
        <f t="shared" si="82"/>
        <v>5</v>
      </c>
    </row>
    <row r="5227" spans="1:40" ht="36">
      <c r="A5227" s="6">
        <v>205</v>
      </c>
      <c r="B5227" s="7" t="s">
        <v>33769</v>
      </c>
      <c r="C5227" s="8" t="s">
        <v>40</v>
      </c>
      <c r="D5227" s="7" t="s">
        <v>145</v>
      </c>
      <c r="E5227" s="7" t="s">
        <v>146</v>
      </c>
      <c r="F5227" s="7" t="s">
        <v>1821</v>
      </c>
      <c r="G5227" s="7" t="s">
        <v>193</v>
      </c>
      <c r="H5227" s="7" t="s">
        <v>33770</v>
      </c>
      <c r="I5227" s="7" t="s">
        <v>97</v>
      </c>
      <c r="J5227" s="7" t="s">
        <v>28191</v>
      </c>
      <c r="K5227" s="7" t="s">
        <v>63</v>
      </c>
      <c r="L5227" s="7" t="s">
        <v>45</v>
      </c>
      <c r="M5227" s="7" t="s">
        <v>33771</v>
      </c>
      <c r="N5227" s="9" t="s">
        <v>33772</v>
      </c>
      <c r="O5227" s="7" t="s">
        <v>33773</v>
      </c>
      <c r="P5227" s="7" t="s">
        <v>33774</v>
      </c>
      <c r="Q5227" s="7" t="s">
        <v>33491</v>
      </c>
      <c r="R5227" s="7" t="s">
        <v>8818</v>
      </c>
      <c r="S5227" s="7" t="s">
        <v>64</v>
      </c>
      <c r="T5227" s="7" t="s">
        <v>203</v>
      </c>
      <c r="U5227" s="7" t="s">
        <v>47</v>
      </c>
      <c r="V5227" s="7" t="s">
        <v>48</v>
      </c>
      <c r="W5227" s="7" t="s">
        <v>107</v>
      </c>
      <c r="X5227" s="7" t="s">
        <v>88</v>
      </c>
      <c r="Y5227" s="7" t="s">
        <v>50</v>
      </c>
      <c r="Z5227" s="7" t="s">
        <v>125</v>
      </c>
      <c r="AA5227" s="7" t="s">
        <v>52</v>
      </c>
      <c r="AB5227" s="7" t="s">
        <v>1389</v>
      </c>
      <c r="AC5227" s="7" t="s">
        <v>1145</v>
      </c>
      <c r="AD5227" s="7" t="s">
        <v>2469</v>
      </c>
      <c r="AE5227" s="7" t="s">
        <v>56</v>
      </c>
      <c r="AF5227" s="7" t="s">
        <v>24479</v>
      </c>
      <c r="AG5227" s="7" t="s">
        <v>33775</v>
      </c>
      <c r="AH5227" s="7" t="s">
        <v>1389</v>
      </c>
      <c r="AI5227" s="7" t="s">
        <v>785</v>
      </c>
      <c r="AJ5227" s="7" t="s">
        <v>2469</v>
      </c>
      <c r="AK5227" s="10" t="s">
        <v>268</v>
      </c>
      <c r="AL5227" s="5" t="str">
        <f>+VLOOKUP(D5227,'[1]Listado de Establecimientos'!$A$1:$P$65536,16,FALSE)</f>
        <v>MARISCAL CACERES</v>
      </c>
      <c r="AM5227" s="5" t="str">
        <f>+VLOOKUP(D5227,'[1]Listado de Establecimientos'!$A$1:$Q$65536,17,FALSE)</f>
        <v>NO PERTENECE A NINGUNA MICRORRED</v>
      </c>
      <c r="AN5227" s="5">
        <f t="shared" si="82"/>
        <v>5</v>
      </c>
    </row>
    <row r="5228" spans="1:40" ht="24">
      <c r="A5228" s="6">
        <v>206</v>
      </c>
      <c r="B5228" s="7" t="s">
        <v>33776</v>
      </c>
      <c r="C5228" s="8" t="s">
        <v>40</v>
      </c>
      <c r="D5228" s="7" t="s">
        <v>116</v>
      </c>
      <c r="E5228" s="7" t="s">
        <v>117</v>
      </c>
      <c r="F5228" s="7" t="s">
        <v>154</v>
      </c>
      <c r="G5228" s="7" t="s">
        <v>774</v>
      </c>
      <c r="H5228" s="7" t="s">
        <v>2193</v>
      </c>
      <c r="I5228" s="7" t="s">
        <v>49</v>
      </c>
      <c r="J5228" s="7" t="s">
        <v>33777</v>
      </c>
      <c r="K5228" s="7" t="s">
        <v>44</v>
      </c>
      <c r="L5228" s="7" t="s">
        <v>45</v>
      </c>
      <c r="M5228" s="7" t="s">
        <v>33778</v>
      </c>
      <c r="N5228" s="9" t="s">
        <v>33779</v>
      </c>
      <c r="O5228" s="7" t="s">
        <v>737</v>
      </c>
      <c r="P5228" s="7" t="s">
        <v>117</v>
      </c>
      <c r="Q5228" s="7" t="s">
        <v>33491</v>
      </c>
      <c r="R5228" s="7" t="s">
        <v>6456</v>
      </c>
      <c r="S5228" s="7" t="s">
        <v>64</v>
      </c>
      <c r="T5228" s="7" t="s">
        <v>3760</v>
      </c>
      <c r="U5228" s="7" t="s">
        <v>47</v>
      </c>
      <c r="V5228" s="7" t="s">
        <v>48</v>
      </c>
      <c r="W5228" s="7" t="s">
        <v>88</v>
      </c>
      <c r="X5228" s="7" t="s">
        <v>88</v>
      </c>
      <c r="Y5228" s="7" t="s">
        <v>50</v>
      </c>
      <c r="Z5228" s="7" t="s">
        <v>125</v>
      </c>
      <c r="AA5228" s="7" t="s">
        <v>50</v>
      </c>
      <c r="AB5228" s="7" t="s">
        <v>2454</v>
      </c>
      <c r="AC5228" s="7" t="s">
        <v>2455</v>
      </c>
      <c r="AD5228" s="7" t="s">
        <v>131</v>
      </c>
      <c r="AE5228" s="7" t="s">
        <v>56</v>
      </c>
      <c r="AF5228" s="7" t="s">
        <v>2456</v>
      </c>
      <c r="AG5228" s="7" t="s">
        <v>33780</v>
      </c>
      <c r="AH5228" s="7" t="s">
        <v>2454</v>
      </c>
      <c r="AI5228" s="7" t="s">
        <v>2593</v>
      </c>
      <c r="AJ5228" s="7" t="s">
        <v>131</v>
      </c>
      <c r="AK5228" s="10" t="s">
        <v>268</v>
      </c>
      <c r="AL5228" s="5" t="str">
        <f>+VLOOKUP(D5228,'[1]Listado de Establecimientos'!$A$1:$P$65536,16,FALSE)</f>
        <v>NO PERTENECE A NINGUNA RED</v>
      </c>
      <c r="AM5228" s="5" t="str">
        <f>+VLOOKUP(D5228,'[1]Listado de Establecimientos'!$A$1:$Q$65536,17,FALSE)</f>
        <v>NO PERTENECE A NINGUNA MICRORED</v>
      </c>
      <c r="AN5228" s="5">
        <f t="shared" si="82"/>
        <v>5</v>
      </c>
    </row>
    <row r="5229" spans="1:40" ht="24">
      <c r="A5229" s="6">
        <v>207</v>
      </c>
      <c r="B5229" s="7" t="s">
        <v>33781</v>
      </c>
      <c r="C5229" s="8" t="s">
        <v>40</v>
      </c>
      <c r="D5229" s="7" t="s">
        <v>41</v>
      </c>
      <c r="E5229" s="7" t="s">
        <v>42</v>
      </c>
      <c r="F5229" s="7" t="s">
        <v>164</v>
      </c>
      <c r="G5229" s="7" t="s">
        <v>192</v>
      </c>
      <c r="H5229" s="7" t="s">
        <v>25187</v>
      </c>
      <c r="I5229" s="7" t="s">
        <v>152</v>
      </c>
      <c r="J5229" s="7" t="s">
        <v>33782</v>
      </c>
      <c r="K5229" s="7" t="s">
        <v>86</v>
      </c>
      <c r="L5229" s="7" t="s">
        <v>45</v>
      </c>
      <c r="M5229" s="7" t="s">
        <v>33783</v>
      </c>
      <c r="N5229" s="9" t="s">
        <v>33784</v>
      </c>
      <c r="O5229" s="7" t="s">
        <v>3179</v>
      </c>
      <c r="P5229" s="7" t="s">
        <v>3180</v>
      </c>
      <c r="Q5229" s="7" t="s">
        <v>33491</v>
      </c>
      <c r="R5229" s="7" t="s">
        <v>2047</v>
      </c>
      <c r="S5229" s="7" t="s">
        <v>46</v>
      </c>
      <c r="T5229" s="7" t="s">
        <v>1404</v>
      </c>
      <c r="U5229" s="7" t="s">
        <v>47</v>
      </c>
      <c r="V5229" s="7" t="s">
        <v>48</v>
      </c>
      <c r="W5229" s="7" t="s">
        <v>67</v>
      </c>
      <c r="X5229" s="7" t="s">
        <v>94</v>
      </c>
      <c r="Y5229" s="7" t="s">
        <v>50</v>
      </c>
      <c r="Z5229" s="7" t="s">
        <v>125</v>
      </c>
      <c r="AA5229" s="7" t="s">
        <v>52</v>
      </c>
      <c r="AB5229" s="7" t="s">
        <v>271</v>
      </c>
      <c r="AC5229" s="7" t="s">
        <v>170</v>
      </c>
      <c r="AD5229" s="7" t="s">
        <v>272</v>
      </c>
      <c r="AE5229" s="7" t="s">
        <v>56</v>
      </c>
      <c r="AF5229" s="7" t="s">
        <v>273</v>
      </c>
      <c r="AG5229" s="7" t="s">
        <v>33785</v>
      </c>
      <c r="AH5229" s="7" t="s">
        <v>271</v>
      </c>
      <c r="AI5229" s="7" t="s">
        <v>108</v>
      </c>
      <c r="AJ5229" s="7" t="s">
        <v>274</v>
      </c>
      <c r="AK5229" s="10" t="s">
        <v>268</v>
      </c>
      <c r="AL5229" s="5" t="str">
        <f>+VLOOKUP(D5229,'[1]Listado de Establecimientos'!$A$1:$P$65536,16,FALSE)</f>
        <v>NO PERTENECE A NINGUNA RED</v>
      </c>
      <c r="AM5229" s="5" t="str">
        <f>+VLOOKUP(D5229,'[1]Listado de Establecimientos'!$A$1:$Q$65536,17,FALSE)</f>
        <v>NO PERTENECE A NINGUNA MICRORED</v>
      </c>
      <c r="AN5229" s="5">
        <f t="shared" si="82"/>
        <v>5</v>
      </c>
    </row>
    <row r="5230" spans="1:40" ht="24">
      <c r="A5230" s="6">
        <v>208</v>
      </c>
      <c r="B5230" s="7" t="s">
        <v>33786</v>
      </c>
      <c r="C5230" s="8" t="s">
        <v>40</v>
      </c>
      <c r="D5230" s="7" t="s">
        <v>83</v>
      </c>
      <c r="E5230" s="7" t="s">
        <v>84</v>
      </c>
      <c r="F5230" s="7" t="s">
        <v>3482</v>
      </c>
      <c r="G5230" s="7" t="s">
        <v>10123</v>
      </c>
      <c r="H5230" s="7" t="s">
        <v>21041</v>
      </c>
      <c r="I5230" s="7" t="s">
        <v>94</v>
      </c>
      <c r="J5230" s="7" t="s">
        <v>33787</v>
      </c>
      <c r="K5230" s="7" t="s">
        <v>152</v>
      </c>
      <c r="L5230" s="7" t="s">
        <v>45</v>
      </c>
      <c r="M5230" s="7" t="s">
        <v>33788</v>
      </c>
      <c r="N5230" s="9" t="s">
        <v>33789</v>
      </c>
      <c r="O5230" s="7" t="s">
        <v>181</v>
      </c>
      <c r="P5230" s="7" t="s">
        <v>182</v>
      </c>
      <c r="Q5230" s="7" t="s">
        <v>33491</v>
      </c>
      <c r="R5230" s="7" t="s">
        <v>2185</v>
      </c>
      <c r="S5230" s="7" t="s">
        <v>64</v>
      </c>
      <c r="T5230" s="7" t="s">
        <v>1272</v>
      </c>
      <c r="U5230" s="7" t="s">
        <v>106</v>
      </c>
      <c r="V5230" s="7" t="s">
        <v>66</v>
      </c>
      <c r="W5230" s="7" t="s">
        <v>49</v>
      </c>
      <c r="X5230" s="7" t="s">
        <v>124</v>
      </c>
      <c r="Y5230" s="7" t="s">
        <v>50</v>
      </c>
      <c r="Z5230" s="7" t="s">
        <v>51</v>
      </c>
      <c r="AA5230" s="7" t="s">
        <v>52</v>
      </c>
      <c r="AB5230" s="7" t="s">
        <v>255</v>
      </c>
      <c r="AC5230" s="7" t="s">
        <v>415</v>
      </c>
      <c r="AD5230" s="7" t="s">
        <v>421</v>
      </c>
      <c r="AE5230" s="7" t="s">
        <v>219</v>
      </c>
      <c r="AF5230" s="7" t="s">
        <v>422</v>
      </c>
      <c r="AG5230" s="7" t="s">
        <v>33790</v>
      </c>
      <c r="AH5230" s="7" t="s">
        <v>255</v>
      </c>
      <c r="AI5230" s="7" t="s">
        <v>418</v>
      </c>
      <c r="AJ5230" s="7" t="s">
        <v>421</v>
      </c>
      <c r="AK5230" s="10" t="s">
        <v>268</v>
      </c>
      <c r="AL5230" s="5" t="str">
        <f>+VLOOKUP(D5230,'[1]Listado de Establecimientos'!$A$1:$P$65536,16,FALSE)</f>
        <v>MOYOBAMBA</v>
      </c>
      <c r="AM5230" s="5" t="str">
        <f>+VLOOKUP(D5230,'[1]Listado de Establecimientos'!$A$1:$Q$65536,17,FALSE)</f>
        <v>NO PERTENECE A NINGUNA MICRORED</v>
      </c>
      <c r="AN5230" s="5">
        <f t="shared" si="82"/>
        <v>5</v>
      </c>
    </row>
    <row r="5231" spans="1:40" ht="24">
      <c r="A5231" s="6">
        <v>209</v>
      </c>
      <c r="B5231" s="7" t="s">
        <v>33791</v>
      </c>
      <c r="C5231" s="8" t="s">
        <v>40</v>
      </c>
      <c r="D5231" s="7" t="s">
        <v>83</v>
      </c>
      <c r="E5231" s="7" t="s">
        <v>84</v>
      </c>
      <c r="F5231" s="7" t="s">
        <v>33792</v>
      </c>
      <c r="G5231" s="7" t="s">
        <v>367</v>
      </c>
      <c r="H5231" s="7" t="s">
        <v>33793</v>
      </c>
      <c r="I5231" s="7" t="s">
        <v>44</v>
      </c>
      <c r="J5231" s="7" t="s">
        <v>33794</v>
      </c>
      <c r="K5231" s="7" t="s">
        <v>93</v>
      </c>
      <c r="L5231" s="7" t="s">
        <v>45</v>
      </c>
      <c r="M5231" s="7" t="s">
        <v>33795</v>
      </c>
      <c r="N5231" s="9" t="s">
        <v>33796</v>
      </c>
      <c r="O5231" s="7" t="s">
        <v>181</v>
      </c>
      <c r="P5231" s="7" t="s">
        <v>182</v>
      </c>
      <c r="Q5231" s="7" t="s">
        <v>33491</v>
      </c>
      <c r="R5231" s="7" t="s">
        <v>19878</v>
      </c>
      <c r="S5231" s="7" t="s">
        <v>46</v>
      </c>
      <c r="T5231" s="7" t="s">
        <v>33797</v>
      </c>
      <c r="U5231" s="7" t="s">
        <v>122</v>
      </c>
      <c r="V5231" s="7" t="s">
        <v>9266</v>
      </c>
      <c r="W5231" s="7" t="s">
        <v>144</v>
      </c>
      <c r="X5231" s="7" t="s">
        <v>18178</v>
      </c>
      <c r="Y5231" s="7" t="s">
        <v>50</v>
      </c>
      <c r="Z5231" s="7" t="s">
        <v>125</v>
      </c>
      <c r="AA5231" s="7" t="s">
        <v>50</v>
      </c>
      <c r="AB5231" s="7" t="s">
        <v>255</v>
      </c>
      <c r="AC5231" s="7" t="s">
        <v>415</v>
      </c>
      <c r="AD5231" s="7" t="s">
        <v>421</v>
      </c>
      <c r="AE5231" s="7" t="s">
        <v>219</v>
      </c>
      <c r="AF5231" s="7" t="s">
        <v>422</v>
      </c>
      <c r="AG5231" s="7" t="s">
        <v>33798</v>
      </c>
      <c r="AH5231" s="7" t="s">
        <v>255</v>
      </c>
      <c r="AI5231" s="7" t="s">
        <v>418</v>
      </c>
      <c r="AJ5231" s="7" t="s">
        <v>421</v>
      </c>
      <c r="AK5231" s="10" t="s">
        <v>268</v>
      </c>
      <c r="AL5231" s="5" t="str">
        <f>+VLOOKUP(D5231,'[1]Listado de Establecimientos'!$A$1:$P$65536,16,FALSE)</f>
        <v>MOYOBAMBA</v>
      </c>
      <c r="AM5231" s="5" t="str">
        <f>+VLOOKUP(D5231,'[1]Listado de Establecimientos'!$A$1:$Q$65536,17,FALSE)</f>
        <v>NO PERTENECE A NINGUNA MICRORED</v>
      </c>
      <c r="AN5231" s="5">
        <f t="shared" si="82"/>
        <v>5</v>
      </c>
    </row>
    <row r="5232" spans="1:40" ht="16.5">
      <c r="A5232" s="6">
        <v>210</v>
      </c>
      <c r="B5232" s="7" t="s">
        <v>33799</v>
      </c>
      <c r="C5232" s="8" t="s">
        <v>40</v>
      </c>
      <c r="D5232" s="7" t="s">
        <v>175</v>
      </c>
      <c r="E5232" s="7" t="s">
        <v>176</v>
      </c>
      <c r="F5232" s="7" t="s">
        <v>681</v>
      </c>
      <c r="G5232" s="7" t="s">
        <v>211</v>
      </c>
      <c r="H5232" s="7" t="s">
        <v>8952</v>
      </c>
      <c r="I5232" s="7" t="s">
        <v>122</v>
      </c>
      <c r="J5232" s="7" t="s">
        <v>33800</v>
      </c>
      <c r="K5232" s="7" t="s">
        <v>152</v>
      </c>
      <c r="L5232" s="7" t="s">
        <v>45</v>
      </c>
      <c r="M5232" s="7" t="s">
        <v>33801</v>
      </c>
      <c r="N5232" s="9" t="s">
        <v>33802</v>
      </c>
      <c r="O5232" s="7" t="s">
        <v>3613</v>
      </c>
      <c r="P5232" s="7" t="s">
        <v>3614</v>
      </c>
      <c r="Q5232" s="7" t="s">
        <v>33491</v>
      </c>
      <c r="R5232" s="7" t="s">
        <v>13286</v>
      </c>
      <c r="S5232" s="7" t="s">
        <v>46</v>
      </c>
      <c r="T5232" s="7" t="s">
        <v>1102</v>
      </c>
      <c r="U5232" s="7" t="s">
        <v>47</v>
      </c>
      <c r="V5232" s="7" t="s">
        <v>8230</v>
      </c>
      <c r="W5232" s="7" t="s">
        <v>9593</v>
      </c>
      <c r="X5232" s="7" t="s">
        <v>715</v>
      </c>
      <c r="Y5232" s="7" t="s">
        <v>50</v>
      </c>
      <c r="Z5232" s="7" t="s">
        <v>125</v>
      </c>
      <c r="AA5232" s="7" t="s">
        <v>50</v>
      </c>
      <c r="AB5232" s="7" t="s">
        <v>5433</v>
      </c>
      <c r="AC5232" s="7" t="s">
        <v>7930</v>
      </c>
      <c r="AD5232" s="7" t="s">
        <v>221</v>
      </c>
      <c r="AE5232" s="7" t="s">
        <v>56</v>
      </c>
      <c r="AF5232" s="7" t="s">
        <v>7931</v>
      </c>
      <c r="AG5232" s="7" t="s">
        <v>33803</v>
      </c>
      <c r="AH5232" s="7" t="s">
        <v>5433</v>
      </c>
      <c r="AI5232" s="7" t="s">
        <v>7933</v>
      </c>
      <c r="AJ5232" s="7" t="s">
        <v>221</v>
      </c>
      <c r="AK5232" s="10" t="s">
        <v>268</v>
      </c>
      <c r="AL5232" s="5" t="str">
        <f>+VLOOKUP(D5232,'[1]Listado de Establecimientos'!$A$1:$P$65536,16,FALSE)</f>
        <v>BELLAVISTA</v>
      </c>
      <c r="AM5232" s="5" t="str">
        <f>+VLOOKUP(D5232,'[1]Listado de Establecimientos'!$A$1:$Q$65536,17,FALSE)</f>
        <v>BELLAVISTA</v>
      </c>
      <c r="AN5232" s="5">
        <f t="shared" si="82"/>
        <v>5</v>
      </c>
    </row>
    <row r="5233" spans="1:40" ht="24">
      <c r="A5233" s="6">
        <v>211</v>
      </c>
      <c r="B5233" s="7" t="s">
        <v>33804</v>
      </c>
      <c r="C5233" s="8" t="s">
        <v>40</v>
      </c>
      <c r="D5233" s="7" t="s">
        <v>737</v>
      </c>
      <c r="E5233" s="7" t="s">
        <v>117</v>
      </c>
      <c r="F5233" s="7" t="s">
        <v>1586</v>
      </c>
      <c r="G5233" s="7" t="s">
        <v>1300</v>
      </c>
      <c r="H5233" s="7" t="s">
        <v>1823</v>
      </c>
      <c r="I5233" s="7" t="s">
        <v>97</v>
      </c>
      <c r="J5233" s="7" t="s">
        <v>33805</v>
      </c>
      <c r="K5233" s="7" t="s">
        <v>107</v>
      </c>
      <c r="L5233" s="7" t="s">
        <v>45</v>
      </c>
      <c r="M5233" s="7" t="s">
        <v>33806</v>
      </c>
      <c r="N5233" s="9" t="s">
        <v>33807</v>
      </c>
      <c r="O5233" s="7" t="s">
        <v>737</v>
      </c>
      <c r="P5233" s="7" t="s">
        <v>117</v>
      </c>
      <c r="Q5233" s="7" t="s">
        <v>33491</v>
      </c>
      <c r="R5233" s="7" t="s">
        <v>6517</v>
      </c>
      <c r="S5233" s="7" t="s">
        <v>64</v>
      </c>
      <c r="T5233" s="7" t="s">
        <v>25613</v>
      </c>
      <c r="U5233" s="7" t="s">
        <v>1578</v>
      </c>
      <c r="V5233" s="7" t="s">
        <v>48</v>
      </c>
      <c r="W5233" s="7" t="s">
        <v>124</v>
      </c>
      <c r="X5233" s="7" t="s">
        <v>119</v>
      </c>
      <c r="Y5233" s="7" t="s">
        <v>50</v>
      </c>
      <c r="Z5233" s="7" t="s">
        <v>125</v>
      </c>
      <c r="AA5233" s="7" t="s">
        <v>50</v>
      </c>
      <c r="AB5233" s="7" t="s">
        <v>1904</v>
      </c>
      <c r="AC5233" s="7" t="s">
        <v>1300</v>
      </c>
      <c r="AD5233" s="7" t="s">
        <v>1905</v>
      </c>
      <c r="AE5233" s="7" t="s">
        <v>56</v>
      </c>
      <c r="AF5233" s="7" t="s">
        <v>1906</v>
      </c>
      <c r="AG5233" s="7" t="s">
        <v>33808</v>
      </c>
      <c r="AH5233" s="7" t="s">
        <v>1904</v>
      </c>
      <c r="AI5233" s="7" t="s">
        <v>68</v>
      </c>
      <c r="AJ5233" s="7" t="s">
        <v>1905</v>
      </c>
      <c r="AK5233" s="10" t="s">
        <v>268</v>
      </c>
      <c r="AL5233" s="5" t="str">
        <f>+VLOOKUP(D5233,'[1]Listado de Establecimientos'!$A$1:$P$65536,16,FALSE)</f>
        <v>NO PERTENECE A NINGUNA RED</v>
      </c>
      <c r="AM5233" s="5" t="str">
        <f>+VLOOKUP(D5233,'[1]Listado de Establecimientos'!$A$1:$Q$65536,17,FALSE)</f>
        <v xml:space="preserve"> </v>
      </c>
      <c r="AN5233" s="5">
        <f t="shared" si="82"/>
        <v>5</v>
      </c>
    </row>
    <row r="5234" spans="1:40" ht="24">
      <c r="A5234" s="6">
        <v>212</v>
      </c>
      <c r="B5234" s="7" t="s">
        <v>33809</v>
      </c>
      <c r="C5234" s="8" t="s">
        <v>40</v>
      </c>
      <c r="D5234" s="7" t="s">
        <v>737</v>
      </c>
      <c r="E5234" s="7" t="s">
        <v>117</v>
      </c>
      <c r="F5234" s="7" t="s">
        <v>1586</v>
      </c>
      <c r="G5234" s="7" t="s">
        <v>1300</v>
      </c>
      <c r="H5234" s="7" t="s">
        <v>1823</v>
      </c>
      <c r="I5234" s="7" t="s">
        <v>97</v>
      </c>
      <c r="J5234" s="7" t="s">
        <v>33805</v>
      </c>
      <c r="K5234" s="7" t="s">
        <v>107</v>
      </c>
      <c r="L5234" s="7" t="s">
        <v>45</v>
      </c>
      <c r="M5234" s="7" t="s">
        <v>33806</v>
      </c>
      <c r="N5234" s="9" t="s">
        <v>33807</v>
      </c>
      <c r="O5234" s="7" t="s">
        <v>737</v>
      </c>
      <c r="P5234" s="7" t="s">
        <v>117</v>
      </c>
      <c r="Q5234" s="7" t="s">
        <v>33491</v>
      </c>
      <c r="R5234" s="7" t="s">
        <v>4785</v>
      </c>
      <c r="S5234" s="7" t="s">
        <v>64</v>
      </c>
      <c r="T5234" s="7" t="s">
        <v>1177</v>
      </c>
      <c r="U5234" s="7" t="s">
        <v>87</v>
      </c>
      <c r="V5234" s="7" t="s">
        <v>48</v>
      </c>
      <c r="W5234" s="7" t="s">
        <v>94</v>
      </c>
      <c r="X5234" s="7" t="s">
        <v>122</v>
      </c>
      <c r="Y5234" s="7" t="s">
        <v>50</v>
      </c>
      <c r="Z5234" s="7" t="s">
        <v>125</v>
      </c>
      <c r="AA5234" s="7" t="s">
        <v>50</v>
      </c>
      <c r="AB5234" s="7" t="s">
        <v>1904</v>
      </c>
      <c r="AC5234" s="7" t="s">
        <v>1300</v>
      </c>
      <c r="AD5234" s="7" t="s">
        <v>1905</v>
      </c>
      <c r="AE5234" s="7" t="s">
        <v>56</v>
      </c>
      <c r="AF5234" s="7" t="s">
        <v>1906</v>
      </c>
      <c r="AG5234" s="7" t="s">
        <v>33810</v>
      </c>
      <c r="AH5234" s="7" t="s">
        <v>1904</v>
      </c>
      <c r="AI5234" s="7" t="s">
        <v>68</v>
      </c>
      <c r="AJ5234" s="7" t="s">
        <v>1905</v>
      </c>
      <c r="AK5234" s="10" t="s">
        <v>268</v>
      </c>
      <c r="AL5234" s="5" t="str">
        <f>+VLOOKUP(D5234,'[1]Listado de Establecimientos'!$A$1:$P$65536,16,FALSE)</f>
        <v>NO PERTENECE A NINGUNA RED</v>
      </c>
      <c r="AM5234" s="5" t="str">
        <f>+VLOOKUP(D5234,'[1]Listado de Establecimientos'!$A$1:$Q$65536,17,FALSE)</f>
        <v xml:space="preserve"> </v>
      </c>
      <c r="AN5234" s="5">
        <f t="shared" si="82"/>
        <v>5</v>
      </c>
    </row>
    <row r="5235" spans="1:40" ht="24">
      <c r="A5235" s="6">
        <v>213</v>
      </c>
      <c r="B5235" s="7" t="s">
        <v>33811</v>
      </c>
      <c r="C5235" s="8" t="s">
        <v>40</v>
      </c>
      <c r="D5235" s="7" t="s">
        <v>737</v>
      </c>
      <c r="E5235" s="7" t="s">
        <v>117</v>
      </c>
      <c r="F5235" s="7" t="s">
        <v>121</v>
      </c>
      <c r="G5235" s="7" t="s">
        <v>13544</v>
      </c>
      <c r="H5235" s="7" t="s">
        <v>33812</v>
      </c>
      <c r="I5235" s="7" t="s">
        <v>119</v>
      </c>
      <c r="J5235" s="7" t="s">
        <v>2298</v>
      </c>
      <c r="K5235" s="7" t="s">
        <v>44</v>
      </c>
      <c r="L5235" s="7" t="s">
        <v>45</v>
      </c>
      <c r="M5235" s="7" t="s">
        <v>33813</v>
      </c>
      <c r="N5235" s="9" t="s">
        <v>33814</v>
      </c>
      <c r="O5235" s="7" t="s">
        <v>737</v>
      </c>
      <c r="P5235" s="7" t="s">
        <v>117</v>
      </c>
      <c r="Q5235" s="7" t="s">
        <v>33491</v>
      </c>
      <c r="R5235" s="7" t="s">
        <v>2229</v>
      </c>
      <c r="S5235" s="7" t="s">
        <v>46</v>
      </c>
      <c r="T5235" s="7" t="s">
        <v>4430</v>
      </c>
      <c r="U5235" s="7" t="s">
        <v>47</v>
      </c>
      <c r="V5235" s="7" t="s">
        <v>1766</v>
      </c>
      <c r="W5235" s="7" t="s">
        <v>122</v>
      </c>
      <c r="X5235" s="7" t="s">
        <v>88</v>
      </c>
      <c r="Y5235" s="7" t="s">
        <v>50</v>
      </c>
      <c r="Z5235" s="7" t="s">
        <v>125</v>
      </c>
      <c r="AA5235" s="7" t="s">
        <v>50</v>
      </c>
      <c r="AB5235" s="7" t="s">
        <v>1904</v>
      </c>
      <c r="AC5235" s="7" t="s">
        <v>1300</v>
      </c>
      <c r="AD5235" s="7" t="s">
        <v>1905</v>
      </c>
      <c r="AE5235" s="7" t="s">
        <v>56</v>
      </c>
      <c r="AF5235" s="7" t="s">
        <v>1906</v>
      </c>
      <c r="AG5235" s="7" t="s">
        <v>33815</v>
      </c>
      <c r="AH5235" s="7" t="s">
        <v>1904</v>
      </c>
      <c r="AI5235" s="7" t="s">
        <v>68</v>
      </c>
      <c r="AJ5235" s="7" t="s">
        <v>1905</v>
      </c>
      <c r="AK5235" s="10" t="s">
        <v>268</v>
      </c>
      <c r="AL5235" s="5" t="str">
        <f>+VLOOKUP(D5235,'[1]Listado de Establecimientos'!$A$1:$P$65536,16,FALSE)</f>
        <v>NO PERTENECE A NINGUNA RED</v>
      </c>
      <c r="AM5235" s="5" t="str">
        <f>+VLOOKUP(D5235,'[1]Listado de Establecimientos'!$A$1:$Q$65536,17,FALSE)</f>
        <v xml:space="preserve"> </v>
      </c>
      <c r="AN5235" s="5">
        <f t="shared" si="82"/>
        <v>5</v>
      </c>
    </row>
    <row r="5236" spans="1:40" ht="24">
      <c r="A5236" s="6">
        <v>214</v>
      </c>
      <c r="B5236" s="7" t="s">
        <v>33816</v>
      </c>
      <c r="C5236" s="8" t="s">
        <v>40</v>
      </c>
      <c r="D5236" s="7" t="s">
        <v>41</v>
      </c>
      <c r="E5236" s="7" t="s">
        <v>42</v>
      </c>
      <c r="F5236" s="7" t="s">
        <v>327</v>
      </c>
      <c r="G5236" s="7" t="s">
        <v>6000</v>
      </c>
      <c r="H5236" s="7" t="s">
        <v>33817</v>
      </c>
      <c r="I5236" s="7" t="s">
        <v>144</v>
      </c>
      <c r="J5236" s="7" t="s">
        <v>33818</v>
      </c>
      <c r="K5236" s="7" t="s">
        <v>86</v>
      </c>
      <c r="L5236" s="7" t="s">
        <v>45</v>
      </c>
      <c r="M5236" s="7" t="s">
        <v>33819</v>
      </c>
      <c r="N5236" s="9" t="s">
        <v>33820</v>
      </c>
      <c r="O5236" s="7" t="s">
        <v>135</v>
      </c>
      <c r="P5236" s="7" t="s">
        <v>136</v>
      </c>
      <c r="Q5236" s="7" t="s">
        <v>33491</v>
      </c>
      <c r="R5236" s="7" t="s">
        <v>8062</v>
      </c>
      <c r="S5236" s="7" t="s">
        <v>64</v>
      </c>
      <c r="T5236" s="7" t="s">
        <v>18117</v>
      </c>
      <c r="U5236" s="7" t="s">
        <v>106</v>
      </c>
      <c r="V5236" s="7" t="s">
        <v>48</v>
      </c>
      <c r="W5236" s="7" t="s">
        <v>107</v>
      </c>
      <c r="X5236" s="7" t="s">
        <v>152</v>
      </c>
      <c r="Y5236" s="7" t="s">
        <v>50</v>
      </c>
      <c r="Z5236" s="7" t="s">
        <v>51</v>
      </c>
      <c r="AA5236" s="7" t="s">
        <v>52</v>
      </c>
      <c r="AB5236" s="7" t="s">
        <v>256</v>
      </c>
      <c r="AC5236" s="7" t="s">
        <v>259</v>
      </c>
      <c r="AD5236" s="7" t="s">
        <v>338</v>
      </c>
      <c r="AE5236" s="7" t="s">
        <v>56</v>
      </c>
      <c r="AF5236" s="7" t="s">
        <v>339</v>
      </c>
      <c r="AG5236" s="7" t="s">
        <v>33821</v>
      </c>
      <c r="AH5236" s="7" t="s">
        <v>256</v>
      </c>
      <c r="AI5236" s="7" t="s">
        <v>213</v>
      </c>
      <c r="AJ5236" s="7" t="s">
        <v>338</v>
      </c>
      <c r="AK5236" s="10" t="s">
        <v>268</v>
      </c>
      <c r="AL5236" s="5" t="str">
        <f>+VLOOKUP(D5236,'[1]Listado de Establecimientos'!$A$1:$P$65536,16,FALSE)</f>
        <v>NO PERTENECE A NINGUNA RED</v>
      </c>
      <c r="AM5236" s="5" t="str">
        <f>+VLOOKUP(D5236,'[1]Listado de Establecimientos'!$A$1:$Q$65536,17,FALSE)</f>
        <v>NO PERTENECE A NINGUNA MICRORED</v>
      </c>
      <c r="AN5236" s="5">
        <f t="shared" si="82"/>
        <v>5</v>
      </c>
    </row>
    <row r="5237" spans="1:40" ht="24">
      <c r="A5237" s="6">
        <v>215</v>
      </c>
      <c r="B5237" s="7" t="s">
        <v>33822</v>
      </c>
      <c r="C5237" s="8" t="s">
        <v>40</v>
      </c>
      <c r="D5237" s="7" t="s">
        <v>60</v>
      </c>
      <c r="E5237" s="7" t="s">
        <v>61</v>
      </c>
      <c r="F5237" s="7" t="s">
        <v>20137</v>
      </c>
      <c r="G5237" s="7" t="s">
        <v>13681</v>
      </c>
      <c r="H5237" s="7" t="s">
        <v>33823</v>
      </c>
      <c r="I5237" s="7" t="s">
        <v>261</v>
      </c>
      <c r="J5237" s="7" t="s">
        <v>33824</v>
      </c>
      <c r="K5237" s="7" t="s">
        <v>63</v>
      </c>
      <c r="L5237" s="7" t="s">
        <v>45</v>
      </c>
      <c r="M5237" s="7" t="s">
        <v>33825</v>
      </c>
      <c r="N5237" s="9" t="s">
        <v>33826</v>
      </c>
      <c r="O5237" s="7" t="s">
        <v>102</v>
      </c>
      <c r="P5237" s="7" t="s">
        <v>103</v>
      </c>
      <c r="Q5237" s="7" t="s">
        <v>33491</v>
      </c>
      <c r="R5237" s="7" t="s">
        <v>6578</v>
      </c>
      <c r="S5237" s="7" t="s">
        <v>46</v>
      </c>
      <c r="T5237" s="7" t="s">
        <v>2383</v>
      </c>
      <c r="U5237" s="7" t="s">
        <v>65</v>
      </c>
      <c r="V5237" s="7" t="s">
        <v>66</v>
      </c>
      <c r="W5237" s="7" t="s">
        <v>122</v>
      </c>
      <c r="X5237" s="7" t="s">
        <v>79</v>
      </c>
      <c r="Y5237" s="7" t="s">
        <v>50</v>
      </c>
      <c r="Z5237" s="7" t="s">
        <v>125</v>
      </c>
      <c r="AA5237" s="7" t="s">
        <v>50</v>
      </c>
      <c r="AB5237" s="7" t="s">
        <v>1103</v>
      </c>
      <c r="AC5237" s="7" t="s">
        <v>1117</v>
      </c>
      <c r="AD5237" s="7" t="s">
        <v>1118</v>
      </c>
      <c r="AE5237" s="7" t="s">
        <v>56</v>
      </c>
      <c r="AF5237" s="7" t="s">
        <v>1119</v>
      </c>
      <c r="AG5237" s="7" t="s">
        <v>33827</v>
      </c>
      <c r="AH5237" s="7" t="s">
        <v>1103</v>
      </c>
      <c r="AI5237" s="7" t="s">
        <v>370</v>
      </c>
      <c r="AJ5237" s="7" t="s">
        <v>1118</v>
      </c>
      <c r="AK5237" s="10" t="s">
        <v>268</v>
      </c>
      <c r="AL5237" s="5" t="str">
        <f>+VLOOKUP(D5237,'[1]Listado de Establecimientos'!$A$1:$P$65536,16,FALSE)</f>
        <v>RIOJA</v>
      </c>
      <c r="AM5237" s="5" t="str">
        <f>+VLOOKUP(D5237,'[1]Listado de Establecimientos'!$A$1:$Q$65536,17,FALSE)</f>
        <v>NO PERTENECE A NINGUNA MICRORED</v>
      </c>
      <c r="AN5237" s="5">
        <f t="shared" si="82"/>
        <v>5</v>
      </c>
    </row>
    <row r="5238" spans="1:40" ht="24">
      <c r="A5238" s="6">
        <v>216</v>
      </c>
      <c r="B5238" s="7" t="s">
        <v>33828</v>
      </c>
      <c r="C5238" s="8" t="s">
        <v>40</v>
      </c>
      <c r="D5238" s="7" t="s">
        <v>83</v>
      </c>
      <c r="E5238" s="7" t="s">
        <v>143</v>
      </c>
      <c r="F5238" s="7" t="s">
        <v>12582</v>
      </c>
      <c r="G5238" s="7" t="s">
        <v>3130</v>
      </c>
      <c r="H5238" s="7" t="s">
        <v>8659</v>
      </c>
      <c r="I5238" s="7" t="s">
        <v>119</v>
      </c>
      <c r="J5238" s="7" t="s">
        <v>33829</v>
      </c>
      <c r="K5238" s="7" t="s">
        <v>63</v>
      </c>
      <c r="L5238" s="7" t="s">
        <v>45</v>
      </c>
      <c r="M5238" s="7" t="s">
        <v>33830</v>
      </c>
      <c r="N5238" s="9" t="s">
        <v>33831</v>
      </c>
      <c r="O5238" s="7" t="s">
        <v>181</v>
      </c>
      <c r="P5238" s="7" t="s">
        <v>182</v>
      </c>
      <c r="Q5238" s="7" t="s">
        <v>33491</v>
      </c>
      <c r="R5238" s="7" t="s">
        <v>968</v>
      </c>
      <c r="S5238" s="7" t="s">
        <v>46</v>
      </c>
      <c r="T5238" s="7" t="s">
        <v>3550</v>
      </c>
      <c r="U5238" s="7" t="s">
        <v>230</v>
      </c>
      <c r="V5238" s="7" t="s">
        <v>66</v>
      </c>
      <c r="W5238" s="7" t="s">
        <v>114</v>
      </c>
      <c r="X5238" s="7" t="s">
        <v>122</v>
      </c>
      <c r="Y5238" s="7" t="s">
        <v>50</v>
      </c>
      <c r="Z5238" s="7" t="s">
        <v>51</v>
      </c>
      <c r="AA5238" s="7" t="s">
        <v>52</v>
      </c>
      <c r="AB5238" s="7" t="s">
        <v>255</v>
      </c>
      <c r="AC5238" s="7" t="s">
        <v>415</v>
      </c>
      <c r="AD5238" s="7" t="s">
        <v>421</v>
      </c>
      <c r="AE5238" s="7" t="s">
        <v>219</v>
      </c>
      <c r="AF5238" s="7" t="s">
        <v>422</v>
      </c>
      <c r="AG5238" s="7" t="s">
        <v>33832</v>
      </c>
      <c r="AH5238" s="7" t="s">
        <v>255</v>
      </c>
      <c r="AI5238" s="7" t="s">
        <v>418</v>
      </c>
      <c r="AJ5238" s="7" t="s">
        <v>421</v>
      </c>
      <c r="AK5238" s="10" t="s">
        <v>268</v>
      </c>
      <c r="AL5238" s="5" t="str">
        <f>+VLOOKUP(D5238,'[1]Listado de Establecimientos'!$A$1:$P$65536,16,FALSE)</f>
        <v>MOYOBAMBA</v>
      </c>
      <c r="AM5238" s="5" t="str">
        <f>+VLOOKUP(D5238,'[1]Listado de Establecimientos'!$A$1:$Q$65536,17,FALSE)</f>
        <v>NO PERTENECE A NINGUNA MICRORED</v>
      </c>
      <c r="AN5238" s="5">
        <f t="shared" si="82"/>
        <v>5</v>
      </c>
    </row>
    <row r="5239" spans="1:40" ht="24">
      <c r="A5239" s="6">
        <v>217</v>
      </c>
      <c r="B5239" s="7" t="s">
        <v>34133</v>
      </c>
      <c r="C5239" s="8" t="s">
        <v>40</v>
      </c>
      <c r="D5239" s="7" t="s">
        <v>83</v>
      </c>
      <c r="E5239" s="7" t="s">
        <v>84</v>
      </c>
      <c r="F5239" s="7" t="s">
        <v>89</v>
      </c>
      <c r="G5239" s="7" t="s">
        <v>11156</v>
      </c>
      <c r="H5239" s="7" t="s">
        <v>34134</v>
      </c>
      <c r="I5239" s="7" t="s">
        <v>44</v>
      </c>
      <c r="J5239" s="7" t="s">
        <v>34135</v>
      </c>
      <c r="K5239" s="7" t="s">
        <v>63</v>
      </c>
      <c r="L5239" s="7" t="s">
        <v>45</v>
      </c>
      <c r="M5239" s="7" t="s">
        <v>34136</v>
      </c>
      <c r="N5239" s="9" t="s">
        <v>34137</v>
      </c>
      <c r="O5239" s="7" t="s">
        <v>4044</v>
      </c>
      <c r="P5239" s="7" t="s">
        <v>4045</v>
      </c>
      <c r="Q5239" s="7" t="s">
        <v>33491</v>
      </c>
      <c r="R5239" s="7" t="s">
        <v>14761</v>
      </c>
      <c r="S5239" s="7" t="s">
        <v>64</v>
      </c>
      <c r="T5239" s="7" t="s">
        <v>2848</v>
      </c>
      <c r="U5239" s="7" t="s">
        <v>47</v>
      </c>
      <c r="V5239" s="7" t="s">
        <v>66</v>
      </c>
      <c r="W5239" s="7" t="s">
        <v>94</v>
      </c>
      <c r="X5239" s="7" t="s">
        <v>107</v>
      </c>
      <c r="Y5239" s="7" t="s">
        <v>50</v>
      </c>
      <c r="Z5239" s="7" t="s">
        <v>51</v>
      </c>
      <c r="AA5239" s="7" t="s">
        <v>52</v>
      </c>
      <c r="AB5239" s="7" t="s">
        <v>1204</v>
      </c>
      <c r="AC5239" s="7" t="s">
        <v>2721</v>
      </c>
      <c r="AD5239" s="7" t="s">
        <v>4936</v>
      </c>
      <c r="AE5239" s="7" t="s">
        <v>219</v>
      </c>
      <c r="AF5239" s="7" t="s">
        <v>4937</v>
      </c>
      <c r="AG5239" s="7" t="s">
        <v>34138</v>
      </c>
      <c r="AH5239" s="7" t="s">
        <v>255</v>
      </c>
      <c r="AI5239" s="7" t="s">
        <v>418</v>
      </c>
      <c r="AJ5239" s="7" t="s">
        <v>421</v>
      </c>
      <c r="AK5239" s="10" t="s">
        <v>268</v>
      </c>
      <c r="AL5239" s="5" t="str">
        <f>+VLOOKUP(D5239,'[1]Listado de Establecimientos'!$A$1:$P$65536,16,FALSE)</f>
        <v>MOYOBAMBA</v>
      </c>
      <c r="AM5239" s="5" t="str">
        <f>+VLOOKUP(D5239,'[1]Listado de Establecimientos'!$A$1:$Q$65536,17,FALSE)</f>
        <v>NO PERTENECE A NINGUNA MICRORED</v>
      </c>
      <c r="AN5239" s="5">
        <f t="shared" si="82"/>
        <v>5</v>
      </c>
    </row>
    <row r="5240" spans="1:40" ht="24">
      <c r="A5240" s="6">
        <v>218</v>
      </c>
      <c r="B5240" s="7" t="s">
        <v>34139</v>
      </c>
      <c r="C5240" s="8" t="s">
        <v>40</v>
      </c>
      <c r="D5240" s="7" t="s">
        <v>60</v>
      </c>
      <c r="E5240" s="7" t="s">
        <v>61</v>
      </c>
      <c r="F5240" s="7" t="s">
        <v>76</v>
      </c>
      <c r="G5240" s="7" t="s">
        <v>2281</v>
      </c>
      <c r="H5240" s="7" t="s">
        <v>34140</v>
      </c>
      <c r="I5240" s="7" t="s">
        <v>107</v>
      </c>
      <c r="J5240" s="7" t="s">
        <v>34141</v>
      </c>
      <c r="K5240" s="7" t="s">
        <v>63</v>
      </c>
      <c r="L5240" s="7" t="s">
        <v>45</v>
      </c>
      <c r="M5240" s="7" t="s">
        <v>34142</v>
      </c>
      <c r="N5240" s="9" t="s">
        <v>34143</v>
      </c>
      <c r="O5240" s="7" t="s">
        <v>1402</v>
      </c>
      <c r="P5240" s="7" t="s">
        <v>1403</v>
      </c>
      <c r="Q5240" s="7" t="s">
        <v>33750</v>
      </c>
      <c r="R5240" s="7" t="s">
        <v>2610</v>
      </c>
      <c r="S5240" s="7" t="s">
        <v>46</v>
      </c>
      <c r="T5240" s="7" t="s">
        <v>1786</v>
      </c>
      <c r="U5240" s="7" t="s">
        <v>106</v>
      </c>
      <c r="V5240" s="7" t="s">
        <v>66</v>
      </c>
      <c r="W5240" s="7" t="s">
        <v>107</v>
      </c>
      <c r="X5240" s="7" t="s">
        <v>94</v>
      </c>
      <c r="Y5240" s="7" t="s">
        <v>50</v>
      </c>
      <c r="Z5240" s="7" t="s">
        <v>125</v>
      </c>
      <c r="AA5240" s="7" t="s">
        <v>50</v>
      </c>
      <c r="AB5240" s="7" t="s">
        <v>5087</v>
      </c>
      <c r="AC5240" s="7" t="s">
        <v>5088</v>
      </c>
      <c r="AD5240" s="7" t="s">
        <v>5089</v>
      </c>
      <c r="AE5240" s="7" t="s">
        <v>56</v>
      </c>
      <c r="AF5240" s="7" t="s">
        <v>5090</v>
      </c>
      <c r="AG5240" s="7" t="s">
        <v>34144</v>
      </c>
      <c r="AH5240" s="7" t="s">
        <v>5087</v>
      </c>
      <c r="AI5240" s="7" t="s">
        <v>2305</v>
      </c>
      <c r="AJ5240" s="7" t="s">
        <v>5089</v>
      </c>
      <c r="AK5240" s="10" t="s">
        <v>268</v>
      </c>
      <c r="AL5240" s="5" t="str">
        <f>+VLOOKUP(D5240,'[1]Listado de Establecimientos'!$A$1:$P$65536,16,FALSE)</f>
        <v>RIOJA</v>
      </c>
      <c r="AM5240" s="5" t="str">
        <f>+VLOOKUP(D5240,'[1]Listado de Establecimientos'!$A$1:$Q$65536,17,FALSE)</f>
        <v>NO PERTENECE A NINGUNA MICRORED</v>
      </c>
      <c r="AN5240" s="5">
        <f t="shared" si="82"/>
        <v>5</v>
      </c>
    </row>
    <row r="5241" spans="1:40" ht="24">
      <c r="A5241" s="6">
        <v>219</v>
      </c>
      <c r="B5241" s="7" t="s">
        <v>34145</v>
      </c>
      <c r="C5241" s="8" t="s">
        <v>40</v>
      </c>
      <c r="D5241" s="7" t="s">
        <v>41</v>
      </c>
      <c r="E5241" s="7" t="s">
        <v>42</v>
      </c>
      <c r="F5241" s="7" t="s">
        <v>214</v>
      </c>
      <c r="G5241" s="7" t="s">
        <v>231</v>
      </c>
      <c r="H5241" s="7" t="s">
        <v>34146</v>
      </c>
      <c r="I5241" s="7" t="s">
        <v>94</v>
      </c>
      <c r="J5241" s="7" t="s">
        <v>34147</v>
      </c>
      <c r="K5241" s="7" t="s">
        <v>63</v>
      </c>
      <c r="L5241" s="7" t="s">
        <v>45</v>
      </c>
      <c r="M5241" s="7" t="s">
        <v>34148</v>
      </c>
      <c r="N5241" s="9" t="s">
        <v>34149</v>
      </c>
      <c r="O5241" s="7" t="s">
        <v>866</v>
      </c>
      <c r="P5241" s="7" t="s">
        <v>867</v>
      </c>
      <c r="Q5241" s="7" t="s">
        <v>33750</v>
      </c>
      <c r="R5241" s="7" t="s">
        <v>473</v>
      </c>
      <c r="S5241" s="7" t="s">
        <v>46</v>
      </c>
      <c r="T5241" s="7" t="s">
        <v>1965</v>
      </c>
      <c r="U5241" s="7" t="s">
        <v>106</v>
      </c>
      <c r="V5241" s="7" t="s">
        <v>48</v>
      </c>
      <c r="W5241" s="7" t="s">
        <v>67</v>
      </c>
      <c r="X5241" s="7" t="s">
        <v>94</v>
      </c>
      <c r="Y5241" s="7" t="s">
        <v>50</v>
      </c>
      <c r="Z5241" s="7" t="s">
        <v>125</v>
      </c>
      <c r="AA5241" s="7" t="s">
        <v>50</v>
      </c>
      <c r="AB5241" s="7" t="s">
        <v>108</v>
      </c>
      <c r="AC5241" s="7" t="s">
        <v>1207</v>
      </c>
      <c r="AD5241" s="7" t="s">
        <v>1981</v>
      </c>
      <c r="AE5241" s="7" t="s">
        <v>56</v>
      </c>
      <c r="AF5241" s="7" t="s">
        <v>1982</v>
      </c>
      <c r="AG5241" s="7" t="s">
        <v>34150</v>
      </c>
      <c r="AH5241" s="7" t="s">
        <v>108</v>
      </c>
      <c r="AI5241" s="7" t="s">
        <v>130</v>
      </c>
      <c r="AJ5241" s="7" t="s">
        <v>1981</v>
      </c>
      <c r="AK5241" s="10" t="s">
        <v>268</v>
      </c>
      <c r="AL5241" s="5" t="str">
        <f>+VLOOKUP(D5241,'[1]Listado de Establecimientos'!$A$1:$P$65536,16,FALSE)</f>
        <v>NO PERTENECE A NINGUNA RED</v>
      </c>
      <c r="AM5241" s="5" t="str">
        <f>+VLOOKUP(D5241,'[1]Listado de Establecimientos'!$A$1:$Q$65536,17,FALSE)</f>
        <v>NO PERTENECE A NINGUNA MICRORED</v>
      </c>
      <c r="AN5241" s="5">
        <f t="shared" si="82"/>
        <v>5</v>
      </c>
    </row>
    <row r="5242" spans="1:40" ht="24">
      <c r="A5242" s="6">
        <v>220</v>
      </c>
      <c r="B5242" s="7" t="s">
        <v>34151</v>
      </c>
      <c r="C5242" s="8" t="s">
        <v>40</v>
      </c>
      <c r="D5242" s="7" t="s">
        <v>41</v>
      </c>
      <c r="E5242" s="7" t="s">
        <v>42</v>
      </c>
      <c r="F5242" s="7" t="s">
        <v>4947</v>
      </c>
      <c r="G5242" s="7" t="s">
        <v>196</v>
      </c>
      <c r="H5242" s="7" t="s">
        <v>4973</v>
      </c>
      <c r="I5242" s="7" t="s">
        <v>138</v>
      </c>
      <c r="J5242" s="7" t="s">
        <v>24804</v>
      </c>
      <c r="K5242" s="7" t="s">
        <v>122</v>
      </c>
      <c r="L5242" s="7" t="s">
        <v>45</v>
      </c>
      <c r="M5242" s="7" t="s">
        <v>34152</v>
      </c>
      <c r="N5242" s="9" t="s">
        <v>34153</v>
      </c>
      <c r="O5242" s="7" t="s">
        <v>70</v>
      </c>
      <c r="P5242" s="7" t="s">
        <v>71</v>
      </c>
      <c r="Q5242" s="7" t="s">
        <v>33750</v>
      </c>
      <c r="R5242" s="7" t="s">
        <v>1871</v>
      </c>
      <c r="S5242" s="7" t="s">
        <v>46</v>
      </c>
      <c r="T5242" s="7" t="s">
        <v>358</v>
      </c>
      <c r="U5242" s="7" t="s">
        <v>188</v>
      </c>
      <c r="V5242" s="7" t="s">
        <v>48</v>
      </c>
      <c r="W5242" s="7" t="s">
        <v>88</v>
      </c>
      <c r="X5242" s="7" t="s">
        <v>124</v>
      </c>
      <c r="Y5242" s="7" t="s">
        <v>50</v>
      </c>
      <c r="Z5242" s="7" t="s">
        <v>51</v>
      </c>
      <c r="AA5242" s="7" t="s">
        <v>50</v>
      </c>
      <c r="AB5242" s="7" t="s">
        <v>3290</v>
      </c>
      <c r="AC5242" s="7" t="s">
        <v>216</v>
      </c>
      <c r="AD5242" s="7" t="s">
        <v>7122</v>
      </c>
      <c r="AE5242" s="7" t="s">
        <v>56</v>
      </c>
      <c r="AF5242" s="7" t="s">
        <v>7123</v>
      </c>
      <c r="AG5242" s="7" t="s">
        <v>34154</v>
      </c>
      <c r="AH5242" s="7" t="s">
        <v>3290</v>
      </c>
      <c r="AI5242" s="7" t="s">
        <v>215</v>
      </c>
      <c r="AJ5242" s="7" t="s">
        <v>7122</v>
      </c>
      <c r="AK5242" s="10" t="s">
        <v>268</v>
      </c>
      <c r="AL5242" s="5" t="str">
        <f>+VLOOKUP(D5242,'[1]Listado de Establecimientos'!$A$1:$P$65536,16,FALSE)</f>
        <v>NO PERTENECE A NINGUNA RED</v>
      </c>
      <c r="AM5242" s="5" t="str">
        <f>+VLOOKUP(D5242,'[1]Listado de Establecimientos'!$A$1:$Q$65536,17,FALSE)</f>
        <v>NO PERTENECE A NINGUNA MICRORED</v>
      </c>
      <c r="AN5242" s="5">
        <f t="shared" si="82"/>
        <v>5</v>
      </c>
    </row>
    <row r="5243" spans="1:40" ht="36">
      <c r="A5243" s="6">
        <v>221</v>
      </c>
      <c r="B5243" s="7" t="s">
        <v>34155</v>
      </c>
      <c r="C5243" s="8" t="s">
        <v>40</v>
      </c>
      <c r="D5243" s="7" t="s">
        <v>145</v>
      </c>
      <c r="E5243" s="7" t="s">
        <v>146</v>
      </c>
      <c r="F5243" s="7" t="s">
        <v>148</v>
      </c>
      <c r="G5243" s="7" t="s">
        <v>20721</v>
      </c>
      <c r="H5243" s="7" t="s">
        <v>4688</v>
      </c>
      <c r="I5243" s="7" t="s">
        <v>144</v>
      </c>
      <c r="J5243" s="7" t="s">
        <v>34156</v>
      </c>
      <c r="K5243" s="7" t="s">
        <v>86</v>
      </c>
      <c r="L5243" s="7" t="s">
        <v>45</v>
      </c>
      <c r="M5243" s="7" t="s">
        <v>34157</v>
      </c>
      <c r="N5243" s="9" t="s">
        <v>34158</v>
      </c>
      <c r="O5243" s="7" t="s">
        <v>8922</v>
      </c>
      <c r="P5243" s="7" t="s">
        <v>8923</v>
      </c>
      <c r="Q5243" s="7" t="s">
        <v>33750</v>
      </c>
      <c r="R5243" s="7" t="s">
        <v>3012</v>
      </c>
      <c r="S5243" s="7" t="s">
        <v>64</v>
      </c>
      <c r="T5243" s="7" t="s">
        <v>203</v>
      </c>
      <c r="U5243" s="7" t="s">
        <v>65</v>
      </c>
      <c r="V5243" s="7" t="s">
        <v>48</v>
      </c>
      <c r="W5243" s="7" t="s">
        <v>94</v>
      </c>
      <c r="X5243" s="7" t="s">
        <v>88</v>
      </c>
      <c r="Y5243" s="7" t="s">
        <v>50</v>
      </c>
      <c r="Z5243" s="7" t="s">
        <v>51</v>
      </c>
      <c r="AA5243" s="7" t="s">
        <v>50</v>
      </c>
      <c r="AB5243" s="7" t="s">
        <v>1389</v>
      </c>
      <c r="AC5243" s="7" t="s">
        <v>1145</v>
      </c>
      <c r="AD5243" s="7" t="s">
        <v>2469</v>
      </c>
      <c r="AE5243" s="7" t="s">
        <v>56</v>
      </c>
      <c r="AF5243" s="7" t="s">
        <v>24479</v>
      </c>
      <c r="AG5243" s="7" t="s">
        <v>34159</v>
      </c>
      <c r="AH5243" s="7" t="s">
        <v>1389</v>
      </c>
      <c r="AI5243" s="7" t="s">
        <v>785</v>
      </c>
      <c r="AJ5243" s="7" t="s">
        <v>2469</v>
      </c>
      <c r="AK5243" s="10" t="s">
        <v>268</v>
      </c>
      <c r="AL5243" s="5" t="str">
        <f>+VLOOKUP(D5243,'[1]Listado de Establecimientos'!$A$1:$P$65536,16,FALSE)</f>
        <v>MARISCAL CACERES</v>
      </c>
      <c r="AM5243" s="5" t="str">
        <f>+VLOOKUP(D5243,'[1]Listado de Establecimientos'!$A$1:$Q$65536,17,FALSE)</f>
        <v>NO PERTENECE A NINGUNA MICRORRED</v>
      </c>
      <c r="AN5243" s="5">
        <f t="shared" si="82"/>
        <v>5</v>
      </c>
    </row>
    <row r="5244" spans="1:40" ht="24">
      <c r="A5244" s="6">
        <v>222</v>
      </c>
      <c r="B5244" s="7" t="s">
        <v>34160</v>
      </c>
      <c r="C5244" s="8" t="s">
        <v>40</v>
      </c>
      <c r="D5244" s="7" t="s">
        <v>116</v>
      </c>
      <c r="E5244" s="7" t="s">
        <v>117</v>
      </c>
      <c r="F5244" s="7" t="s">
        <v>10170</v>
      </c>
      <c r="G5244" s="7" t="s">
        <v>716</v>
      </c>
      <c r="H5244" s="7" t="s">
        <v>16193</v>
      </c>
      <c r="I5244" s="7" t="s">
        <v>185</v>
      </c>
      <c r="J5244" s="7" t="s">
        <v>17163</v>
      </c>
      <c r="K5244" s="7" t="s">
        <v>152</v>
      </c>
      <c r="L5244" s="7" t="s">
        <v>45</v>
      </c>
      <c r="M5244" s="7" t="s">
        <v>34161</v>
      </c>
      <c r="N5244" s="9" t="s">
        <v>34162</v>
      </c>
      <c r="O5244" s="7" t="s">
        <v>737</v>
      </c>
      <c r="P5244" s="7" t="s">
        <v>117</v>
      </c>
      <c r="Q5244" s="7" t="s">
        <v>33750</v>
      </c>
      <c r="R5244" s="7" t="s">
        <v>7522</v>
      </c>
      <c r="S5244" s="7" t="s">
        <v>46</v>
      </c>
      <c r="T5244" s="7" t="s">
        <v>5230</v>
      </c>
      <c r="U5244" s="7" t="s">
        <v>73</v>
      </c>
      <c r="V5244" s="7" t="s">
        <v>153</v>
      </c>
      <c r="W5244" s="7" t="s">
        <v>94</v>
      </c>
      <c r="X5244" s="7" t="s">
        <v>49</v>
      </c>
      <c r="Y5244" s="7" t="s">
        <v>50</v>
      </c>
      <c r="Z5244" s="7" t="s">
        <v>125</v>
      </c>
      <c r="AA5244" s="7" t="s">
        <v>50</v>
      </c>
      <c r="AB5244" s="7" t="s">
        <v>402</v>
      </c>
      <c r="AC5244" s="7" t="s">
        <v>403</v>
      </c>
      <c r="AD5244" s="7" t="s">
        <v>404</v>
      </c>
      <c r="AE5244" s="7" t="s">
        <v>56</v>
      </c>
      <c r="AF5244" s="7" t="s">
        <v>2322</v>
      </c>
      <c r="AG5244" s="7" t="s">
        <v>34163</v>
      </c>
      <c r="AH5244" s="7" t="s">
        <v>402</v>
      </c>
      <c r="AI5244" s="7" t="s">
        <v>444</v>
      </c>
      <c r="AJ5244" s="7" t="s">
        <v>404</v>
      </c>
      <c r="AK5244" s="10" t="s">
        <v>268</v>
      </c>
      <c r="AL5244" s="5" t="str">
        <f>+VLOOKUP(D5244,'[1]Listado de Establecimientos'!$A$1:$P$65536,16,FALSE)</f>
        <v>NO PERTENECE A NINGUNA RED</v>
      </c>
      <c r="AM5244" s="5" t="str">
        <f>+VLOOKUP(D5244,'[1]Listado de Establecimientos'!$A$1:$Q$65536,17,FALSE)</f>
        <v>NO PERTENECE A NINGUNA MICRORED</v>
      </c>
      <c r="AN5244" s="5">
        <f t="shared" si="82"/>
        <v>5</v>
      </c>
    </row>
    <row r="5245" spans="1:40" ht="24">
      <c r="A5245" s="6">
        <v>223</v>
      </c>
      <c r="B5245" s="7" t="s">
        <v>34164</v>
      </c>
      <c r="C5245" s="8" t="s">
        <v>40</v>
      </c>
      <c r="D5245" s="7" t="s">
        <v>116</v>
      </c>
      <c r="E5245" s="7" t="s">
        <v>117</v>
      </c>
      <c r="F5245" s="7" t="s">
        <v>16275</v>
      </c>
      <c r="G5245" s="7" t="s">
        <v>34165</v>
      </c>
      <c r="H5245" s="7" t="s">
        <v>34166</v>
      </c>
      <c r="I5245" s="7" t="s">
        <v>119</v>
      </c>
      <c r="J5245" s="7" t="s">
        <v>34167</v>
      </c>
      <c r="K5245" s="7" t="s">
        <v>86</v>
      </c>
      <c r="L5245" s="7" t="s">
        <v>45</v>
      </c>
      <c r="M5245" s="7" t="s">
        <v>34168</v>
      </c>
      <c r="N5245" s="9" t="s">
        <v>34169</v>
      </c>
      <c r="O5245" s="7" t="s">
        <v>2319</v>
      </c>
      <c r="P5245" s="7" t="s">
        <v>2320</v>
      </c>
      <c r="Q5245" s="7" t="s">
        <v>33750</v>
      </c>
      <c r="R5245" s="7" t="s">
        <v>25376</v>
      </c>
      <c r="S5245" s="7" t="s">
        <v>46</v>
      </c>
      <c r="T5245" s="7" t="s">
        <v>4141</v>
      </c>
      <c r="U5245" s="7" t="s">
        <v>73</v>
      </c>
      <c r="V5245" s="7" t="s">
        <v>48</v>
      </c>
      <c r="W5245" s="7" t="s">
        <v>94</v>
      </c>
      <c r="X5245" s="7" t="s">
        <v>94</v>
      </c>
      <c r="Y5245" s="7" t="s">
        <v>50</v>
      </c>
      <c r="Z5245" s="7" t="s">
        <v>125</v>
      </c>
      <c r="AA5245" s="7" t="s">
        <v>50</v>
      </c>
      <c r="AB5245" s="7" t="s">
        <v>402</v>
      </c>
      <c r="AC5245" s="7" t="s">
        <v>403</v>
      </c>
      <c r="AD5245" s="7" t="s">
        <v>404</v>
      </c>
      <c r="AE5245" s="7" t="s">
        <v>56</v>
      </c>
      <c r="AF5245" s="7" t="s">
        <v>2322</v>
      </c>
      <c r="AG5245" s="7" t="s">
        <v>34170</v>
      </c>
      <c r="AH5245" s="7" t="s">
        <v>402</v>
      </c>
      <c r="AI5245" s="7" t="s">
        <v>444</v>
      </c>
      <c r="AJ5245" s="7" t="s">
        <v>404</v>
      </c>
      <c r="AK5245" s="10" t="s">
        <v>268</v>
      </c>
      <c r="AL5245" s="5" t="str">
        <f>+VLOOKUP(D5245,'[1]Listado de Establecimientos'!$A$1:$P$65536,16,FALSE)</f>
        <v>NO PERTENECE A NINGUNA RED</v>
      </c>
      <c r="AM5245" s="5" t="str">
        <f>+VLOOKUP(D5245,'[1]Listado de Establecimientos'!$A$1:$Q$65536,17,FALSE)</f>
        <v>NO PERTENECE A NINGUNA MICRORED</v>
      </c>
      <c r="AN5245" s="5">
        <f t="shared" si="82"/>
        <v>5</v>
      </c>
    </row>
    <row r="5246" spans="1:40" ht="24">
      <c r="A5246" s="6">
        <v>224</v>
      </c>
      <c r="B5246" s="7" t="s">
        <v>34171</v>
      </c>
      <c r="C5246" s="8" t="s">
        <v>40</v>
      </c>
      <c r="D5246" s="7" t="s">
        <v>41</v>
      </c>
      <c r="E5246" s="7" t="s">
        <v>42</v>
      </c>
      <c r="F5246" s="7" t="s">
        <v>72</v>
      </c>
      <c r="G5246" s="7" t="s">
        <v>716</v>
      </c>
      <c r="H5246" s="7" t="s">
        <v>34172</v>
      </c>
      <c r="I5246" s="7" t="s">
        <v>134</v>
      </c>
      <c r="J5246" s="7" t="s">
        <v>29160</v>
      </c>
      <c r="K5246" s="7" t="s">
        <v>63</v>
      </c>
      <c r="L5246" s="7" t="s">
        <v>45</v>
      </c>
      <c r="M5246" s="7" t="s">
        <v>34173</v>
      </c>
      <c r="N5246" s="9" t="s">
        <v>34174</v>
      </c>
      <c r="O5246" s="7" t="s">
        <v>91</v>
      </c>
      <c r="P5246" s="7" t="s">
        <v>92</v>
      </c>
      <c r="Q5246" s="7" t="s">
        <v>33889</v>
      </c>
      <c r="R5246" s="7" t="s">
        <v>34175</v>
      </c>
      <c r="S5246" s="7" t="s">
        <v>46</v>
      </c>
      <c r="T5246" s="7" t="s">
        <v>3671</v>
      </c>
      <c r="U5246" s="7" t="s">
        <v>47</v>
      </c>
      <c r="V5246" s="7" t="s">
        <v>48</v>
      </c>
      <c r="W5246" s="7" t="s">
        <v>49</v>
      </c>
      <c r="X5246" s="7" t="s">
        <v>94</v>
      </c>
      <c r="Y5246" s="7" t="s">
        <v>50</v>
      </c>
      <c r="Z5246" s="7" t="s">
        <v>51</v>
      </c>
      <c r="AA5246" s="7" t="s">
        <v>50</v>
      </c>
      <c r="AB5246" s="7" t="s">
        <v>1170</v>
      </c>
      <c r="AC5246" s="7" t="s">
        <v>3168</v>
      </c>
      <c r="AD5246" s="7" t="s">
        <v>3169</v>
      </c>
      <c r="AE5246" s="7" t="s">
        <v>56</v>
      </c>
      <c r="AF5246" s="7" t="s">
        <v>3170</v>
      </c>
      <c r="AG5246" s="7" t="s">
        <v>34176</v>
      </c>
      <c r="AH5246" s="7" t="s">
        <v>1170</v>
      </c>
      <c r="AI5246" s="7" t="s">
        <v>3172</v>
      </c>
      <c r="AJ5246" s="7" t="s">
        <v>3169</v>
      </c>
      <c r="AK5246" s="10" t="s">
        <v>268</v>
      </c>
      <c r="AL5246" s="5" t="str">
        <f>+VLOOKUP(D5246,'[1]Listado de Establecimientos'!$A$1:$P$65536,16,FALSE)</f>
        <v>NO PERTENECE A NINGUNA RED</v>
      </c>
      <c r="AM5246" s="5" t="str">
        <f>+VLOOKUP(D5246,'[1]Listado de Establecimientos'!$A$1:$Q$65536,17,FALSE)</f>
        <v>NO PERTENECE A NINGUNA MICRORED</v>
      </c>
      <c r="AN5246" s="5">
        <f t="shared" si="82"/>
        <v>5</v>
      </c>
    </row>
    <row r="5247" spans="1:40" ht="36">
      <c r="A5247" s="6">
        <v>225</v>
      </c>
      <c r="B5247" s="7" t="s">
        <v>34177</v>
      </c>
      <c r="C5247" s="8" t="s">
        <v>40</v>
      </c>
      <c r="D5247" s="7" t="s">
        <v>145</v>
      </c>
      <c r="E5247" s="7" t="s">
        <v>146</v>
      </c>
      <c r="F5247" s="7" t="s">
        <v>34178</v>
      </c>
      <c r="G5247" s="7" t="s">
        <v>34179</v>
      </c>
      <c r="H5247" s="7" t="s">
        <v>34180</v>
      </c>
      <c r="I5247" s="7" t="s">
        <v>86</v>
      </c>
      <c r="J5247" s="7" t="s">
        <v>34181</v>
      </c>
      <c r="K5247" s="7" t="s">
        <v>63</v>
      </c>
      <c r="L5247" s="7" t="s">
        <v>45</v>
      </c>
      <c r="M5247" s="7" t="s">
        <v>34182</v>
      </c>
      <c r="N5247" s="9" t="s">
        <v>34183</v>
      </c>
      <c r="O5247" s="7" t="s">
        <v>78</v>
      </c>
      <c r="P5247" s="7" t="s">
        <v>78</v>
      </c>
      <c r="Q5247" s="7" t="s">
        <v>33889</v>
      </c>
      <c r="R5247" s="7" t="s">
        <v>2197</v>
      </c>
      <c r="S5247" s="7" t="s">
        <v>64</v>
      </c>
      <c r="T5247" s="7" t="s">
        <v>984</v>
      </c>
      <c r="U5247" s="7" t="s">
        <v>73</v>
      </c>
      <c r="V5247" s="7" t="s">
        <v>48</v>
      </c>
      <c r="W5247" s="7" t="s">
        <v>152</v>
      </c>
      <c r="X5247" s="7" t="s">
        <v>122</v>
      </c>
      <c r="Y5247" s="7" t="s">
        <v>50</v>
      </c>
      <c r="Z5247" s="7" t="s">
        <v>125</v>
      </c>
      <c r="AA5247" s="7" t="s">
        <v>52</v>
      </c>
      <c r="AB5247" s="7" t="s">
        <v>179</v>
      </c>
      <c r="AC5247" s="7" t="s">
        <v>448</v>
      </c>
      <c r="AD5247" s="7" t="s">
        <v>252</v>
      </c>
      <c r="AE5247" s="7" t="s">
        <v>56</v>
      </c>
      <c r="AF5247" s="7" t="s">
        <v>449</v>
      </c>
      <c r="AG5247" s="7" t="s">
        <v>34184</v>
      </c>
      <c r="AH5247" s="7" t="s">
        <v>179</v>
      </c>
      <c r="AI5247" s="7" t="s">
        <v>450</v>
      </c>
      <c r="AJ5247" s="7" t="s">
        <v>252</v>
      </c>
      <c r="AK5247" s="10" t="s">
        <v>268</v>
      </c>
      <c r="AL5247" s="5" t="str">
        <f>+VLOOKUP(D5247,'[1]Listado de Establecimientos'!$A$1:$P$65536,16,FALSE)</f>
        <v>MARISCAL CACERES</v>
      </c>
      <c r="AM5247" s="5" t="str">
        <f>+VLOOKUP(D5247,'[1]Listado de Establecimientos'!$A$1:$Q$65536,17,FALSE)</f>
        <v>NO PERTENECE A NINGUNA MICRORRED</v>
      </c>
      <c r="AN5247" s="5">
        <f t="shared" ref="AN5247:AN5310" si="83">MONTH(AG5247)</f>
        <v>5</v>
      </c>
    </row>
    <row r="5248" spans="1:40" ht="36">
      <c r="A5248" s="6">
        <v>226</v>
      </c>
      <c r="B5248" s="7" t="s">
        <v>34185</v>
      </c>
      <c r="C5248" s="8" t="s">
        <v>40</v>
      </c>
      <c r="D5248" s="7" t="s">
        <v>145</v>
      </c>
      <c r="E5248" s="7" t="s">
        <v>146</v>
      </c>
      <c r="F5248" s="7" t="s">
        <v>960</v>
      </c>
      <c r="G5248" s="7" t="s">
        <v>244</v>
      </c>
      <c r="H5248" s="7" t="s">
        <v>34186</v>
      </c>
      <c r="I5248" s="7" t="s">
        <v>88</v>
      </c>
      <c r="J5248" s="7" t="s">
        <v>13375</v>
      </c>
      <c r="K5248" s="7" t="s">
        <v>44</v>
      </c>
      <c r="L5248" s="7" t="s">
        <v>45</v>
      </c>
      <c r="M5248" s="7" t="s">
        <v>34187</v>
      </c>
      <c r="N5248" s="9" t="s">
        <v>34188</v>
      </c>
      <c r="O5248" s="7" t="s">
        <v>78</v>
      </c>
      <c r="P5248" s="7" t="s">
        <v>78</v>
      </c>
      <c r="Q5248" s="7" t="s">
        <v>33889</v>
      </c>
      <c r="R5248" s="7" t="s">
        <v>8656</v>
      </c>
      <c r="S5248" s="7" t="s">
        <v>46</v>
      </c>
      <c r="T5248" s="7" t="s">
        <v>4569</v>
      </c>
      <c r="U5248" s="7" t="s">
        <v>1641</v>
      </c>
      <c r="V5248" s="7" t="s">
        <v>153</v>
      </c>
      <c r="W5248" s="7" t="s">
        <v>107</v>
      </c>
      <c r="X5248" s="7" t="s">
        <v>63</v>
      </c>
      <c r="Y5248" s="7" t="s">
        <v>50</v>
      </c>
      <c r="Z5248" s="7" t="s">
        <v>125</v>
      </c>
      <c r="AA5248" s="7" t="s">
        <v>50</v>
      </c>
      <c r="AB5248" s="7" t="s">
        <v>179</v>
      </c>
      <c r="AC5248" s="7" t="s">
        <v>448</v>
      </c>
      <c r="AD5248" s="7" t="s">
        <v>252</v>
      </c>
      <c r="AE5248" s="7" t="s">
        <v>56</v>
      </c>
      <c r="AF5248" s="7" t="s">
        <v>449</v>
      </c>
      <c r="AG5248" s="7" t="s">
        <v>34189</v>
      </c>
      <c r="AH5248" s="7" t="s">
        <v>179</v>
      </c>
      <c r="AI5248" s="7" t="s">
        <v>450</v>
      </c>
      <c r="AJ5248" s="7" t="s">
        <v>252</v>
      </c>
      <c r="AK5248" s="10" t="s">
        <v>268</v>
      </c>
      <c r="AL5248" s="5" t="str">
        <f>+VLOOKUP(D5248,'[1]Listado de Establecimientos'!$A$1:$P$65536,16,FALSE)</f>
        <v>MARISCAL CACERES</v>
      </c>
      <c r="AM5248" s="5" t="str">
        <f>+VLOOKUP(D5248,'[1]Listado de Establecimientos'!$A$1:$Q$65536,17,FALSE)</f>
        <v>NO PERTENECE A NINGUNA MICRORRED</v>
      </c>
      <c r="AN5248" s="5">
        <f t="shared" si="83"/>
        <v>5</v>
      </c>
    </row>
    <row r="5249" spans="1:40" ht="24">
      <c r="A5249" s="6">
        <v>227</v>
      </c>
      <c r="B5249" s="7" t="s">
        <v>34190</v>
      </c>
      <c r="C5249" s="8" t="s">
        <v>40</v>
      </c>
      <c r="D5249" s="7" t="s">
        <v>41</v>
      </c>
      <c r="E5249" s="7" t="s">
        <v>42</v>
      </c>
      <c r="F5249" s="7" t="s">
        <v>20285</v>
      </c>
      <c r="G5249" s="7" t="s">
        <v>9705</v>
      </c>
      <c r="H5249" s="7" t="s">
        <v>34191</v>
      </c>
      <c r="I5249" s="7" t="s">
        <v>819</v>
      </c>
      <c r="J5249" s="7" t="s">
        <v>34192</v>
      </c>
      <c r="K5249" s="7" t="s">
        <v>107</v>
      </c>
      <c r="L5249" s="7" t="s">
        <v>45</v>
      </c>
      <c r="M5249" s="7" t="s">
        <v>34193</v>
      </c>
      <c r="N5249" s="9" t="s">
        <v>34194</v>
      </c>
      <c r="O5249" s="7" t="s">
        <v>175</v>
      </c>
      <c r="P5249" s="7" t="s">
        <v>176</v>
      </c>
      <c r="Q5249" s="7" t="s">
        <v>33889</v>
      </c>
      <c r="R5249" s="7" t="s">
        <v>3237</v>
      </c>
      <c r="S5249" s="7" t="s">
        <v>46</v>
      </c>
      <c r="T5249" s="7" t="s">
        <v>779</v>
      </c>
      <c r="U5249" s="7" t="s">
        <v>106</v>
      </c>
      <c r="V5249" s="7" t="s">
        <v>66</v>
      </c>
      <c r="W5249" s="7" t="s">
        <v>79</v>
      </c>
      <c r="X5249" s="7" t="s">
        <v>114</v>
      </c>
      <c r="Y5249" s="7" t="s">
        <v>50</v>
      </c>
      <c r="Z5249" s="7" t="s">
        <v>125</v>
      </c>
      <c r="AA5249" s="7" t="s">
        <v>50</v>
      </c>
      <c r="AB5249" s="7" t="s">
        <v>1170</v>
      </c>
      <c r="AC5249" s="7" t="s">
        <v>3168</v>
      </c>
      <c r="AD5249" s="7" t="s">
        <v>3169</v>
      </c>
      <c r="AE5249" s="7" t="s">
        <v>56</v>
      </c>
      <c r="AF5249" s="7" t="s">
        <v>3170</v>
      </c>
      <c r="AG5249" s="7" t="s">
        <v>34195</v>
      </c>
      <c r="AH5249" s="7" t="s">
        <v>1170</v>
      </c>
      <c r="AI5249" s="7" t="s">
        <v>3172</v>
      </c>
      <c r="AJ5249" s="7" t="s">
        <v>3169</v>
      </c>
      <c r="AK5249" s="10" t="s">
        <v>268</v>
      </c>
      <c r="AL5249" s="5" t="str">
        <f>+VLOOKUP(D5249,'[1]Listado de Establecimientos'!$A$1:$P$65536,16,FALSE)</f>
        <v>NO PERTENECE A NINGUNA RED</v>
      </c>
      <c r="AM5249" s="5" t="str">
        <f>+VLOOKUP(D5249,'[1]Listado de Establecimientos'!$A$1:$Q$65536,17,FALSE)</f>
        <v>NO PERTENECE A NINGUNA MICRORED</v>
      </c>
      <c r="AN5249" s="5">
        <f t="shared" si="83"/>
        <v>5</v>
      </c>
    </row>
    <row r="5250" spans="1:40" ht="24">
      <c r="A5250" s="6">
        <v>228</v>
      </c>
      <c r="B5250" s="7" t="s">
        <v>34196</v>
      </c>
      <c r="C5250" s="8" t="s">
        <v>40</v>
      </c>
      <c r="D5250" s="7" t="s">
        <v>83</v>
      </c>
      <c r="E5250" s="7" t="s">
        <v>143</v>
      </c>
      <c r="F5250" s="7" t="s">
        <v>80</v>
      </c>
      <c r="G5250" s="7" t="s">
        <v>4132</v>
      </c>
      <c r="H5250" s="7" t="s">
        <v>9009</v>
      </c>
      <c r="I5250" s="7" t="s">
        <v>185</v>
      </c>
      <c r="J5250" s="7" t="s">
        <v>33351</v>
      </c>
      <c r="K5250" s="7" t="s">
        <v>63</v>
      </c>
      <c r="L5250" s="7" t="s">
        <v>45</v>
      </c>
      <c r="M5250" s="7" t="s">
        <v>34197</v>
      </c>
      <c r="N5250" s="9" t="s">
        <v>34198</v>
      </c>
      <c r="O5250" s="7" t="s">
        <v>4044</v>
      </c>
      <c r="P5250" s="7" t="s">
        <v>4045</v>
      </c>
      <c r="Q5250" s="7" t="s">
        <v>33889</v>
      </c>
      <c r="R5250" s="7" t="s">
        <v>20670</v>
      </c>
      <c r="S5250" s="7" t="s">
        <v>64</v>
      </c>
      <c r="T5250" s="7" t="s">
        <v>184</v>
      </c>
      <c r="U5250" s="7" t="s">
        <v>188</v>
      </c>
      <c r="V5250" s="7" t="s">
        <v>66</v>
      </c>
      <c r="W5250" s="7" t="s">
        <v>124</v>
      </c>
      <c r="X5250" s="7" t="s">
        <v>88</v>
      </c>
      <c r="Y5250" s="7" t="s">
        <v>50</v>
      </c>
      <c r="Z5250" s="7" t="s">
        <v>125</v>
      </c>
      <c r="AA5250" s="7" t="s">
        <v>50</v>
      </c>
      <c r="AB5250" s="7" t="s">
        <v>13611</v>
      </c>
      <c r="AC5250" s="7" t="s">
        <v>13612</v>
      </c>
      <c r="AD5250" s="7" t="s">
        <v>13163</v>
      </c>
      <c r="AE5250" s="7" t="s">
        <v>219</v>
      </c>
      <c r="AF5250" s="7" t="s">
        <v>15586</v>
      </c>
      <c r="AG5250" s="7" t="s">
        <v>34199</v>
      </c>
      <c r="AH5250" s="7" t="s">
        <v>13161</v>
      </c>
      <c r="AI5250" s="7" t="s">
        <v>13162</v>
      </c>
      <c r="AJ5250" s="7" t="s">
        <v>13163</v>
      </c>
      <c r="AK5250" s="10" t="s">
        <v>268</v>
      </c>
      <c r="AL5250" s="5" t="str">
        <f>+VLOOKUP(D5250,'[1]Listado de Establecimientos'!$A$1:$P$65536,16,FALSE)</f>
        <v>MOYOBAMBA</v>
      </c>
      <c r="AM5250" s="5" t="str">
        <f>+VLOOKUP(D5250,'[1]Listado de Establecimientos'!$A$1:$Q$65536,17,FALSE)</f>
        <v>NO PERTENECE A NINGUNA MICRORED</v>
      </c>
      <c r="AN5250" s="5">
        <f t="shared" si="83"/>
        <v>5</v>
      </c>
    </row>
    <row r="5251" spans="1:40" ht="24">
      <c r="A5251" s="6">
        <v>229</v>
      </c>
      <c r="B5251" s="7" t="s">
        <v>34200</v>
      </c>
      <c r="C5251" s="8" t="s">
        <v>40</v>
      </c>
      <c r="D5251" s="7" t="s">
        <v>60</v>
      </c>
      <c r="E5251" s="7" t="s">
        <v>61</v>
      </c>
      <c r="F5251" s="7" t="s">
        <v>242</v>
      </c>
      <c r="G5251" s="7" t="s">
        <v>7568</v>
      </c>
      <c r="H5251" s="7" t="s">
        <v>34201</v>
      </c>
      <c r="I5251" s="7" t="s">
        <v>122</v>
      </c>
      <c r="J5251" s="7" t="s">
        <v>4974</v>
      </c>
      <c r="K5251" s="7" t="s">
        <v>86</v>
      </c>
      <c r="L5251" s="7" t="s">
        <v>45</v>
      </c>
      <c r="M5251" s="7" t="s">
        <v>34202</v>
      </c>
      <c r="N5251" s="9" t="s">
        <v>34203</v>
      </c>
      <c r="O5251" s="7" t="s">
        <v>1128</v>
      </c>
      <c r="P5251" s="7" t="s">
        <v>1129</v>
      </c>
      <c r="Q5251" s="7" t="s">
        <v>33889</v>
      </c>
      <c r="R5251" s="7" t="s">
        <v>12863</v>
      </c>
      <c r="S5251" s="7" t="s">
        <v>46</v>
      </c>
      <c r="T5251" s="7" t="s">
        <v>10307</v>
      </c>
      <c r="U5251" s="7" t="s">
        <v>740</v>
      </c>
      <c r="V5251" s="7" t="s">
        <v>66</v>
      </c>
      <c r="W5251" s="7" t="s">
        <v>730</v>
      </c>
      <c r="X5251" s="7" t="s">
        <v>730</v>
      </c>
      <c r="Y5251" s="7" t="s">
        <v>50</v>
      </c>
      <c r="Z5251" s="7" t="s">
        <v>125</v>
      </c>
      <c r="AA5251" s="7" t="s">
        <v>50</v>
      </c>
      <c r="AB5251" s="7" t="s">
        <v>1950</v>
      </c>
      <c r="AC5251" s="7" t="s">
        <v>716</v>
      </c>
      <c r="AD5251" s="7" t="s">
        <v>1951</v>
      </c>
      <c r="AE5251" s="7" t="s">
        <v>56</v>
      </c>
      <c r="AF5251" s="7" t="s">
        <v>1952</v>
      </c>
      <c r="AG5251" s="7" t="s">
        <v>34204</v>
      </c>
      <c r="AH5251" s="7" t="s">
        <v>1950</v>
      </c>
      <c r="AI5251" s="7" t="s">
        <v>204</v>
      </c>
      <c r="AJ5251" s="7" t="s">
        <v>1951</v>
      </c>
      <c r="AK5251" s="10" t="s">
        <v>268</v>
      </c>
      <c r="AL5251" s="5" t="str">
        <f>+VLOOKUP(D5251,'[1]Listado de Establecimientos'!$A$1:$P$65536,16,FALSE)</f>
        <v>RIOJA</v>
      </c>
      <c r="AM5251" s="5" t="str">
        <f>+VLOOKUP(D5251,'[1]Listado de Establecimientos'!$A$1:$Q$65536,17,FALSE)</f>
        <v>NO PERTENECE A NINGUNA MICRORED</v>
      </c>
      <c r="AN5251" s="5">
        <f t="shared" si="83"/>
        <v>5</v>
      </c>
    </row>
    <row r="5252" spans="1:40" ht="36">
      <c r="A5252" s="6">
        <v>230</v>
      </c>
      <c r="B5252" s="7" t="s">
        <v>34205</v>
      </c>
      <c r="C5252" s="8" t="s">
        <v>40</v>
      </c>
      <c r="D5252" s="7" t="s">
        <v>145</v>
      </c>
      <c r="E5252" s="7" t="s">
        <v>146</v>
      </c>
      <c r="F5252" s="7" t="s">
        <v>6944</v>
      </c>
      <c r="G5252" s="7" t="s">
        <v>2921</v>
      </c>
      <c r="H5252" s="7" t="s">
        <v>34206</v>
      </c>
      <c r="I5252" s="7" t="s">
        <v>93</v>
      </c>
      <c r="J5252" s="7" t="s">
        <v>13945</v>
      </c>
      <c r="K5252" s="7" t="s">
        <v>86</v>
      </c>
      <c r="L5252" s="7" t="s">
        <v>45</v>
      </c>
      <c r="M5252" s="7" t="s">
        <v>34207</v>
      </c>
      <c r="N5252" s="9" t="s">
        <v>34208</v>
      </c>
      <c r="O5252" s="7" t="s">
        <v>145</v>
      </c>
      <c r="P5252" s="7" t="s">
        <v>146</v>
      </c>
      <c r="Q5252" s="7" t="s">
        <v>33889</v>
      </c>
      <c r="R5252" s="7" t="s">
        <v>12198</v>
      </c>
      <c r="S5252" s="7" t="s">
        <v>46</v>
      </c>
      <c r="T5252" s="7" t="s">
        <v>105</v>
      </c>
      <c r="U5252" s="7" t="s">
        <v>47</v>
      </c>
      <c r="V5252" s="7" t="s">
        <v>153</v>
      </c>
      <c r="W5252" s="7" t="s">
        <v>94</v>
      </c>
      <c r="X5252" s="7" t="s">
        <v>94</v>
      </c>
      <c r="Y5252" s="7" t="s">
        <v>50</v>
      </c>
      <c r="Z5252" s="7" t="s">
        <v>125</v>
      </c>
      <c r="AA5252" s="7" t="s">
        <v>52</v>
      </c>
      <c r="AB5252" s="7" t="s">
        <v>179</v>
      </c>
      <c r="AC5252" s="7" t="s">
        <v>448</v>
      </c>
      <c r="AD5252" s="7" t="s">
        <v>252</v>
      </c>
      <c r="AE5252" s="7" t="s">
        <v>56</v>
      </c>
      <c r="AF5252" s="7" t="s">
        <v>449</v>
      </c>
      <c r="AG5252" s="7" t="s">
        <v>34209</v>
      </c>
      <c r="AH5252" s="7" t="s">
        <v>179</v>
      </c>
      <c r="AI5252" s="7" t="s">
        <v>450</v>
      </c>
      <c r="AJ5252" s="7" t="s">
        <v>252</v>
      </c>
      <c r="AK5252" s="10" t="s">
        <v>268</v>
      </c>
      <c r="AL5252" s="5" t="str">
        <f>+VLOOKUP(D5252,'[1]Listado de Establecimientos'!$A$1:$P$65536,16,FALSE)</f>
        <v>MARISCAL CACERES</v>
      </c>
      <c r="AM5252" s="5" t="str">
        <f>+VLOOKUP(D5252,'[1]Listado de Establecimientos'!$A$1:$Q$65536,17,FALSE)</f>
        <v>NO PERTENECE A NINGUNA MICRORRED</v>
      </c>
      <c r="AN5252" s="5">
        <f t="shared" si="83"/>
        <v>5</v>
      </c>
    </row>
    <row r="5253" spans="1:40" ht="24">
      <c r="A5253" s="6">
        <v>231</v>
      </c>
      <c r="B5253" s="7" t="s">
        <v>34210</v>
      </c>
      <c r="C5253" s="8" t="s">
        <v>40</v>
      </c>
      <c r="D5253" s="7" t="s">
        <v>116</v>
      </c>
      <c r="E5253" s="7" t="s">
        <v>117</v>
      </c>
      <c r="F5253" s="7" t="s">
        <v>1646</v>
      </c>
      <c r="G5253" s="7" t="s">
        <v>741</v>
      </c>
      <c r="H5253" s="7" t="s">
        <v>34211</v>
      </c>
      <c r="I5253" s="7" t="s">
        <v>77</v>
      </c>
      <c r="J5253" s="7" t="s">
        <v>9090</v>
      </c>
      <c r="K5253" s="7" t="s">
        <v>86</v>
      </c>
      <c r="L5253" s="7" t="s">
        <v>45</v>
      </c>
      <c r="M5253" s="7" t="s">
        <v>34212</v>
      </c>
      <c r="N5253" s="9" t="s">
        <v>34213</v>
      </c>
      <c r="O5253" s="7" t="s">
        <v>2152</v>
      </c>
      <c r="P5253" s="7" t="s">
        <v>2153</v>
      </c>
      <c r="Q5253" s="7" t="s">
        <v>33889</v>
      </c>
      <c r="R5253" s="7" t="s">
        <v>15520</v>
      </c>
      <c r="S5253" s="7" t="s">
        <v>46</v>
      </c>
      <c r="T5253" s="7" t="s">
        <v>2785</v>
      </c>
      <c r="U5253" s="7" t="s">
        <v>65</v>
      </c>
      <c r="V5253" s="7" t="s">
        <v>123</v>
      </c>
      <c r="W5253" s="7" t="s">
        <v>94</v>
      </c>
      <c r="X5253" s="7" t="s">
        <v>107</v>
      </c>
      <c r="Y5253" s="7" t="s">
        <v>50</v>
      </c>
      <c r="Z5253" s="7" t="s">
        <v>125</v>
      </c>
      <c r="AA5253" s="7" t="s">
        <v>50</v>
      </c>
      <c r="AB5253" s="7" t="s">
        <v>1010</v>
      </c>
      <c r="AC5253" s="7" t="s">
        <v>286</v>
      </c>
      <c r="AD5253" s="7" t="s">
        <v>1011</v>
      </c>
      <c r="AE5253" s="7" t="s">
        <v>56</v>
      </c>
      <c r="AF5253" s="7" t="s">
        <v>1933</v>
      </c>
      <c r="AG5253" s="7" t="s">
        <v>34214</v>
      </c>
      <c r="AH5253" s="7" t="s">
        <v>2133</v>
      </c>
      <c r="AI5253" s="7" t="s">
        <v>2137</v>
      </c>
      <c r="AJ5253" s="7" t="s">
        <v>1967</v>
      </c>
      <c r="AK5253" s="10" t="s">
        <v>268</v>
      </c>
      <c r="AL5253" s="5" t="str">
        <f>+VLOOKUP(D5253,'[1]Listado de Establecimientos'!$A$1:$P$65536,16,FALSE)</f>
        <v>NO PERTENECE A NINGUNA RED</v>
      </c>
      <c r="AM5253" s="5" t="str">
        <f>+VLOOKUP(D5253,'[1]Listado de Establecimientos'!$A$1:$Q$65536,17,FALSE)</f>
        <v>NO PERTENECE A NINGUNA MICRORED</v>
      </c>
      <c r="AN5253" s="5">
        <f t="shared" si="83"/>
        <v>5</v>
      </c>
    </row>
    <row r="5254" spans="1:40" ht="24">
      <c r="A5254" s="6">
        <v>232</v>
      </c>
      <c r="B5254" s="7" t="s">
        <v>34215</v>
      </c>
      <c r="C5254" s="8" t="s">
        <v>40</v>
      </c>
      <c r="D5254" s="7" t="s">
        <v>41</v>
      </c>
      <c r="E5254" s="7" t="s">
        <v>42</v>
      </c>
      <c r="F5254" s="7" t="s">
        <v>34216</v>
      </c>
      <c r="G5254" s="7" t="s">
        <v>1407</v>
      </c>
      <c r="H5254" s="7" t="s">
        <v>34217</v>
      </c>
      <c r="I5254" s="7" t="s">
        <v>49</v>
      </c>
      <c r="J5254" s="7" t="s">
        <v>34218</v>
      </c>
      <c r="K5254" s="7" t="s">
        <v>88</v>
      </c>
      <c r="L5254" s="7" t="s">
        <v>45</v>
      </c>
      <c r="M5254" s="7" t="s">
        <v>34219</v>
      </c>
      <c r="N5254" s="9" t="s">
        <v>34220</v>
      </c>
      <c r="O5254" s="7" t="s">
        <v>5563</v>
      </c>
      <c r="P5254" s="7" t="s">
        <v>5564</v>
      </c>
      <c r="Q5254" s="7" t="s">
        <v>33889</v>
      </c>
      <c r="R5254" s="7" t="s">
        <v>5668</v>
      </c>
      <c r="S5254" s="7" t="s">
        <v>64</v>
      </c>
      <c r="T5254" s="7" t="s">
        <v>34221</v>
      </c>
      <c r="U5254" s="7" t="s">
        <v>14060</v>
      </c>
      <c r="V5254" s="7" t="s">
        <v>48</v>
      </c>
      <c r="W5254" s="7" t="s">
        <v>77</v>
      </c>
      <c r="X5254" s="7" t="s">
        <v>5391</v>
      </c>
      <c r="Y5254" s="7" t="s">
        <v>50</v>
      </c>
      <c r="Z5254" s="7" t="s">
        <v>125</v>
      </c>
      <c r="AA5254" s="7" t="s">
        <v>50</v>
      </c>
      <c r="AB5254" s="7" t="s">
        <v>2601</v>
      </c>
      <c r="AC5254" s="7" t="s">
        <v>716</v>
      </c>
      <c r="AD5254" s="7" t="s">
        <v>2602</v>
      </c>
      <c r="AE5254" s="7" t="s">
        <v>56</v>
      </c>
      <c r="AF5254" s="7" t="s">
        <v>2603</v>
      </c>
      <c r="AG5254" s="7" t="s">
        <v>34222</v>
      </c>
      <c r="AH5254" s="7" t="s">
        <v>2601</v>
      </c>
      <c r="AI5254" s="7" t="s">
        <v>204</v>
      </c>
      <c r="AJ5254" s="7" t="s">
        <v>2602</v>
      </c>
      <c r="AK5254" s="10" t="s">
        <v>268</v>
      </c>
      <c r="AL5254" s="5" t="str">
        <f>+VLOOKUP(D5254,'[1]Listado de Establecimientos'!$A$1:$P$65536,16,FALSE)</f>
        <v>NO PERTENECE A NINGUNA RED</v>
      </c>
      <c r="AM5254" s="5" t="str">
        <f>+VLOOKUP(D5254,'[1]Listado de Establecimientos'!$A$1:$Q$65536,17,FALSE)</f>
        <v>NO PERTENECE A NINGUNA MICRORED</v>
      </c>
      <c r="AN5254" s="5">
        <f t="shared" si="83"/>
        <v>5</v>
      </c>
    </row>
    <row r="5255" spans="1:40" ht="36">
      <c r="A5255" s="6">
        <v>233</v>
      </c>
      <c r="B5255" s="7" t="s">
        <v>34223</v>
      </c>
      <c r="C5255" s="8" t="s">
        <v>40</v>
      </c>
      <c r="D5255" s="7" t="s">
        <v>145</v>
      </c>
      <c r="E5255" s="7" t="s">
        <v>146</v>
      </c>
      <c r="F5255" s="7" t="s">
        <v>108</v>
      </c>
      <c r="G5255" s="7" t="s">
        <v>240</v>
      </c>
      <c r="H5255" s="7" t="s">
        <v>34224</v>
      </c>
      <c r="I5255" s="7" t="s">
        <v>88</v>
      </c>
      <c r="J5255" s="7" t="s">
        <v>27687</v>
      </c>
      <c r="K5255" s="7" t="s">
        <v>44</v>
      </c>
      <c r="L5255" s="7" t="s">
        <v>45</v>
      </c>
      <c r="M5255" s="7" t="s">
        <v>34225</v>
      </c>
      <c r="N5255" s="9" t="s">
        <v>34226</v>
      </c>
      <c r="O5255" s="7" t="s">
        <v>78</v>
      </c>
      <c r="P5255" s="7" t="s">
        <v>78</v>
      </c>
      <c r="Q5255" s="7" t="s">
        <v>33889</v>
      </c>
      <c r="R5255" s="7" t="s">
        <v>22209</v>
      </c>
      <c r="S5255" s="7" t="s">
        <v>64</v>
      </c>
      <c r="T5255" s="7" t="s">
        <v>4288</v>
      </c>
      <c r="U5255" s="7" t="s">
        <v>106</v>
      </c>
      <c r="V5255" s="7" t="s">
        <v>48</v>
      </c>
      <c r="W5255" s="7" t="s">
        <v>88</v>
      </c>
      <c r="X5255" s="7" t="s">
        <v>113</v>
      </c>
      <c r="Y5255" s="7" t="s">
        <v>50</v>
      </c>
      <c r="Z5255" s="7" t="s">
        <v>125</v>
      </c>
      <c r="AA5255" s="7" t="s">
        <v>52</v>
      </c>
      <c r="AB5255" s="7" t="s">
        <v>179</v>
      </c>
      <c r="AC5255" s="7" t="s">
        <v>448</v>
      </c>
      <c r="AD5255" s="7" t="s">
        <v>252</v>
      </c>
      <c r="AE5255" s="7" t="s">
        <v>56</v>
      </c>
      <c r="AF5255" s="7" t="s">
        <v>449</v>
      </c>
      <c r="AG5255" s="7" t="s">
        <v>34227</v>
      </c>
      <c r="AH5255" s="7" t="s">
        <v>179</v>
      </c>
      <c r="AI5255" s="7" t="s">
        <v>450</v>
      </c>
      <c r="AJ5255" s="7" t="s">
        <v>252</v>
      </c>
      <c r="AK5255" s="10" t="s">
        <v>268</v>
      </c>
      <c r="AL5255" s="5" t="str">
        <f>+VLOOKUP(D5255,'[1]Listado de Establecimientos'!$A$1:$P$65536,16,FALSE)</f>
        <v>MARISCAL CACERES</v>
      </c>
      <c r="AM5255" s="5" t="str">
        <f>+VLOOKUP(D5255,'[1]Listado de Establecimientos'!$A$1:$Q$65536,17,FALSE)</f>
        <v>NO PERTENECE A NINGUNA MICRORRED</v>
      </c>
      <c r="AN5255" s="5">
        <f t="shared" si="83"/>
        <v>5</v>
      </c>
    </row>
    <row r="5256" spans="1:40" ht="24">
      <c r="A5256" s="6">
        <v>234</v>
      </c>
      <c r="B5256" s="7" t="s">
        <v>34228</v>
      </c>
      <c r="C5256" s="8" t="s">
        <v>40</v>
      </c>
      <c r="D5256" s="7" t="s">
        <v>60</v>
      </c>
      <c r="E5256" s="7" t="s">
        <v>61</v>
      </c>
      <c r="F5256" s="7" t="s">
        <v>11590</v>
      </c>
      <c r="G5256" s="7" t="s">
        <v>108</v>
      </c>
      <c r="H5256" s="7" t="s">
        <v>34229</v>
      </c>
      <c r="I5256" s="7" t="s">
        <v>147</v>
      </c>
      <c r="J5256" s="7" t="s">
        <v>34230</v>
      </c>
      <c r="K5256" s="7" t="s">
        <v>107</v>
      </c>
      <c r="L5256" s="7" t="s">
        <v>45</v>
      </c>
      <c r="M5256" s="7" t="s">
        <v>34231</v>
      </c>
      <c r="N5256" s="9" t="s">
        <v>34232</v>
      </c>
      <c r="O5256" s="7" t="s">
        <v>78</v>
      </c>
      <c r="P5256" s="7" t="s">
        <v>78</v>
      </c>
      <c r="Q5256" s="7" t="s">
        <v>33889</v>
      </c>
      <c r="R5256" s="7" t="s">
        <v>20768</v>
      </c>
      <c r="S5256" s="7" t="s">
        <v>46</v>
      </c>
      <c r="T5256" s="7" t="s">
        <v>2206</v>
      </c>
      <c r="U5256" s="7" t="s">
        <v>47</v>
      </c>
      <c r="V5256" s="7" t="s">
        <v>1980</v>
      </c>
      <c r="W5256" s="7" t="s">
        <v>113</v>
      </c>
      <c r="X5256" s="7" t="s">
        <v>49</v>
      </c>
      <c r="Y5256" s="7" t="s">
        <v>50</v>
      </c>
      <c r="Z5256" s="7" t="s">
        <v>125</v>
      </c>
      <c r="AA5256" s="7" t="s">
        <v>52</v>
      </c>
      <c r="AB5256" s="7" t="s">
        <v>1950</v>
      </c>
      <c r="AC5256" s="7" t="s">
        <v>204</v>
      </c>
      <c r="AD5256" s="7" t="s">
        <v>1951</v>
      </c>
      <c r="AE5256" s="7" t="s">
        <v>56</v>
      </c>
      <c r="AF5256" s="7" t="s">
        <v>1952</v>
      </c>
      <c r="AG5256" s="7" t="s">
        <v>34233</v>
      </c>
      <c r="AH5256" s="7" t="s">
        <v>1950</v>
      </c>
      <c r="AI5256" s="7" t="s">
        <v>204</v>
      </c>
      <c r="AJ5256" s="7" t="s">
        <v>1951</v>
      </c>
      <c r="AK5256" s="10" t="s">
        <v>268</v>
      </c>
      <c r="AL5256" s="5" t="str">
        <f>+VLOOKUP(D5256,'[1]Listado de Establecimientos'!$A$1:$P$65536,16,FALSE)</f>
        <v>RIOJA</v>
      </c>
      <c r="AM5256" s="5" t="str">
        <f>+VLOOKUP(D5256,'[1]Listado de Establecimientos'!$A$1:$Q$65536,17,FALSE)</f>
        <v>NO PERTENECE A NINGUNA MICRORED</v>
      </c>
      <c r="AN5256" s="5">
        <f t="shared" si="83"/>
        <v>5</v>
      </c>
    </row>
    <row r="5257" spans="1:40" ht="36">
      <c r="A5257" s="6">
        <v>235</v>
      </c>
      <c r="B5257" s="7" t="s">
        <v>34234</v>
      </c>
      <c r="C5257" s="8" t="s">
        <v>40</v>
      </c>
      <c r="D5257" s="7" t="s">
        <v>145</v>
      </c>
      <c r="E5257" s="7" t="s">
        <v>146</v>
      </c>
      <c r="F5257" s="7" t="s">
        <v>1646</v>
      </c>
      <c r="G5257" s="7" t="s">
        <v>3834</v>
      </c>
      <c r="H5257" s="7" t="s">
        <v>34235</v>
      </c>
      <c r="I5257" s="7" t="s">
        <v>85</v>
      </c>
      <c r="J5257" s="7" t="s">
        <v>34236</v>
      </c>
      <c r="K5257" s="7" t="s">
        <v>44</v>
      </c>
      <c r="L5257" s="7" t="s">
        <v>45</v>
      </c>
      <c r="M5257" s="7" t="s">
        <v>34237</v>
      </c>
      <c r="N5257" s="9" t="s">
        <v>34238</v>
      </c>
      <c r="O5257" s="7" t="s">
        <v>145</v>
      </c>
      <c r="P5257" s="7" t="s">
        <v>146</v>
      </c>
      <c r="Q5257" s="7" t="s">
        <v>33889</v>
      </c>
      <c r="R5257" s="7" t="s">
        <v>3769</v>
      </c>
      <c r="S5257" s="7" t="s">
        <v>64</v>
      </c>
      <c r="T5257" s="7" t="s">
        <v>1671</v>
      </c>
      <c r="U5257" s="7" t="s">
        <v>73</v>
      </c>
      <c r="V5257" s="7" t="s">
        <v>123</v>
      </c>
      <c r="W5257" s="7" t="s">
        <v>107</v>
      </c>
      <c r="X5257" s="7" t="s">
        <v>122</v>
      </c>
      <c r="Y5257" s="7" t="s">
        <v>50</v>
      </c>
      <c r="Z5257" s="7" t="s">
        <v>51</v>
      </c>
      <c r="AA5257" s="7" t="s">
        <v>52</v>
      </c>
      <c r="AB5257" s="7" t="s">
        <v>18391</v>
      </c>
      <c r="AC5257" s="7" t="s">
        <v>7426</v>
      </c>
      <c r="AD5257" s="7" t="s">
        <v>18506</v>
      </c>
      <c r="AE5257" s="7" t="s">
        <v>56</v>
      </c>
      <c r="AF5257" s="7" t="s">
        <v>18507</v>
      </c>
      <c r="AG5257" s="7" t="s">
        <v>34239</v>
      </c>
      <c r="AH5257" s="7" t="s">
        <v>18391</v>
      </c>
      <c r="AI5257" s="7" t="s">
        <v>3243</v>
      </c>
      <c r="AJ5257" s="7" t="s">
        <v>18506</v>
      </c>
      <c r="AK5257" s="10" t="s">
        <v>268</v>
      </c>
      <c r="AL5257" s="5" t="str">
        <f>+VLOOKUP(D5257,'[1]Listado de Establecimientos'!$A$1:$P$65536,16,FALSE)</f>
        <v>MARISCAL CACERES</v>
      </c>
      <c r="AM5257" s="5" t="str">
        <f>+VLOOKUP(D5257,'[1]Listado de Establecimientos'!$A$1:$Q$65536,17,FALSE)</f>
        <v>NO PERTENECE A NINGUNA MICRORRED</v>
      </c>
      <c r="AN5257" s="5">
        <f t="shared" si="83"/>
        <v>5</v>
      </c>
    </row>
    <row r="5258" spans="1:40" ht="24">
      <c r="A5258" s="6">
        <v>236</v>
      </c>
      <c r="B5258" s="7" t="s">
        <v>34240</v>
      </c>
      <c r="C5258" s="8" t="s">
        <v>40</v>
      </c>
      <c r="D5258" s="7" t="s">
        <v>1345</v>
      </c>
      <c r="E5258" s="7" t="s">
        <v>1346</v>
      </c>
      <c r="F5258" s="7" t="s">
        <v>681</v>
      </c>
      <c r="G5258" s="7" t="s">
        <v>129</v>
      </c>
      <c r="H5258" s="7" t="s">
        <v>6414</v>
      </c>
      <c r="I5258" s="7" t="s">
        <v>49</v>
      </c>
      <c r="J5258" s="7" t="s">
        <v>11288</v>
      </c>
      <c r="K5258" s="7" t="s">
        <v>906</v>
      </c>
      <c r="L5258" s="7" t="s">
        <v>45</v>
      </c>
      <c r="M5258" s="7" t="s">
        <v>34241</v>
      </c>
      <c r="N5258" s="9" t="s">
        <v>34242</v>
      </c>
      <c r="O5258" s="7" t="s">
        <v>1345</v>
      </c>
      <c r="P5258" s="7" t="s">
        <v>1346</v>
      </c>
      <c r="Q5258" s="7" t="s">
        <v>33889</v>
      </c>
      <c r="R5258" s="7" t="s">
        <v>1188</v>
      </c>
      <c r="S5258" s="7" t="s">
        <v>46</v>
      </c>
      <c r="T5258" s="7" t="s">
        <v>34243</v>
      </c>
      <c r="U5258" s="7" t="s">
        <v>73</v>
      </c>
      <c r="V5258" s="7" t="s">
        <v>48</v>
      </c>
      <c r="W5258" s="7" t="s">
        <v>152</v>
      </c>
      <c r="X5258" s="7" t="s">
        <v>730</v>
      </c>
      <c r="Y5258" s="7" t="s">
        <v>50</v>
      </c>
      <c r="Z5258" s="7" t="s">
        <v>125</v>
      </c>
      <c r="AA5258" s="7" t="s">
        <v>52</v>
      </c>
      <c r="AB5258" s="7" t="s">
        <v>108</v>
      </c>
      <c r="AC5258" s="7" t="s">
        <v>1354</v>
      </c>
      <c r="AD5258" s="7" t="s">
        <v>1355</v>
      </c>
      <c r="AE5258" s="7" t="s">
        <v>56</v>
      </c>
      <c r="AF5258" s="7" t="s">
        <v>1356</v>
      </c>
      <c r="AG5258" s="7" t="s">
        <v>34244</v>
      </c>
      <c r="AH5258" s="7" t="s">
        <v>108</v>
      </c>
      <c r="AI5258" s="7" t="s">
        <v>1225</v>
      </c>
      <c r="AJ5258" s="7" t="s">
        <v>1355</v>
      </c>
      <c r="AK5258" s="10" t="s">
        <v>268</v>
      </c>
      <c r="AL5258" s="5" t="str">
        <f>+VLOOKUP(D5258,'[1]Listado de Establecimientos'!$A$1:$P$65536,16,FALSE)</f>
        <v>NO PERTENECE A NINGUNA RED</v>
      </c>
      <c r="AM5258" s="5" t="str">
        <f>+VLOOKUP(D5258,'[1]Listado de Establecimientos'!$A$1:$Q$65536,17,FALSE)</f>
        <v>NO PERTENECE A NINGUNA MICRORED</v>
      </c>
      <c r="AN5258" s="5">
        <f t="shared" si="83"/>
        <v>5</v>
      </c>
    </row>
    <row r="5259" spans="1:40" ht="24">
      <c r="A5259" s="6">
        <v>237</v>
      </c>
      <c r="B5259" s="7" t="s">
        <v>34245</v>
      </c>
      <c r="C5259" s="8" t="s">
        <v>40</v>
      </c>
      <c r="D5259" s="7" t="s">
        <v>74</v>
      </c>
      <c r="E5259" s="7" t="s">
        <v>75</v>
      </c>
      <c r="F5259" s="7" t="s">
        <v>30055</v>
      </c>
      <c r="G5259" s="7" t="s">
        <v>12047</v>
      </c>
      <c r="H5259" s="7" t="s">
        <v>34246</v>
      </c>
      <c r="I5259" s="7" t="s">
        <v>88</v>
      </c>
      <c r="J5259" s="7" t="s">
        <v>34247</v>
      </c>
      <c r="K5259" s="7" t="s">
        <v>44</v>
      </c>
      <c r="L5259" s="7" t="s">
        <v>45</v>
      </c>
      <c r="M5259" s="7" t="s">
        <v>34248</v>
      </c>
      <c r="N5259" s="9" t="s">
        <v>34249</v>
      </c>
      <c r="O5259" s="7" t="s">
        <v>5766</v>
      </c>
      <c r="P5259" s="7" t="s">
        <v>5767</v>
      </c>
      <c r="Q5259" s="7" t="s">
        <v>33889</v>
      </c>
      <c r="R5259" s="7" t="s">
        <v>7622</v>
      </c>
      <c r="S5259" s="7" t="s">
        <v>46</v>
      </c>
      <c r="T5259" s="7" t="s">
        <v>3289</v>
      </c>
      <c r="U5259" s="7" t="s">
        <v>65</v>
      </c>
      <c r="V5259" s="7" t="s">
        <v>48</v>
      </c>
      <c r="W5259" s="7" t="s">
        <v>730</v>
      </c>
      <c r="X5259" s="7" t="s">
        <v>152</v>
      </c>
      <c r="Y5259" s="7" t="s">
        <v>50</v>
      </c>
      <c r="Z5259" s="7" t="s">
        <v>125</v>
      </c>
      <c r="AA5259" s="7" t="s">
        <v>50</v>
      </c>
      <c r="AB5259" s="7" t="s">
        <v>108</v>
      </c>
      <c r="AC5259" s="7" t="s">
        <v>4775</v>
      </c>
      <c r="AD5259" s="7" t="s">
        <v>4776</v>
      </c>
      <c r="AE5259" s="7" t="s">
        <v>219</v>
      </c>
      <c r="AF5259" s="7" t="s">
        <v>6281</v>
      </c>
      <c r="AG5259" s="7" t="s">
        <v>34250</v>
      </c>
      <c r="AH5259" s="7" t="s">
        <v>108</v>
      </c>
      <c r="AI5259" s="7" t="s">
        <v>4779</v>
      </c>
      <c r="AJ5259" s="7" t="s">
        <v>4776</v>
      </c>
      <c r="AK5259" s="10" t="s">
        <v>268</v>
      </c>
      <c r="AL5259" s="5" t="str">
        <f>+VLOOKUP(D5259,'[1]Listado de Establecimientos'!$A$1:$P$65536,16,FALSE)</f>
        <v>TOCACHE</v>
      </c>
      <c r="AM5259" s="5" t="str">
        <f>+VLOOKUP(D5259,'[1]Listado de Establecimientos'!$A$1:$Q$65536,17,FALSE)</f>
        <v>NO PERTENECE A NINGUNA MICRORED</v>
      </c>
      <c r="AN5259" s="5">
        <f t="shared" si="83"/>
        <v>5</v>
      </c>
    </row>
    <row r="5260" spans="1:40" ht="24">
      <c r="A5260" s="6">
        <v>238</v>
      </c>
      <c r="B5260" s="7" t="s">
        <v>34251</v>
      </c>
      <c r="C5260" s="8" t="s">
        <v>40</v>
      </c>
      <c r="D5260" s="7" t="s">
        <v>74</v>
      </c>
      <c r="E5260" s="7" t="s">
        <v>75</v>
      </c>
      <c r="F5260" s="7" t="s">
        <v>839</v>
      </c>
      <c r="G5260" s="7" t="s">
        <v>6000</v>
      </c>
      <c r="H5260" s="7" t="s">
        <v>34252</v>
      </c>
      <c r="I5260" s="7" t="s">
        <v>86</v>
      </c>
      <c r="J5260" s="7" t="s">
        <v>34253</v>
      </c>
      <c r="K5260" s="7" t="s">
        <v>63</v>
      </c>
      <c r="L5260" s="7" t="s">
        <v>45</v>
      </c>
      <c r="M5260" s="7" t="s">
        <v>34254</v>
      </c>
      <c r="N5260" s="9" t="s">
        <v>34255</v>
      </c>
      <c r="O5260" s="7" t="s">
        <v>19127</v>
      </c>
      <c r="P5260" s="7" t="s">
        <v>19128</v>
      </c>
      <c r="Q5260" s="7" t="s">
        <v>33964</v>
      </c>
      <c r="R5260" s="7" t="s">
        <v>9353</v>
      </c>
      <c r="S5260" s="7" t="s">
        <v>46</v>
      </c>
      <c r="T5260" s="7" t="s">
        <v>756</v>
      </c>
      <c r="U5260" s="7" t="s">
        <v>73</v>
      </c>
      <c r="V5260" s="7" t="s">
        <v>48</v>
      </c>
      <c r="W5260" s="7" t="s">
        <v>730</v>
      </c>
      <c r="X5260" s="7" t="s">
        <v>122</v>
      </c>
      <c r="Y5260" s="7" t="s">
        <v>50</v>
      </c>
      <c r="Z5260" s="7" t="s">
        <v>125</v>
      </c>
      <c r="AA5260" s="7" t="s">
        <v>50</v>
      </c>
      <c r="AB5260" s="7" t="s">
        <v>108</v>
      </c>
      <c r="AC5260" s="7" t="s">
        <v>4775</v>
      </c>
      <c r="AD5260" s="7" t="s">
        <v>4776</v>
      </c>
      <c r="AE5260" s="7" t="s">
        <v>219</v>
      </c>
      <c r="AF5260" s="7" t="s">
        <v>4777</v>
      </c>
      <c r="AG5260" s="7" t="s">
        <v>34256</v>
      </c>
      <c r="AH5260" s="7" t="s">
        <v>108</v>
      </c>
      <c r="AI5260" s="7" t="s">
        <v>4779</v>
      </c>
      <c r="AJ5260" s="7" t="s">
        <v>4776</v>
      </c>
      <c r="AK5260" s="10" t="s">
        <v>268</v>
      </c>
      <c r="AL5260" s="5" t="str">
        <f>+VLOOKUP(D5260,'[1]Listado de Establecimientos'!$A$1:$P$65536,16,FALSE)</f>
        <v>TOCACHE</v>
      </c>
      <c r="AM5260" s="5" t="str">
        <f>+VLOOKUP(D5260,'[1]Listado de Establecimientos'!$A$1:$Q$65536,17,FALSE)</f>
        <v>NO PERTENECE A NINGUNA MICRORED</v>
      </c>
      <c r="AN5260" s="5">
        <f t="shared" si="83"/>
        <v>5</v>
      </c>
    </row>
    <row r="5261" spans="1:40" ht="16.5">
      <c r="A5261" s="6">
        <v>239</v>
      </c>
      <c r="B5261" s="7" t="s">
        <v>34257</v>
      </c>
      <c r="C5261" s="8" t="s">
        <v>40</v>
      </c>
      <c r="D5261" s="7" t="s">
        <v>175</v>
      </c>
      <c r="E5261" s="7" t="s">
        <v>176</v>
      </c>
      <c r="F5261" s="7" t="s">
        <v>3405</v>
      </c>
      <c r="G5261" s="7" t="s">
        <v>2898</v>
      </c>
      <c r="H5261" s="7" t="s">
        <v>3693</v>
      </c>
      <c r="I5261" s="7" t="s">
        <v>77</v>
      </c>
      <c r="J5261" s="7" t="s">
        <v>34258</v>
      </c>
      <c r="K5261" s="7" t="s">
        <v>44</v>
      </c>
      <c r="L5261" s="7" t="s">
        <v>45</v>
      </c>
      <c r="M5261" s="7" t="s">
        <v>34259</v>
      </c>
      <c r="N5261" s="9" t="s">
        <v>34260</v>
      </c>
      <c r="O5261" s="7" t="s">
        <v>3300</v>
      </c>
      <c r="P5261" s="7" t="s">
        <v>3301</v>
      </c>
      <c r="Q5261" s="7" t="s">
        <v>33750</v>
      </c>
      <c r="R5261" s="7" t="s">
        <v>9420</v>
      </c>
      <c r="S5261" s="7" t="s">
        <v>46</v>
      </c>
      <c r="T5261" s="7" t="s">
        <v>6418</v>
      </c>
      <c r="U5261" s="7" t="s">
        <v>47</v>
      </c>
      <c r="V5261" s="7" t="s">
        <v>153</v>
      </c>
      <c r="W5261" s="7" t="s">
        <v>730</v>
      </c>
      <c r="X5261" s="7" t="s">
        <v>114</v>
      </c>
      <c r="Y5261" s="7" t="s">
        <v>50</v>
      </c>
      <c r="Z5261" s="7" t="s">
        <v>125</v>
      </c>
      <c r="AA5261" s="7" t="s">
        <v>50</v>
      </c>
      <c r="AB5261" s="7" t="s">
        <v>148</v>
      </c>
      <c r="AC5261" s="7" t="s">
        <v>286</v>
      </c>
      <c r="AD5261" s="7" t="s">
        <v>389</v>
      </c>
      <c r="AE5261" s="7" t="s">
        <v>56</v>
      </c>
      <c r="AF5261" s="7" t="s">
        <v>15241</v>
      </c>
      <c r="AG5261" s="7" t="s">
        <v>34261</v>
      </c>
      <c r="AH5261" s="7" t="s">
        <v>148</v>
      </c>
      <c r="AI5261" s="7" t="s">
        <v>919</v>
      </c>
      <c r="AJ5261" s="7" t="s">
        <v>389</v>
      </c>
      <c r="AK5261" s="10" t="s">
        <v>268</v>
      </c>
      <c r="AL5261" s="5" t="str">
        <f>+VLOOKUP(D5261,'[1]Listado de Establecimientos'!$A$1:$P$65536,16,FALSE)</f>
        <v>BELLAVISTA</v>
      </c>
      <c r="AM5261" s="5" t="str">
        <f>+VLOOKUP(D5261,'[1]Listado de Establecimientos'!$A$1:$Q$65536,17,FALSE)</f>
        <v>BELLAVISTA</v>
      </c>
      <c r="AN5261" s="5">
        <f t="shared" si="83"/>
        <v>5</v>
      </c>
    </row>
    <row r="5262" spans="1:40" ht="24">
      <c r="A5262" s="6">
        <v>240</v>
      </c>
      <c r="B5262" s="7" t="s">
        <v>34262</v>
      </c>
      <c r="C5262" s="8" t="s">
        <v>40</v>
      </c>
      <c r="D5262" s="7" t="s">
        <v>83</v>
      </c>
      <c r="E5262" s="7" t="s">
        <v>143</v>
      </c>
      <c r="F5262" s="7" t="s">
        <v>34263</v>
      </c>
      <c r="G5262" s="7" t="s">
        <v>683</v>
      </c>
      <c r="H5262" s="7" t="s">
        <v>34264</v>
      </c>
      <c r="I5262" s="7" t="s">
        <v>88</v>
      </c>
      <c r="J5262" s="7" t="s">
        <v>9474</v>
      </c>
      <c r="K5262" s="7" t="s">
        <v>122</v>
      </c>
      <c r="L5262" s="7" t="s">
        <v>45</v>
      </c>
      <c r="M5262" s="7" t="s">
        <v>34265</v>
      </c>
      <c r="N5262" s="9" t="s">
        <v>34266</v>
      </c>
      <c r="O5262" s="7" t="s">
        <v>181</v>
      </c>
      <c r="P5262" s="7" t="s">
        <v>182</v>
      </c>
      <c r="Q5262" s="7" t="s">
        <v>33964</v>
      </c>
      <c r="R5262" s="7" t="s">
        <v>8739</v>
      </c>
      <c r="S5262" s="7" t="s">
        <v>64</v>
      </c>
      <c r="T5262" s="7" t="s">
        <v>2955</v>
      </c>
      <c r="U5262" s="7" t="s">
        <v>275</v>
      </c>
      <c r="V5262" s="7" t="s">
        <v>48</v>
      </c>
      <c r="W5262" s="7" t="s">
        <v>114</v>
      </c>
      <c r="X5262" s="7" t="s">
        <v>49</v>
      </c>
      <c r="Y5262" s="7" t="s">
        <v>50</v>
      </c>
      <c r="Z5262" s="7" t="s">
        <v>51</v>
      </c>
      <c r="AA5262" s="7" t="s">
        <v>52</v>
      </c>
      <c r="AB5262" s="7" t="s">
        <v>4193</v>
      </c>
      <c r="AC5262" s="7" t="s">
        <v>9410</v>
      </c>
      <c r="AD5262" s="7" t="s">
        <v>9411</v>
      </c>
      <c r="AE5262" s="7" t="s">
        <v>219</v>
      </c>
      <c r="AF5262" s="7" t="s">
        <v>28904</v>
      </c>
      <c r="AG5262" s="7" t="s">
        <v>34267</v>
      </c>
      <c r="AH5262" s="7" t="s">
        <v>13161</v>
      </c>
      <c r="AI5262" s="7" t="s">
        <v>13162</v>
      </c>
      <c r="AJ5262" s="7" t="s">
        <v>13163</v>
      </c>
      <c r="AK5262" s="10" t="s">
        <v>268</v>
      </c>
      <c r="AL5262" s="5" t="str">
        <f>+VLOOKUP(D5262,'[1]Listado de Establecimientos'!$A$1:$P$65536,16,FALSE)</f>
        <v>MOYOBAMBA</v>
      </c>
      <c r="AM5262" s="5" t="str">
        <f>+VLOOKUP(D5262,'[1]Listado de Establecimientos'!$A$1:$Q$65536,17,FALSE)</f>
        <v>NO PERTENECE A NINGUNA MICRORED</v>
      </c>
      <c r="AN5262" s="5">
        <f t="shared" si="83"/>
        <v>5</v>
      </c>
    </row>
    <row r="5263" spans="1:40" ht="24">
      <c r="A5263" s="6">
        <v>241</v>
      </c>
      <c r="B5263" s="7" t="s">
        <v>34268</v>
      </c>
      <c r="C5263" s="8" t="s">
        <v>40</v>
      </c>
      <c r="D5263" s="7" t="s">
        <v>74</v>
      </c>
      <c r="E5263" s="7" t="s">
        <v>75</v>
      </c>
      <c r="F5263" s="7" t="s">
        <v>4266</v>
      </c>
      <c r="G5263" s="7" t="s">
        <v>2675</v>
      </c>
      <c r="H5263" s="7" t="s">
        <v>5924</v>
      </c>
      <c r="I5263" s="7" t="s">
        <v>152</v>
      </c>
      <c r="J5263" s="7" t="s">
        <v>16194</v>
      </c>
      <c r="K5263" s="7" t="s">
        <v>152</v>
      </c>
      <c r="L5263" s="7" t="s">
        <v>45</v>
      </c>
      <c r="M5263" s="7" t="s">
        <v>34269</v>
      </c>
      <c r="N5263" s="9" t="s">
        <v>34270</v>
      </c>
      <c r="O5263" s="7" t="s">
        <v>12578</v>
      </c>
      <c r="P5263" s="7" t="s">
        <v>12579</v>
      </c>
      <c r="Q5263" s="7" t="s">
        <v>33889</v>
      </c>
      <c r="R5263" s="7" t="s">
        <v>16567</v>
      </c>
      <c r="S5263" s="7" t="s">
        <v>46</v>
      </c>
      <c r="T5263" s="7" t="s">
        <v>1102</v>
      </c>
      <c r="U5263" s="7" t="s">
        <v>1198</v>
      </c>
      <c r="V5263" s="7" t="s">
        <v>2057</v>
      </c>
      <c r="W5263" s="7" t="s">
        <v>114</v>
      </c>
      <c r="X5263" s="7" t="s">
        <v>114</v>
      </c>
      <c r="Y5263" s="7" t="s">
        <v>50</v>
      </c>
      <c r="Z5263" s="7" t="s">
        <v>125</v>
      </c>
      <c r="AA5263" s="7" t="s">
        <v>50</v>
      </c>
      <c r="AB5263" s="7" t="s">
        <v>1508</v>
      </c>
      <c r="AC5263" s="7" t="s">
        <v>2192</v>
      </c>
      <c r="AD5263" s="7" t="s">
        <v>7460</v>
      </c>
      <c r="AE5263" s="7" t="s">
        <v>219</v>
      </c>
      <c r="AF5263" s="7" t="s">
        <v>8389</v>
      </c>
      <c r="AG5263" s="7" t="s">
        <v>34271</v>
      </c>
      <c r="AH5263" s="7" t="s">
        <v>1508</v>
      </c>
      <c r="AI5263" s="7" t="s">
        <v>2440</v>
      </c>
      <c r="AJ5263" s="7" t="s">
        <v>7460</v>
      </c>
      <c r="AK5263" s="10" t="s">
        <v>268</v>
      </c>
      <c r="AL5263" s="5" t="str">
        <f>+VLOOKUP(D5263,'[1]Listado de Establecimientos'!$A$1:$P$65536,16,FALSE)</f>
        <v>TOCACHE</v>
      </c>
      <c r="AM5263" s="5" t="str">
        <f>+VLOOKUP(D5263,'[1]Listado de Establecimientos'!$A$1:$Q$65536,17,FALSE)</f>
        <v>NO PERTENECE A NINGUNA MICRORED</v>
      </c>
      <c r="AN5263" s="5">
        <f t="shared" si="83"/>
        <v>5</v>
      </c>
    </row>
    <row r="5264" spans="1:40" ht="24">
      <c r="A5264" s="6">
        <v>242</v>
      </c>
      <c r="B5264" s="7" t="s">
        <v>34272</v>
      </c>
      <c r="C5264" s="8" t="s">
        <v>40</v>
      </c>
      <c r="D5264" s="7" t="s">
        <v>60</v>
      </c>
      <c r="E5264" s="7" t="s">
        <v>61</v>
      </c>
      <c r="F5264" s="7" t="s">
        <v>34273</v>
      </c>
      <c r="G5264" s="7" t="s">
        <v>34032</v>
      </c>
      <c r="H5264" s="7" t="s">
        <v>4027</v>
      </c>
      <c r="I5264" s="7" t="s">
        <v>93</v>
      </c>
      <c r="J5264" s="7" t="s">
        <v>16344</v>
      </c>
      <c r="K5264" s="7" t="s">
        <v>906</v>
      </c>
      <c r="L5264" s="7" t="s">
        <v>45</v>
      </c>
      <c r="M5264" s="7" t="s">
        <v>34274</v>
      </c>
      <c r="N5264" s="9" t="s">
        <v>34275</v>
      </c>
      <c r="O5264" s="7" t="s">
        <v>1402</v>
      </c>
      <c r="P5264" s="7" t="s">
        <v>1403</v>
      </c>
      <c r="Q5264" s="7" t="s">
        <v>33964</v>
      </c>
      <c r="R5264" s="7" t="s">
        <v>209</v>
      </c>
      <c r="S5264" s="7" t="s">
        <v>46</v>
      </c>
      <c r="T5264" s="7" t="s">
        <v>17482</v>
      </c>
      <c r="U5264" s="7" t="s">
        <v>65</v>
      </c>
      <c r="V5264" s="7" t="s">
        <v>48</v>
      </c>
      <c r="W5264" s="7" t="s">
        <v>107</v>
      </c>
      <c r="X5264" s="7" t="s">
        <v>152</v>
      </c>
      <c r="Y5264" s="7" t="s">
        <v>50</v>
      </c>
      <c r="Z5264" s="7" t="s">
        <v>125</v>
      </c>
      <c r="AA5264" s="7" t="s">
        <v>50</v>
      </c>
      <c r="AB5264" s="7" t="s">
        <v>861</v>
      </c>
      <c r="AC5264" s="7" t="s">
        <v>205</v>
      </c>
      <c r="AD5264" s="7" t="s">
        <v>862</v>
      </c>
      <c r="AE5264" s="7" t="s">
        <v>56</v>
      </c>
      <c r="AF5264" s="7" t="s">
        <v>863</v>
      </c>
      <c r="AG5264" s="7" t="s">
        <v>34276</v>
      </c>
      <c r="AH5264" s="7" t="s">
        <v>861</v>
      </c>
      <c r="AI5264" s="7" t="s">
        <v>205</v>
      </c>
      <c r="AJ5264" s="7" t="s">
        <v>862</v>
      </c>
      <c r="AK5264" s="10" t="s">
        <v>268</v>
      </c>
      <c r="AL5264" s="5" t="str">
        <f>+VLOOKUP(D5264,'[1]Listado de Establecimientos'!$A$1:$P$65536,16,FALSE)</f>
        <v>RIOJA</v>
      </c>
      <c r="AM5264" s="5" t="str">
        <f>+VLOOKUP(D5264,'[1]Listado de Establecimientos'!$A$1:$Q$65536,17,FALSE)</f>
        <v>NO PERTENECE A NINGUNA MICRORED</v>
      </c>
      <c r="AN5264" s="5">
        <f t="shared" si="83"/>
        <v>5</v>
      </c>
    </row>
    <row r="5265" spans="1:40" ht="24">
      <c r="A5265" s="6">
        <v>243</v>
      </c>
      <c r="B5265" s="7" t="s">
        <v>34277</v>
      </c>
      <c r="C5265" s="8" t="s">
        <v>40</v>
      </c>
      <c r="D5265" s="7" t="s">
        <v>74</v>
      </c>
      <c r="E5265" s="7" t="s">
        <v>75</v>
      </c>
      <c r="F5265" s="7" t="s">
        <v>2886</v>
      </c>
      <c r="G5265" s="7" t="s">
        <v>1545</v>
      </c>
      <c r="H5265" s="7" t="s">
        <v>29201</v>
      </c>
      <c r="I5265" s="7" t="s">
        <v>107</v>
      </c>
      <c r="J5265" s="7" t="s">
        <v>26073</v>
      </c>
      <c r="K5265" s="7" t="s">
        <v>152</v>
      </c>
      <c r="L5265" s="7" t="s">
        <v>45</v>
      </c>
      <c r="M5265" s="7" t="s">
        <v>34278</v>
      </c>
      <c r="N5265" s="9" t="s">
        <v>34279</v>
      </c>
      <c r="O5265" s="7" t="s">
        <v>74</v>
      </c>
      <c r="P5265" s="7" t="s">
        <v>75</v>
      </c>
      <c r="Q5265" s="7" t="s">
        <v>33889</v>
      </c>
      <c r="R5265" s="7" t="s">
        <v>1196</v>
      </c>
      <c r="S5265" s="7" t="s">
        <v>46</v>
      </c>
      <c r="T5265" s="7" t="s">
        <v>3965</v>
      </c>
      <c r="U5265" s="7" t="s">
        <v>1852</v>
      </c>
      <c r="V5265" s="7" t="s">
        <v>48</v>
      </c>
      <c r="W5265" s="7" t="s">
        <v>94</v>
      </c>
      <c r="X5265" s="7" t="s">
        <v>124</v>
      </c>
      <c r="Y5265" s="7" t="s">
        <v>50</v>
      </c>
      <c r="Z5265" s="7" t="s">
        <v>125</v>
      </c>
      <c r="AA5265" s="7" t="s">
        <v>50</v>
      </c>
      <c r="AB5265" s="7" t="s">
        <v>1508</v>
      </c>
      <c r="AC5265" s="7" t="s">
        <v>2192</v>
      </c>
      <c r="AD5265" s="7" t="s">
        <v>7460</v>
      </c>
      <c r="AE5265" s="7" t="s">
        <v>219</v>
      </c>
      <c r="AF5265" s="7" t="s">
        <v>8389</v>
      </c>
      <c r="AG5265" s="7" t="s">
        <v>34280</v>
      </c>
      <c r="AH5265" s="7" t="s">
        <v>1508</v>
      </c>
      <c r="AI5265" s="7" t="s">
        <v>2440</v>
      </c>
      <c r="AJ5265" s="7" t="s">
        <v>7460</v>
      </c>
      <c r="AK5265" s="10" t="s">
        <v>268</v>
      </c>
      <c r="AL5265" s="5" t="str">
        <f>+VLOOKUP(D5265,'[1]Listado de Establecimientos'!$A$1:$P$65536,16,FALSE)</f>
        <v>TOCACHE</v>
      </c>
      <c r="AM5265" s="5" t="str">
        <f>+VLOOKUP(D5265,'[1]Listado de Establecimientos'!$A$1:$Q$65536,17,FALSE)</f>
        <v>NO PERTENECE A NINGUNA MICRORED</v>
      </c>
      <c r="AN5265" s="5">
        <f t="shared" si="83"/>
        <v>5</v>
      </c>
    </row>
    <row r="5266" spans="1:40" ht="24">
      <c r="A5266" s="6">
        <v>244</v>
      </c>
      <c r="B5266" s="7" t="s">
        <v>34281</v>
      </c>
      <c r="C5266" s="8" t="s">
        <v>40</v>
      </c>
      <c r="D5266" s="7" t="s">
        <v>83</v>
      </c>
      <c r="E5266" s="7" t="s">
        <v>143</v>
      </c>
      <c r="F5266" s="7" t="s">
        <v>8950</v>
      </c>
      <c r="G5266" s="7" t="s">
        <v>3561</v>
      </c>
      <c r="H5266" s="7" t="s">
        <v>34282</v>
      </c>
      <c r="I5266" s="7" t="s">
        <v>63</v>
      </c>
      <c r="J5266" s="7" t="s">
        <v>34283</v>
      </c>
      <c r="K5266" s="7" t="s">
        <v>44</v>
      </c>
      <c r="L5266" s="7" t="s">
        <v>45</v>
      </c>
      <c r="M5266" s="7" t="s">
        <v>34284</v>
      </c>
      <c r="N5266" s="9" t="s">
        <v>34285</v>
      </c>
      <c r="O5266" s="7" t="s">
        <v>4044</v>
      </c>
      <c r="P5266" s="7" t="s">
        <v>4045</v>
      </c>
      <c r="Q5266" s="7" t="s">
        <v>33889</v>
      </c>
      <c r="R5266" s="7" t="s">
        <v>1478</v>
      </c>
      <c r="S5266" s="7" t="s">
        <v>46</v>
      </c>
      <c r="T5266" s="7" t="s">
        <v>321</v>
      </c>
      <c r="U5266" s="7" t="s">
        <v>47</v>
      </c>
      <c r="V5266" s="7" t="s">
        <v>66</v>
      </c>
      <c r="W5266" s="7" t="s">
        <v>122</v>
      </c>
      <c r="X5266" s="7" t="s">
        <v>88</v>
      </c>
      <c r="Y5266" s="7" t="s">
        <v>50</v>
      </c>
      <c r="Z5266" s="7" t="s">
        <v>51</v>
      </c>
      <c r="AA5266" s="7" t="s">
        <v>52</v>
      </c>
      <c r="AB5266" s="7" t="s">
        <v>6155</v>
      </c>
      <c r="AC5266" s="7" t="s">
        <v>6156</v>
      </c>
      <c r="AD5266" s="7" t="s">
        <v>6157</v>
      </c>
      <c r="AE5266" s="7" t="s">
        <v>219</v>
      </c>
      <c r="AF5266" s="7" t="s">
        <v>6158</v>
      </c>
      <c r="AG5266" s="7" t="s">
        <v>34286</v>
      </c>
      <c r="AH5266" s="7" t="s">
        <v>6155</v>
      </c>
      <c r="AI5266" s="7" t="s">
        <v>13597</v>
      </c>
      <c r="AJ5266" s="7" t="s">
        <v>6157</v>
      </c>
      <c r="AK5266" s="10" t="s">
        <v>268</v>
      </c>
      <c r="AL5266" s="5" t="str">
        <f>+VLOOKUP(D5266,'[1]Listado de Establecimientos'!$A$1:$P$65536,16,FALSE)</f>
        <v>MOYOBAMBA</v>
      </c>
      <c r="AM5266" s="5" t="str">
        <f>+VLOOKUP(D5266,'[1]Listado de Establecimientos'!$A$1:$Q$65536,17,FALSE)</f>
        <v>NO PERTENECE A NINGUNA MICRORED</v>
      </c>
      <c r="AN5266" s="5">
        <f t="shared" si="83"/>
        <v>5</v>
      </c>
    </row>
    <row r="5267" spans="1:40" ht="24">
      <c r="A5267" s="6">
        <v>245</v>
      </c>
      <c r="B5267" s="7" t="s">
        <v>34287</v>
      </c>
      <c r="C5267" s="8" t="s">
        <v>40</v>
      </c>
      <c r="D5267" s="7" t="s">
        <v>41</v>
      </c>
      <c r="E5267" s="7" t="s">
        <v>42</v>
      </c>
      <c r="F5267" s="7" t="s">
        <v>108</v>
      </c>
      <c r="G5267" s="7" t="s">
        <v>817</v>
      </c>
      <c r="H5267" s="7" t="s">
        <v>881</v>
      </c>
      <c r="I5267" s="7" t="s">
        <v>93</v>
      </c>
      <c r="J5267" s="7" t="s">
        <v>34288</v>
      </c>
      <c r="K5267" s="7" t="s">
        <v>44</v>
      </c>
      <c r="L5267" s="7" t="s">
        <v>45</v>
      </c>
      <c r="M5267" s="7" t="s">
        <v>34289</v>
      </c>
      <c r="N5267" s="9" t="s">
        <v>34290</v>
      </c>
      <c r="O5267" s="7" t="s">
        <v>135</v>
      </c>
      <c r="P5267" s="7" t="s">
        <v>136</v>
      </c>
      <c r="Q5267" s="7" t="s">
        <v>33964</v>
      </c>
      <c r="R5267" s="7" t="s">
        <v>3237</v>
      </c>
      <c r="S5267" s="7" t="s">
        <v>46</v>
      </c>
      <c r="T5267" s="7" t="s">
        <v>16590</v>
      </c>
      <c r="U5267" s="7" t="s">
        <v>87</v>
      </c>
      <c r="V5267" s="7" t="s">
        <v>48</v>
      </c>
      <c r="W5267" s="7" t="s">
        <v>97</v>
      </c>
      <c r="X5267" s="7" t="s">
        <v>77</v>
      </c>
      <c r="Y5267" s="7" t="s">
        <v>50</v>
      </c>
      <c r="Z5267" s="7" t="s">
        <v>125</v>
      </c>
      <c r="AA5267" s="7" t="s">
        <v>52</v>
      </c>
      <c r="AB5267" s="7" t="s">
        <v>1626</v>
      </c>
      <c r="AC5267" s="7" t="s">
        <v>2119</v>
      </c>
      <c r="AD5267" s="7" t="s">
        <v>2120</v>
      </c>
      <c r="AE5267" s="7" t="s">
        <v>56</v>
      </c>
      <c r="AF5267" s="7" t="s">
        <v>2121</v>
      </c>
      <c r="AG5267" s="7" t="s">
        <v>34291</v>
      </c>
      <c r="AH5267" s="7" t="s">
        <v>1626</v>
      </c>
      <c r="AI5267" s="7" t="s">
        <v>2123</v>
      </c>
      <c r="AJ5267" s="7" t="s">
        <v>2120</v>
      </c>
      <c r="AK5267" s="10" t="s">
        <v>268</v>
      </c>
      <c r="AL5267" s="5" t="str">
        <f>+VLOOKUP(D5267,'[1]Listado de Establecimientos'!$A$1:$P$65536,16,FALSE)</f>
        <v>NO PERTENECE A NINGUNA RED</v>
      </c>
      <c r="AM5267" s="5" t="str">
        <f>+VLOOKUP(D5267,'[1]Listado de Establecimientos'!$A$1:$Q$65536,17,FALSE)</f>
        <v>NO PERTENECE A NINGUNA MICRORED</v>
      </c>
      <c r="AN5267" s="5">
        <f t="shared" si="83"/>
        <v>5</v>
      </c>
    </row>
    <row r="5268" spans="1:40" ht="36">
      <c r="A5268" s="6">
        <v>246</v>
      </c>
      <c r="B5268" s="7" t="s">
        <v>34292</v>
      </c>
      <c r="C5268" s="8" t="s">
        <v>40</v>
      </c>
      <c r="D5268" s="7" t="s">
        <v>145</v>
      </c>
      <c r="E5268" s="7" t="s">
        <v>146</v>
      </c>
      <c r="F5268" s="7" t="s">
        <v>5621</v>
      </c>
      <c r="G5268" s="7" t="s">
        <v>34293</v>
      </c>
      <c r="H5268" s="7" t="s">
        <v>34294</v>
      </c>
      <c r="I5268" s="7" t="s">
        <v>144</v>
      </c>
      <c r="J5268" s="7" t="s">
        <v>14407</v>
      </c>
      <c r="K5268" s="7" t="s">
        <v>86</v>
      </c>
      <c r="L5268" s="7" t="s">
        <v>45</v>
      </c>
      <c r="M5268" s="7" t="s">
        <v>34295</v>
      </c>
      <c r="N5268" s="9" t="s">
        <v>17571</v>
      </c>
      <c r="O5268" s="7" t="s">
        <v>34296</v>
      </c>
      <c r="P5268" s="7" t="s">
        <v>34297</v>
      </c>
      <c r="Q5268" s="7" t="s">
        <v>33964</v>
      </c>
      <c r="R5268" s="7" t="s">
        <v>20997</v>
      </c>
      <c r="S5268" s="7" t="s">
        <v>46</v>
      </c>
      <c r="T5268" s="7" t="s">
        <v>2764</v>
      </c>
      <c r="U5268" s="7" t="s">
        <v>106</v>
      </c>
      <c r="V5268" s="7" t="s">
        <v>153</v>
      </c>
      <c r="W5268" s="7" t="s">
        <v>94</v>
      </c>
      <c r="X5268" s="7" t="s">
        <v>94</v>
      </c>
      <c r="Y5268" s="7" t="s">
        <v>50</v>
      </c>
      <c r="Z5268" s="7" t="s">
        <v>51</v>
      </c>
      <c r="AA5268" s="7" t="s">
        <v>52</v>
      </c>
      <c r="AB5268" s="7" t="s">
        <v>26840</v>
      </c>
      <c r="AC5268" s="7" t="s">
        <v>1076</v>
      </c>
      <c r="AD5268" s="7" t="s">
        <v>32248</v>
      </c>
      <c r="AE5268" s="7" t="s">
        <v>56</v>
      </c>
      <c r="AF5268" s="7" t="s">
        <v>32249</v>
      </c>
      <c r="AG5268" s="7" t="s">
        <v>34298</v>
      </c>
      <c r="AH5268" s="7" t="s">
        <v>26840</v>
      </c>
      <c r="AI5268" s="7" t="s">
        <v>179</v>
      </c>
      <c r="AJ5268" s="7" t="s">
        <v>32248</v>
      </c>
      <c r="AK5268" s="10" t="s">
        <v>268</v>
      </c>
      <c r="AL5268" s="5" t="str">
        <f>+VLOOKUP(D5268,'[1]Listado de Establecimientos'!$A$1:$P$65536,16,FALSE)</f>
        <v>MARISCAL CACERES</v>
      </c>
      <c r="AM5268" s="5" t="str">
        <f>+VLOOKUP(D5268,'[1]Listado de Establecimientos'!$A$1:$Q$65536,17,FALSE)</f>
        <v>NO PERTENECE A NINGUNA MICRORRED</v>
      </c>
      <c r="AN5268" s="5">
        <f t="shared" si="83"/>
        <v>5</v>
      </c>
    </row>
    <row r="5269" spans="1:40" ht="16.5">
      <c r="A5269" s="6">
        <v>247</v>
      </c>
      <c r="B5269" s="7" t="s">
        <v>34299</v>
      </c>
      <c r="C5269" s="8" t="s">
        <v>40</v>
      </c>
      <c r="D5269" s="7" t="s">
        <v>175</v>
      </c>
      <c r="E5269" s="7" t="s">
        <v>176</v>
      </c>
      <c r="F5269" s="7" t="s">
        <v>19596</v>
      </c>
      <c r="G5269" s="7" t="s">
        <v>129</v>
      </c>
      <c r="H5269" s="7" t="s">
        <v>34300</v>
      </c>
      <c r="I5269" s="7" t="s">
        <v>138</v>
      </c>
      <c r="J5269" s="7" t="s">
        <v>34301</v>
      </c>
      <c r="K5269" s="7" t="s">
        <v>86</v>
      </c>
      <c r="L5269" s="7" t="s">
        <v>45</v>
      </c>
      <c r="M5269" s="7" t="s">
        <v>34302</v>
      </c>
      <c r="N5269" s="9" t="s">
        <v>34303</v>
      </c>
      <c r="O5269" s="7" t="s">
        <v>175</v>
      </c>
      <c r="P5269" s="7" t="s">
        <v>176</v>
      </c>
      <c r="Q5269" s="7" t="s">
        <v>33964</v>
      </c>
      <c r="R5269" s="7" t="s">
        <v>34304</v>
      </c>
      <c r="S5269" s="7" t="s">
        <v>46</v>
      </c>
      <c r="T5269" s="7" t="s">
        <v>288</v>
      </c>
      <c r="U5269" s="7" t="s">
        <v>73</v>
      </c>
      <c r="V5269" s="7" t="s">
        <v>153</v>
      </c>
      <c r="W5269" s="7" t="s">
        <v>122</v>
      </c>
      <c r="X5269" s="7" t="s">
        <v>122</v>
      </c>
      <c r="Y5269" s="7" t="s">
        <v>50</v>
      </c>
      <c r="Z5269" s="7" t="s">
        <v>125</v>
      </c>
      <c r="AA5269" s="7" t="s">
        <v>50</v>
      </c>
      <c r="AB5269" s="7" t="s">
        <v>402</v>
      </c>
      <c r="AC5269" s="7" t="s">
        <v>403</v>
      </c>
      <c r="AD5269" s="7" t="s">
        <v>824</v>
      </c>
      <c r="AE5269" s="7" t="s">
        <v>56</v>
      </c>
      <c r="AF5269" s="7" t="s">
        <v>825</v>
      </c>
      <c r="AG5269" s="7" t="s">
        <v>34305</v>
      </c>
      <c r="AH5269" s="7" t="s">
        <v>402</v>
      </c>
      <c r="AI5269" s="7" t="s">
        <v>444</v>
      </c>
      <c r="AJ5269" s="7" t="s">
        <v>824</v>
      </c>
      <c r="AK5269" s="10" t="s">
        <v>268</v>
      </c>
      <c r="AL5269" s="5" t="str">
        <f>+VLOOKUP(D5269,'[1]Listado de Establecimientos'!$A$1:$P$65536,16,FALSE)</f>
        <v>BELLAVISTA</v>
      </c>
      <c r="AM5269" s="5" t="str">
        <f>+VLOOKUP(D5269,'[1]Listado de Establecimientos'!$A$1:$Q$65536,17,FALSE)</f>
        <v>BELLAVISTA</v>
      </c>
      <c r="AN5269" s="5">
        <f t="shared" si="83"/>
        <v>5</v>
      </c>
    </row>
    <row r="5270" spans="1:40" ht="24">
      <c r="A5270" s="6">
        <v>248</v>
      </c>
      <c r="B5270" s="7" t="s">
        <v>34306</v>
      </c>
      <c r="C5270" s="8" t="s">
        <v>40</v>
      </c>
      <c r="D5270" s="7" t="s">
        <v>60</v>
      </c>
      <c r="E5270" s="7" t="s">
        <v>61</v>
      </c>
      <c r="F5270" s="7" t="s">
        <v>34307</v>
      </c>
      <c r="G5270" s="7" t="s">
        <v>244</v>
      </c>
      <c r="H5270" s="7" t="s">
        <v>34308</v>
      </c>
      <c r="I5270" s="7" t="s">
        <v>119</v>
      </c>
      <c r="J5270" s="7" t="s">
        <v>30917</v>
      </c>
      <c r="K5270" s="7" t="s">
        <v>44</v>
      </c>
      <c r="L5270" s="7" t="s">
        <v>45</v>
      </c>
      <c r="M5270" s="7" t="s">
        <v>34309</v>
      </c>
      <c r="N5270" s="9" t="s">
        <v>34310</v>
      </c>
      <c r="O5270" s="7" t="s">
        <v>102</v>
      </c>
      <c r="P5270" s="7" t="s">
        <v>103</v>
      </c>
      <c r="Q5270" s="7" t="s">
        <v>33964</v>
      </c>
      <c r="R5270" s="7" t="s">
        <v>4419</v>
      </c>
      <c r="S5270" s="7" t="s">
        <v>64</v>
      </c>
      <c r="T5270" s="7" t="s">
        <v>9300</v>
      </c>
      <c r="U5270" s="7" t="s">
        <v>188</v>
      </c>
      <c r="V5270" s="7" t="s">
        <v>66</v>
      </c>
      <c r="W5270" s="7" t="s">
        <v>79</v>
      </c>
      <c r="X5270" s="7" t="s">
        <v>94</v>
      </c>
      <c r="Y5270" s="7" t="s">
        <v>50</v>
      </c>
      <c r="Z5270" s="7" t="s">
        <v>125</v>
      </c>
      <c r="AA5270" s="7" t="s">
        <v>50</v>
      </c>
      <c r="AB5270" s="7" t="s">
        <v>5087</v>
      </c>
      <c r="AC5270" s="7" t="s">
        <v>5088</v>
      </c>
      <c r="AD5270" s="7" t="s">
        <v>5089</v>
      </c>
      <c r="AE5270" s="7" t="s">
        <v>56</v>
      </c>
      <c r="AF5270" s="7" t="s">
        <v>5090</v>
      </c>
      <c r="AG5270" s="7" t="s">
        <v>34311</v>
      </c>
      <c r="AH5270" s="7" t="s">
        <v>5087</v>
      </c>
      <c r="AI5270" s="7" t="s">
        <v>2305</v>
      </c>
      <c r="AJ5270" s="7" t="s">
        <v>5089</v>
      </c>
      <c r="AK5270" s="10" t="s">
        <v>268</v>
      </c>
      <c r="AL5270" s="5" t="str">
        <f>+VLOOKUP(D5270,'[1]Listado de Establecimientos'!$A$1:$P$65536,16,FALSE)</f>
        <v>RIOJA</v>
      </c>
      <c r="AM5270" s="5" t="str">
        <f>+VLOOKUP(D5270,'[1]Listado de Establecimientos'!$A$1:$Q$65536,17,FALSE)</f>
        <v>NO PERTENECE A NINGUNA MICRORED</v>
      </c>
      <c r="AN5270" s="5">
        <f t="shared" si="83"/>
        <v>5</v>
      </c>
    </row>
    <row r="5271" spans="1:40" ht="24">
      <c r="A5271" s="6">
        <v>249</v>
      </c>
      <c r="B5271" s="7" t="s">
        <v>34312</v>
      </c>
      <c r="C5271" s="8" t="s">
        <v>40</v>
      </c>
      <c r="D5271" s="7" t="s">
        <v>116</v>
      </c>
      <c r="E5271" s="7" t="s">
        <v>117</v>
      </c>
      <c r="F5271" s="7" t="s">
        <v>851</v>
      </c>
      <c r="G5271" s="7" t="s">
        <v>118</v>
      </c>
      <c r="H5271" s="7" t="s">
        <v>34313</v>
      </c>
      <c r="I5271" s="7" t="s">
        <v>97</v>
      </c>
      <c r="J5271" s="7" t="s">
        <v>26130</v>
      </c>
      <c r="K5271" s="7" t="s">
        <v>122</v>
      </c>
      <c r="L5271" s="7" t="s">
        <v>45</v>
      </c>
      <c r="M5271" s="7" t="s">
        <v>34314</v>
      </c>
      <c r="N5271" s="9" t="s">
        <v>34315</v>
      </c>
      <c r="O5271" s="7" t="s">
        <v>737</v>
      </c>
      <c r="P5271" s="7" t="s">
        <v>117</v>
      </c>
      <c r="Q5271" s="7" t="s">
        <v>34109</v>
      </c>
      <c r="R5271" s="7" t="s">
        <v>30440</v>
      </c>
      <c r="S5271" s="7" t="s">
        <v>64</v>
      </c>
      <c r="T5271" s="7" t="s">
        <v>1131</v>
      </c>
      <c r="U5271" s="7" t="s">
        <v>1198</v>
      </c>
      <c r="V5271" s="7" t="s">
        <v>48</v>
      </c>
      <c r="W5271" s="7" t="s">
        <v>88</v>
      </c>
      <c r="X5271" s="7" t="s">
        <v>114</v>
      </c>
      <c r="Y5271" s="7" t="s">
        <v>50</v>
      </c>
      <c r="Z5271" s="7" t="s">
        <v>125</v>
      </c>
      <c r="AA5271" s="7" t="s">
        <v>50</v>
      </c>
      <c r="AB5271" s="7" t="s">
        <v>1010</v>
      </c>
      <c r="AC5271" s="7" t="s">
        <v>286</v>
      </c>
      <c r="AD5271" s="7" t="s">
        <v>1011</v>
      </c>
      <c r="AE5271" s="7" t="s">
        <v>56</v>
      </c>
      <c r="AF5271" s="7" t="s">
        <v>1933</v>
      </c>
      <c r="AG5271" s="7" t="s">
        <v>34316</v>
      </c>
      <c r="AH5271" s="7" t="s">
        <v>2133</v>
      </c>
      <c r="AI5271" s="7" t="s">
        <v>2137</v>
      </c>
      <c r="AJ5271" s="7" t="s">
        <v>1967</v>
      </c>
      <c r="AK5271" s="10" t="s">
        <v>268</v>
      </c>
      <c r="AL5271" s="5" t="str">
        <f>+VLOOKUP(D5271,'[1]Listado de Establecimientos'!$A$1:$P$65536,16,FALSE)</f>
        <v>NO PERTENECE A NINGUNA RED</v>
      </c>
      <c r="AM5271" s="5" t="str">
        <f>+VLOOKUP(D5271,'[1]Listado de Establecimientos'!$A$1:$Q$65536,17,FALSE)</f>
        <v>NO PERTENECE A NINGUNA MICRORED</v>
      </c>
      <c r="AN5271" s="5">
        <f t="shared" si="83"/>
        <v>5</v>
      </c>
    </row>
    <row r="5272" spans="1:40" ht="24">
      <c r="A5272" s="6">
        <v>250</v>
      </c>
      <c r="B5272" s="7" t="s">
        <v>34317</v>
      </c>
      <c r="C5272" s="8" t="s">
        <v>40</v>
      </c>
      <c r="D5272" s="7" t="s">
        <v>83</v>
      </c>
      <c r="E5272" s="7" t="s">
        <v>143</v>
      </c>
      <c r="F5272" s="7" t="s">
        <v>1646</v>
      </c>
      <c r="G5272" s="7" t="s">
        <v>34318</v>
      </c>
      <c r="H5272" s="7" t="s">
        <v>34319</v>
      </c>
      <c r="I5272" s="7" t="s">
        <v>138</v>
      </c>
      <c r="J5272" s="7" t="s">
        <v>34320</v>
      </c>
      <c r="K5272" s="7" t="s">
        <v>63</v>
      </c>
      <c r="L5272" s="7" t="s">
        <v>45</v>
      </c>
      <c r="M5272" s="7" t="s">
        <v>34321</v>
      </c>
      <c r="N5272" s="9" t="s">
        <v>34322</v>
      </c>
      <c r="O5272" s="7" t="s">
        <v>4044</v>
      </c>
      <c r="P5272" s="7" t="s">
        <v>4045</v>
      </c>
      <c r="Q5272" s="7" t="s">
        <v>33889</v>
      </c>
      <c r="R5272" s="7" t="s">
        <v>24200</v>
      </c>
      <c r="S5272" s="7" t="s">
        <v>46</v>
      </c>
      <c r="T5272" s="7" t="s">
        <v>6884</v>
      </c>
      <c r="U5272" s="7" t="s">
        <v>73</v>
      </c>
      <c r="V5272" s="7" t="s">
        <v>66</v>
      </c>
      <c r="W5272" s="7" t="s">
        <v>152</v>
      </c>
      <c r="X5272" s="7" t="s">
        <v>730</v>
      </c>
      <c r="Y5272" s="7" t="s">
        <v>50</v>
      </c>
      <c r="Z5272" s="7" t="s">
        <v>51</v>
      </c>
      <c r="AA5272" s="7" t="s">
        <v>52</v>
      </c>
      <c r="AB5272" s="7" t="s">
        <v>8306</v>
      </c>
      <c r="AC5272" s="7" t="s">
        <v>8307</v>
      </c>
      <c r="AD5272" s="7" t="s">
        <v>8308</v>
      </c>
      <c r="AE5272" s="7" t="s">
        <v>219</v>
      </c>
      <c r="AF5272" s="7" t="s">
        <v>8309</v>
      </c>
      <c r="AG5272" s="7" t="s">
        <v>34323</v>
      </c>
      <c r="AH5272" s="7" t="s">
        <v>8306</v>
      </c>
      <c r="AI5272" s="7" t="s">
        <v>11153</v>
      </c>
      <c r="AJ5272" s="7" t="s">
        <v>8308</v>
      </c>
      <c r="AK5272" s="10" t="s">
        <v>268</v>
      </c>
      <c r="AL5272" s="5" t="str">
        <f>+VLOOKUP(D5272,'[1]Listado de Establecimientos'!$A$1:$P$65536,16,FALSE)</f>
        <v>MOYOBAMBA</v>
      </c>
      <c r="AM5272" s="5" t="str">
        <f>+VLOOKUP(D5272,'[1]Listado de Establecimientos'!$A$1:$Q$65536,17,FALSE)</f>
        <v>NO PERTENECE A NINGUNA MICRORED</v>
      </c>
      <c r="AN5272" s="5">
        <f t="shared" si="83"/>
        <v>5</v>
      </c>
    </row>
    <row r="5273" spans="1:40" ht="24">
      <c r="A5273" s="6">
        <v>251</v>
      </c>
      <c r="B5273" s="7" t="s">
        <v>34423</v>
      </c>
      <c r="C5273" s="8" t="s">
        <v>40</v>
      </c>
      <c r="D5273" s="7" t="s">
        <v>1345</v>
      </c>
      <c r="E5273" s="7" t="s">
        <v>1346</v>
      </c>
      <c r="F5273" s="7" t="s">
        <v>255</v>
      </c>
      <c r="G5273" s="7" t="s">
        <v>129</v>
      </c>
      <c r="H5273" s="7" t="s">
        <v>34424</v>
      </c>
      <c r="I5273" s="7" t="s">
        <v>97</v>
      </c>
      <c r="J5273" s="7" t="s">
        <v>34425</v>
      </c>
      <c r="K5273" s="7" t="s">
        <v>44</v>
      </c>
      <c r="L5273" s="7" t="s">
        <v>45</v>
      </c>
      <c r="M5273" s="7" t="s">
        <v>34426</v>
      </c>
      <c r="N5273" s="9" t="s">
        <v>34427</v>
      </c>
      <c r="O5273" s="7" t="s">
        <v>1345</v>
      </c>
      <c r="P5273" s="7" t="s">
        <v>1346</v>
      </c>
      <c r="Q5273" s="7" t="s">
        <v>34109</v>
      </c>
      <c r="R5273" s="7" t="s">
        <v>13281</v>
      </c>
      <c r="S5273" s="7" t="s">
        <v>46</v>
      </c>
      <c r="T5273" s="7" t="s">
        <v>34428</v>
      </c>
      <c r="U5273" s="7" t="s">
        <v>73</v>
      </c>
      <c r="V5273" s="7" t="s">
        <v>48</v>
      </c>
      <c r="W5273" s="7" t="s">
        <v>94</v>
      </c>
      <c r="X5273" s="7" t="s">
        <v>94</v>
      </c>
      <c r="Y5273" s="7" t="s">
        <v>50</v>
      </c>
      <c r="Z5273" s="7" t="s">
        <v>125</v>
      </c>
      <c r="AA5273" s="7" t="s">
        <v>50</v>
      </c>
      <c r="AB5273" s="7" t="s">
        <v>1992</v>
      </c>
      <c r="AC5273" s="7" t="s">
        <v>1993</v>
      </c>
      <c r="AD5273" s="7" t="s">
        <v>1994</v>
      </c>
      <c r="AE5273" s="7" t="s">
        <v>56</v>
      </c>
      <c r="AF5273" s="7" t="s">
        <v>1995</v>
      </c>
      <c r="AG5273" s="7" t="s">
        <v>34429</v>
      </c>
      <c r="AH5273" s="7" t="s">
        <v>1992</v>
      </c>
      <c r="AI5273" s="7" t="s">
        <v>140</v>
      </c>
      <c r="AJ5273" s="7" t="s">
        <v>1994</v>
      </c>
      <c r="AK5273" s="10" t="s">
        <v>268</v>
      </c>
      <c r="AL5273" s="5" t="str">
        <f>+VLOOKUP(D5273,'[1]Listado de Establecimientos'!$A$1:$P$65536,16,FALSE)</f>
        <v>NO PERTENECE A NINGUNA RED</v>
      </c>
      <c r="AM5273" s="5" t="str">
        <f>+VLOOKUP(D5273,'[1]Listado de Establecimientos'!$A$1:$Q$65536,17,FALSE)</f>
        <v>NO PERTENECE A NINGUNA MICRORED</v>
      </c>
      <c r="AN5273" s="5">
        <f t="shared" si="83"/>
        <v>5</v>
      </c>
    </row>
    <row r="5274" spans="1:40" ht="24">
      <c r="A5274" s="6">
        <v>252</v>
      </c>
      <c r="B5274" s="7" t="s">
        <v>34430</v>
      </c>
      <c r="C5274" s="8" t="s">
        <v>40</v>
      </c>
      <c r="D5274" s="7" t="s">
        <v>83</v>
      </c>
      <c r="E5274" s="7" t="s">
        <v>84</v>
      </c>
      <c r="F5274" s="7" t="s">
        <v>210</v>
      </c>
      <c r="G5274" s="7" t="s">
        <v>9945</v>
      </c>
      <c r="H5274" s="7" t="s">
        <v>34431</v>
      </c>
      <c r="I5274" s="7" t="s">
        <v>134</v>
      </c>
      <c r="J5274" s="7" t="s">
        <v>34432</v>
      </c>
      <c r="K5274" s="7" t="s">
        <v>63</v>
      </c>
      <c r="L5274" s="7" t="s">
        <v>45</v>
      </c>
      <c r="M5274" s="7" t="s">
        <v>34433</v>
      </c>
      <c r="N5274" s="9" t="s">
        <v>34434</v>
      </c>
      <c r="O5274" s="7" t="s">
        <v>5610</v>
      </c>
      <c r="P5274" s="7" t="s">
        <v>5611</v>
      </c>
      <c r="Q5274" s="7" t="s">
        <v>33964</v>
      </c>
      <c r="R5274" s="7" t="s">
        <v>3754</v>
      </c>
      <c r="S5274" s="7" t="s">
        <v>64</v>
      </c>
      <c r="T5274" s="7" t="s">
        <v>296</v>
      </c>
      <c r="U5274" s="7" t="s">
        <v>73</v>
      </c>
      <c r="V5274" s="7" t="s">
        <v>2048</v>
      </c>
      <c r="W5274" s="7" t="s">
        <v>2230</v>
      </c>
      <c r="X5274" s="7" t="s">
        <v>94</v>
      </c>
      <c r="Y5274" s="7" t="s">
        <v>50</v>
      </c>
      <c r="Z5274" s="7" t="s">
        <v>51</v>
      </c>
      <c r="AA5274" s="7" t="s">
        <v>52</v>
      </c>
      <c r="AB5274" s="7" t="s">
        <v>13161</v>
      </c>
      <c r="AC5274" s="7" t="s">
        <v>13162</v>
      </c>
      <c r="AD5274" s="7" t="s">
        <v>13163</v>
      </c>
      <c r="AE5274" s="7" t="s">
        <v>219</v>
      </c>
      <c r="AF5274" s="7" t="s">
        <v>15586</v>
      </c>
      <c r="AG5274" s="7" t="s">
        <v>34435</v>
      </c>
      <c r="AH5274" s="7" t="s">
        <v>13161</v>
      </c>
      <c r="AI5274" s="7" t="s">
        <v>13162</v>
      </c>
      <c r="AJ5274" s="7" t="s">
        <v>13163</v>
      </c>
      <c r="AK5274" s="10" t="s">
        <v>268</v>
      </c>
      <c r="AL5274" s="5" t="str">
        <f>+VLOOKUP(D5274,'[1]Listado de Establecimientos'!$A$1:$P$65536,16,FALSE)</f>
        <v>MOYOBAMBA</v>
      </c>
      <c r="AM5274" s="5" t="str">
        <f>+VLOOKUP(D5274,'[1]Listado de Establecimientos'!$A$1:$Q$65536,17,FALSE)</f>
        <v>NO PERTENECE A NINGUNA MICRORED</v>
      </c>
      <c r="AN5274" s="5">
        <f t="shared" si="83"/>
        <v>5</v>
      </c>
    </row>
    <row r="5275" spans="1:40" ht="24">
      <c r="A5275" s="6">
        <v>253</v>
      </c>
      <c r="B5275" s="7" t="s">
        <v>34436</v>
      </c>
      <c r="C5275" s="8" t="s">
        <v>40</v>
      </c>
      <c r="D5275" s="7" t="s">
        <v>83</v>
      </c>
      <c r="E5275" s="7" t="s">
        <v>84</v>
      </c>
      <c r="F5275" s="7" t="s">
        <v>747</v>
      </c>
      <c r="G5275" s="7" t="s">
        <v>21760</v>
      </c>
      <c r="H5275" s="7" t="s">
        <v>5724</v>
      </c>
      <c r="I5275" s="7" t="s">
        <v>86</v>
      </c>
      <c r="J5275" s="7" t="s">
        <v>26236</v>
      </c>
      <c r="K5275" s="7" t="s">
        <v>906</v>
      </c>
      <c r="L5275" s="7" t="s">
        <v>45</v>
      </c>
      <c r="M5275" s="7" t="s">
        <v>34437</v>
      </c>
      <c r="N5275" s="9" t="s">
        <v>34438</v>
      </c>
      <c r="O5275" s="7" t="s">
        <v>5563</v>
      </c>
      <c r="P5275" s="7" t="s">
        <v>5564</v>
      </c>
      <c r="Q5275" s="7" t="s">
        <v>33964</v>
      </c>
      <c r="R5275" s="7" t="s">
        <v>4705</v>
      </c>
      <c r="S5275" s="7" t="s">
        <v>64</v>
      </c>
      <c r="T5275" s="7" t="s">
        <v>3550</v>
      </c>
      <c r="U5275" s="7" t="s">
        <v>65</v>
      </c>
      <c r="V5275" s="7" t="s">
        <v>48</v>
      </c>
      <c r="W5275" s="7" t="s">
        <v>152</v>
      </c>
      <c r="X5275" s="7" t="s">
        <v>107</v>
      </c>
      <c r="Y5275" s="7" t="s">
        <v>50</v>
      </c>
      <c r="Z5275" s="7" t="s">
        <v>51</v>
      </c>
      <c r="AA5275" s="7" t="s">
        <v>52</v>
      </c>
      <c r="AB5275" s="7" t="s">
        <v>13161</v>
      </c>
      <c r="AC5275" s="7" t="s">
        <v>13162</v>
      </c>
      <c r="AD5275" s="7" t="s">
        <v>13163</v>
      </c>
      <c r="AE5275" s="7" t="s">
        <v>219</v>
      </c>
      <c r="AF5275" s="7" t="s">
        <v>15586</v>
      </c>
      <c r="AG5275" s="7" t="s">
        <v>34439</v>
      </c>
      <c r="AH5275" s="7" t="s">
        <v>13161</v>
      </c>
      <c r="AI5275" s="7" t="s">
        <v>13162</v>
      </c>
      <c r="AJ5275" s="7" t="s">
        <v>13163</v>
      </c>
      <c r="AK5275" s="10" t="s">
        <v>268</v>
      </c>
      <c r="AL5275" s="5" t="str">
        <f>+VLOOKUP(D5275,'[1]Listado de Establecimientos'!$A$1:$P$65536,16,FALSE)</f>
        <v>MOYOBAMBA</v>
      </c>
      <c r="AM5275" s="5" t="str">
        <f>+VLOOKUP(D5275,'[1]Listado de Establecimientos'!$A$1:$Q$65536,17,FALSE)</f>
        <v>NO PERTENECE A NINGUNA MICRORED</v>
      </c>
      <c r="AN5275" s="5">
        <f t="shared" si="83"/>
        <v>5</v>
      </c>
    </row>
    <row r="5276" spans="1:40" ht="24">
      <c r="A5276" s="6">
        <v>254</v>
      </c>
      <c r="B5276" s="7" t="s">
        <v>34440</v>
      </c>
      <c r="C5276" s="8" t="s">
        <v>40</v>
      </c>
      <c r="D5276" s="7" t="s">
        <v>83</v>
      </c>
      <c r="E5276" s="7" t="s">
        <v>84</v>
      </c>
      <c r="F5276" s="7" t="s">
        <v>2191</v>
      </c>
      <c r="G5276" s="7" t="s">
        <v>741</v>
      </c>
      <c r="H5276" s="7" t="s">
        <v>34441</v>
      </c>
      <c r="I5276" s="7" t="s">
        <v>97</v>
      </c>
      <c r="J5276" s="7" t="s">
        <v>19380</v>
      </c>
      <c r="K5276" s="7" t="s">
        <v>152</v>
      </c>
      <c r="L5276" s="7" t="s">
        <v>45</v>
      </c>
      <c r="M5276" s="7" t="s">
        <v>34442</v>
      </c>
      <c r="N5276" s="9" t="s">
        <v>34443</v>
      </c>
      <c r="O5276" s="7" t="s">
        <v>726</v>
      </c>
      <c r="P5276" s="7" t="s">
        <v>727</v>
      </c>
      <c r="Q5276" s="7" t="s">
        <v>33964</v>
      </c>
      <c r="R5276" s="7" t="s">
        <v>31187</v>
      </c>
      <c r="S5276" s="7" t="s">
        <v>46</v>
      </c>
      <c r="T5276" s="7" t="s">
        <v>1070</v>
      </c>
      <c r="U5276" s="7" t="s">
        <v>47</v>
      </c>
      <c r="V5276" s="7" t="s">
        <v>66</v>
      </c>
      <c r="W5276" s="7" t="s">
        <v>114</v>
      </c>
      <c r="X5276" s="7" t="s">
        <v>114</v>
      </c>
      <c r="Y5276" s="7" t="s">
        <v>50</v>
      </c>
      <c r="Z5276" s="7" t="s">
        <v>51</v>
      </c>
      <c r="AA5276" s="7" t="s">
        <v>52</v>
      </c>
      <c r="AB5276" s="7" t="s">
        <v>13161</v>
      </c>
      <c r="AC5276" s="7" t="s">
        <v>13162</v>
      </c>
      <c r="AD5276" s="7" t="s">
        <v>13163</v>
      </c>
      <c r="AE5276" s="7" t="s">
        <v>219</v>
      </c>
      <c r="AF5276" s="7" t="s">
        <v>15586</v>
      </c>
      <c r="AG5276" s="7" t="s">
        <v>34444</v>
      </c>
      <c r="AH5276" s="7" t="s">
        <v>13161</v>
      </c>
      <c r="AI5276" s="7" t="s">
        <v>13162</v>
      </c>
      <c r="AJ5276" s="7" t="s">
        <v>13163</v>
      </c>
      <c r="AK5276" s="10" t="s">
        <v>268</v>
      </c>
      <c r="AL5276" s="5" t="str">
        <f>+VLOOKUP(D5276,'[1]Listado de Establecimientos'!$A$1:$P$65536,16,FALSE)</f>
        <v>MOYOBAMBA</v>
      </c>
      <c r="AM5276" s="5" t="str">
        <f>+VLOOKUP(D5276,'[1]Listado de Establecimientos'!$A$1:$Q$65536,17,FALSE)</f>
        <v>NO PERTENECE A NINGUNA MICRORED</v>
      </c>
      <c r="AN5276" s="5">
        <f t="shared" si="83"/>
        <v>5</v>
      </c>
    </row>
    <row r="5277" spans="1:40" ht="24">
      <c r="A5277" s="6">
        <v>255</v>
      </c>
      <c r="B5277" s="7" t="s">
        <v>34445</v>
      </c>
      <c r="C5277" s="8" t="s">
        <v>40</v>
      </c>
      <c r="D5277" s="7" t="s">
        <v>83</v>
      </c>
      <c r="E5277" s="7" t="s">
        <v>143</v>
      </c>
      <c r="F5277" s="7" t="s">
        <v>1618</v>
      </c>
      <c r="G5277" s="7" t="s">
        <v>1290</v>
      </c>
      <c r="H5277" s="7" t="s">
        <v>17378</v>
      </c>
      <c r="I5277" s="7" t="s">
        <v>275</v>
      </c>
      <c r="J5277" s="7" t="s">
        <v>34446</v>
      </c>
      <c r="K5277" s="7" t="s">
        <v>63</v>
      </c>
      <c r="L5277" s="7" t="s">
        <v>45</v>
      </c>
      <c r="M5277" s="7" t="s">
        <v>34447</v>
      </c>
      <c r="N5277" s="9" t="s">
        <v>34448</v>
      </c>
      <c r="O5277" s="7" t="s">
        <v>10074</v>
      </c>
      <c r="P5277" s="7" t="s">
        <v>12709</v>
      </c>
      <c r="Q5277" s="7" t="s">
        <v>33964</v>
      </c>
      <c r="R5277" s="7" t="s">
        <v>384</v>
      </c>
      <c r="S5277" s="7" t="s">
        <v>46</v>
      </c>
      <c r="T5277" s="7" t="s">
        <v>137</v>
      </c>
      <c r="U5277" s="7" t="s">
        <v>2222</v>
      </c>
      <c r="V5277" s="7" t="s">
        <v>48</v>
      </c>
      <c r="W5277" s="7" t="s">
        <v>88</v>
      </c>
      <c r="X5277" s="7" t="s">
        <v>94</v>
      </c>
      <c r="Y5277" s="7" t="s">
        <v>50</v>
      </c>
      <c r="Z5277" s="7" t="s">
        <v>51</v>
      </c>
      <c r="AA5277" s="7" t="s">
        <v>52</v>
      </c>
      <c r="AB5277" s="7" t="s">
        <v>2088</v>
      </c>
      <c r="AC5277" s="7" t="s">
        <v>1646</v>
      </c>
      <c r="AD5277" s="7" t="s">
        <v>2089</v>
      </c>
      <c r="AE5277" s="7" t="s">
        <v>219</v>
      </c>
      <c r="AF5277" s="7" t="s">
        <v>6827</v>
      </c>
      <c r="AG5277" s="7" t="s">
        <v>34449</v>
      </c>
      <c r="AH5277" s="7" t="s">
        <v>13161</v>
      </c>
      <c r="AI5277" s="7" t="s">
        <v>13162</v>
      </c>
      <c r="AJ5277" s="7" t="s">
        <v>13163</v>
      </c>
      <c r="AK5277" s="10" t="s">
        <v>268</v>
      </c>
      <c r="AL5277" s="5" t="str">
        <f>+VLOOKUP(D5277,'[1]Listado de Establecimientos'!$A$1:$P$65536,16,FALSE)</f>
        <v>MOYOBAMBA</v>
      </c>
      <c r="AM5277" s="5" t="str">
        <f>+VLOOKUP(D5277,'[1]Listado de Establecimientos'!$A$1:$Q$65536,17,FALSE)</f>
        <v>NO PERTENECE A NINGUNA MICRORED</v>
      </c>
      <c r="AN5277" s="5">
        <f t="shared" si="83"/>
        <v>5</v>
      </c>
    </row>
    <row r="5278" spans="1:40" ht="24">
      <c r="A5278" s="6">
        <v>256</v>
      </c>
      <c r="B5278" s="7" t="s">
        <v>34450</v>
      </c>
      <c r="C5278" s="8" t="s">
        <v>40</v>
      </c>
      <c r="D5278" s="7" t="s">
        <v>41</v>
      </c>
      <c r="E5278" s="7" t="s">
        <v>42</v>
      </c>
      <c r="F5278" s="7" t="s">
        <v>785</v>
      </c>
      <c r="G5278" s="7" t="s">
        <v>1545</v>
      </c>
      <c r="H5278" s="7" t="s">
        <v>34451</v>
      </c>
      <c r="I5278" s="7" t="s">
        <v>94</v>
      </c>
      <c r="J5278" s="7" t="s">
        <v>34452</v>
      </c>
      <c r="K5278" s="7" t="s">
        <v>107</v>
      </c>
      <c r="L5278" s="7" t="s">
        <v>45</v>
      </c>
      <c r="M5278" s="7" t="s">
        <v>34453</v>
      </c>
      <c r="N5278" s="9" t="s">
        <v>34454</v>
      </c>
      <c r="O5278" s="7" t="s">
        <v>41</v>
      </c>
      <c r="P5278" s="7" t="s">
        <v>42</v>
      </c>
      <c r="Q5278" s="7" t="s">
        <v>34109</v>
      </c>
      <c r="R5278" s="7" t="s">
        <v>3237</v>
      </c>
      <c r="S5278" s="7" t="s">
        <v>64</v>
      </c>
      <c r="T5278" s="7" t="s">
        <v>4373</v>
      </c>
      <c r="U5278" s="7" t="s">
        <v>188</v>
      </c>
      <c r="V5278" s="7" t="s">
        <v>48</v>
      </c>
      <c r="W5278" s="7" t="s">
        <v>94</v>
      </c>
      <c r="X5278" s="7" t="s">
        <v>49</v>
      </c>
      <c r="Y5278" s="7" t="s">
        <v>50</v>
      </c>
      <c r="Z5278" s="7" t="s">
        <v>125</v>
      </c>
      <c r="AA5278" s="7" t="s">
        <v>50</v>
      </c>
      <c r="AB5278" s="7" t="s">
        <v>1332</v>
      </c>
      <c r="AC5278" s="7" t="s">
        <v>2231</v>
      </c>
      <c r="AD5278" s="7" t="s">
        <v>2232</v>
      </c>
      <c r="AE5278" s="7" t="s">
        <v>56</v>
      </c>
      <c r="AF5278" s="7" t="s">
        <v>2233</v>
      </c>
      <c r="AG5278" s="7" t="s">
        <v>34455</v>
      </c>
      <c r="AH5278" s="7" t="s">
        <v>1332</v>
      </c>
      <c r="AI5278" s="7" t="s">
        <v>2235</v>
      </c>
      <c r="AJ5278" s="7" t="s">
        <v>2232</v>
      </c>
      <c r="AK5278" s="10" t="s">
        <v>268</v>
      </c>
      <c r="AL5278" s="5" t="str">
        <f>+VLOOKUP(D5278,'[1]Listado de Establecimientos'!$A$1:$P$65536,16,FALSE)</f>
        <v>NO PERTENECE A NINGUNA RED</v>
      </c>
      <c r="AM5278" s="5" t="str">
        <f>+VLOOKUP(D5278,'[1]Listado de Establecimientos'!$A$1:$Q$65536,17,FALSE)</f>
        <v>NO PERTENECE A NINGUNA MICRORED</v>
      </c>
      <c r="AN5278" s="5">
        <f t="shared" si="83"/>
        <v>5</v>
      </c>
    </row>
    <row r="5279" spans="1:40" ht="36">
      <c r="A5279" s="6">
        <v>257</v>
      </c>
      <c r="B5279" s="7" t="s">
        <v>34456</v>
      </c>
      <c r="C5279" s="8" t="s">
        <v>40</v>
      </c>
      <c r="D5279" s="7" t="s">
        <v>145</v>
      </c>
      <c r="E5279" s="7" t="s">
        <v>146</v>
      </c>
      <c r="F5279" s="7" t="s">
        <v>891</v>
      </c>
      <c r="G5279" s="7" t="s">
        <v>193</v>
      </c>
      <c r="H5279" s="7" t="s">
        <v>34457</v>
      </c>
      <c r="I5279" s="7" t="s">
        <v>107</v>
      </c>
      <c r="J5279" s="7" t="s">
        <v>34458</v>
      </c>
      <c r="K5279" s="7" t="s">
        <v>44</v>
      </c>
      <c r="L5279" s="7" t="s">
        <v>45</v>
      </c>
      <c r="M5279" s="7" t="s">
        <v>34459</v>
      </c>
      <c r="N5279" s="9" t="s">
        <v>34460</v>
      </c>
      <c r="O5279" s="7" t="s">
        <v>167</v>
      </c>
      <c r="P5279" s="7" t="s">
        <v>168</v>
      </c>
      <c r="Q5279" s="7" t="s">
        <v>34109</v>
      </c>
      <c r="R5279" s="7" t="s">
        <v>4792</v>
      </c>
      <c r="S5279" s="7" t="s">
        <v>64</v>
      </c>
      <c r="T5279" s="7" t="s">
        <v>203</v>
      </c>
      <c r="U5279" s="7" t="s">
        <v>73</v>
      </c>
      <c r="V5279" s="7" t="s">
        <v>48</v>
      </c>
      <c r="W5279" s="7" t="s">
        <v>94</v>
      </c>
      <c r="X5279" s="7" t="s">
        <v>94</v>
      </c>
      <c r="Y5279" s="7" t="s">
        <v>50</v>
      </c>
      <c r="Z5279" s="7" t="s">
        <v>125</v>
      </c>
      <c r="AA5279" s="7" t="s">
        <v>50</v>
      </c>
      <c r="AB5279" s="7" t="s">
        <v>130</v>
      </c>
      <c r="AC5279" s="7" t="s">
        <v>332</v>
      </c>
      <c r="AD5279" s="7" t="s">
        <v>25041</v>
      </c>
      <c r="AE5279" s="7" t="s">
        <v>56</v>
      </c>
      <c r="AF5279" s="7" t="s">
        <v>25042</v>
      </c>
      <c r="AG5279" s="7" t="s">
        <v>34461</v>
      </c>
      <c r="AH5279" s="7" t="s">
        <v>130</v>
      </c>
      <c r="AI5279" s="7" t="s">
        <v>1950</v>
      </c>
      <c r="AJ5279" s="7" t="s">
        <v>25041</v>
      </c>
      <c r="AK5279" s="10" t="s">
        <v>268</v>
      </c>
      <c r="AL5279" s="5" t="str">
        <f>+VLOOKUP(D5279,'[1]Listado de Establecimientos'!$A$1:$P$65536,16,FALSE)</f>
        <v>MARISCAL CACERES</v>
      </c>
      <c r="AM5279" s="5" t="str">
        <f>+VLOOKUP(D5279,'[1]Listado de Establecimientos'!$A$1:$Q$65536,17,FALSE)</f>
        <v>NO PERTENECE A NINGUNA MICRORRED</v>
      </c>
      <c r="AN5279" s="5">
        <f t="shared" si="83"/>
        <v>5</v>
      </c>
    </row>
    <row r="5280" spans="1:40" ht="24">
      <c r="A5280" s="6">
        <v>258</v>
      </c>
      <c r="B5280" s="7" t="s">
        <v>34462</v>
      </c>
      <c r="C5280" s="8" t="s">
        <v>40</v>
      </c>
      <c r="D5280" s="7" t="s">
        <v>74</v>
      </c>
      <c r="E5280" s="7" t="s">
        <v>75</v>
      </c>
      <c r="F5280" s="7" t="s">
        <v>76</v>
      </c>
      <c r="G5280" s="7" t="s">
        <v>196</v>
      </c>
      <c r="H5280" s="7" t="s">
        <v>34463</v>
      </c>
      <c r="I5280" s="7" t="s">
        <v>44</v>
      </c>
      <c r="J5280" s="7" t="s">
        <v>34464</v>
      </c>
      <c r="K5280" s="7" t="s">
        <v>63</v>
      </c>
      <c r="L5280" s="7" t="s">
        <v>45</v>
      </c>
      <c r="M5280" s="7" t="s">
        <v>34465</v>
      </c>
      <c r="N5280" s="9" t="s">
        <v>34466</v>
      </c>
      <c r="O5280" s="7" t="s">
        <v>74</v>
      </c>
      <c r="P5280" s="7" t="s">
        <v>75</v>
      </c>
      <c r="Q5280" s="7" t="s">
        <v>34109</v>
      </c>
      <c r="R5280" s="7" t="s">
        <v>15687</v>
      </c>
      <c r="S5280" s="7" t="s">
        <v>46</v>
      </c>
      <c r="T5280" s="7" t="s">
        <v>3550</v>
      </c>
      <c r="U5280" s="7" t="s">
        <v>106</v>
      </c>
      <c r="V5280" s="7" t="s">
        <v>159</v>
      </c>
      <c r="W5280" s="7" t="s">
        <v>152</v>
      </c>
      <c r="X5280" s="7" t="s">
        <v>122</v>
      </c>
      <c r="Y5280" s="7" t="s">
        <v>50</v>
      </c>
      <c r="Z5280" s="7" t="s">
        <v>125</v>
      </c>
      <c r="AA5280" s="7" t="s">
        <v>50</v>
      </c>
      <c r="AB5280" s="7" t="s">
        <v>80</v>
      </c>
      <c r="AC5280" s="7" t="s">
        <v>218</v>
      </c>
      <c r="AD5280" s="7" t="s">
        <v>82</v>
      </c>
      <c r="AE5280" s="7" t="s">
        <v>219</v>
      </c>
      <c r="AF5280" s="7" t="s">
        <v>220</v>
      </c>
      <c r="AG5280" s="7" t="s">
        <v>34467</v>
      </c>
      <c r="AH5280" s="7" t="s">
        <v>80</v>
      </c>
      <c r="AI5280" s="7" t="s">
        <v>81</v>
      </c>
      <c r="AJ5280" s="7" t="s">
        <v>82</v>
      </c>
      <c r="AK5280" s="10" t="s">
        <v>268</v>
      </c>
      <c r="AL5280" s="5" t="str">
        <f>+VLOOKUP(D5280,'[1]Listado de Establecimientos'!$A$1:$P$65536,16,FALSE)</f>
        <v>TOCACHE</v>
      </c>
      <c r="AM5280" s="5" t="str">
        <f>+VLOOKUP(D5280,'[1]Listado de Establecimientos'!$A$1:$Q$65536,17,FALSE)</f>
        <v>NO PERTENECE A NINGUNA MICRORED</v>
      </c>
      <c r="AN5280" s="5">
        <f t="shared" si="83"/>
        <v>5</v>
      </c>
    </row>
    <row r="5281" spans="1:40" ht="24">
      <c r="A5281" s="6">
        <v>259</v>
      </c>
      <c r="B5281" s="7" t="s">
        <v>34468</v>
      </c>
      <c r="C5281" s="8" t="s">
        <v>40</v>
      </c>
      <c r="D5281" s="7" t="s">
        <v>116</v>
      </c>
      <c r="E5281" s="7" t="s">
        <v>117</v>
      </c>
      <c r="F5281" s="7" t="s">
        <v>12159</v>
      </c>
      <c r="G5281" s="7" t="s">
        <v>2486</v>
      </c>
      <c r="H5281" s="7" t="s">
        <v>34469</v>
      </c>
      <c r="I5281" s="7" t="s">
        <v>138</v>
      </c>
      <c r="J5281" s="7" t="s">
        <v>33225</v>
      </c>
      <c r="K5281" s="7" t="s">
        <v>107</v>
      </c>
      <c r="L5281" s="7" t="s">
        <v>45</v>
      </c>
      <c r="M5281" s="7" t="s">
        <v>34470</v>
      </c>
      <c r="N5281" s="9" t="s">
        <v>34471</v>
      </c>
      <c r="O5281" s="7" t="s">
        <v>737</v>
      </c>
      <c r="P5281" s="7" t="s">
        <v>117</v>
      </c>
      <c r="Q5281" s="7" t="s">
        <v>34109</v>
      </c>
      <c r="R5281" s="7" t="s">
        <v>2599</v>
      </c>
      <c r="S5281" s="7" t="s">
        <v>46</v>
      </c>
      <c r="T5281" s="7" t="s">
        <v>1979</v>
      </c>
      <c r="U5281" s="7" t="s">
        <v>188</v>
      </c>
      <c r="V5281" s="7" t="s">
        <v>159</v>
      </c>
      <c r="W5281" s="7" t="s">
        <v>94</v>
      </c>
      <c r="X5281" s="7" t="s">
        <v>94</v>
      </c>
      <c r="Y5281" s="7" t="s">
        <v>50</v>
      </c>
      <c r="Z5281" s="7" t="s">
        <v>125</v>
      </c>
      <c r="AA5281" s="7" t="s">
        <v>50</v>
      </c>
      <c r="AB5281" s="7" t="s">
        <v>2454</v>
      </c>
      <c r="AC5281" s="7" t="s">
        <v>2455</v>
      </c>
      <c r="AD5281" s="7" t="s">
        <v>131</v>
      </c>
      <c r="AE5281" s="7" t="s">
        <v>56</v>
      </c>
      <c r="AF5281" s="7" t="s">
        <v>2456</v>
      </c>
      <c r="AG5281" s="7" t="s">
        <v>34472</v>
      </c>
      <c r="AH5281" s="7" t="s">
        <v>2454</v>
      </c>
      <c r="AI5281" s="7" t="s">
        <v>2593</v>
      </c>
      <c r="AJ5281" s="7" t="s">
        <v>131</v>
      </c>
      <c r="AK5281" s="10" t="s">
        <v>268</v>
      </c>
      <c r="AL5281" s="5" t="str">
        <f>+VLOOKUP(D5281,'[1]Listado de Establecimientos'!$A$1:$P$65536,16,FALSE)</f>
        <v>NO PERTENECE A NINGUNA RED</v>
      </c>
      <c r="AM5281" s="5" t="str">
        <f>+VLOOKUP(D5281,'[1]Listado de Establecimientos'!$A$1:$Q$65536,17,FALSE)</f>
        <v>NO PERTENECE A NINGUNA MICRORED</v>
      </c>
      <c r="AN5281" s="5">
        <f t="shared" si="83"/>
        <v>5</v>
      </c>
    </row>
    <row r="5282" spans="1:40" ht="24">
      <c r="A5282" s="6">
        <v>260</v>
      </c>
      <c r="B5282" s="7" t="s">
        <v>34473</v>
      </c>
      <c r="C5282" s="8" t="s">
        <v>40</v>
      </c>
      <c r="D5282" s="7" t="s">
        <v>41</v>
      </c>
      <c r="E5282" s="7" t="s">
        <v>42</v>
      </c>
      <c r="F5282" s="7" t="s">
        <v>204</v>
      </c>
      <c r="G5282" s="7" t="s">
        <v>34474</v>
      </c>
      <c r="H5282" s="7" t="s">
        <v>34475</v>
      </c>
      <c r="I5282" s="7" t="s">
        <v>93</v>
      </c>
      <c r="J5282" s="7" t="s">
        <v>34476</v>
      </c>
      <c r="K5282" s="7" t="s">
        <v>152</v>
      </c>
      <c r="L5282" s="7" t="s">
        <v>45</v>
      </c>
      <c r="M5282" s="7" t="s">
        <v>34477</v>
      </c>
      <c r="N5282" s="9" t="s">
        <v>34478</v>
      </c>
      <c r="O5282" s="7" t="s">
        <v>91</v>
      </c>
      <c r="P5282" s="7" t="s">
        <v>92</v>
      </c>
      <c r="Q5282" s="7" t="s">
        <v>34109</v>
      </c>
      <c r="R5282" s="7" t="s">
        <v>4661</v>
      </c>
      <c r="S5282" s="7" t="s">
        <v>64</v>
      </c>
      <c r="T5282" s="7" t="s">
        <v>899</v>
      </c>
      <c r="U5282" s="7" t="s">
        <v>188</v>
      </c>
      <c r="V5282" s="7" t="s">
        <v>159</v>
      </c>
      <c r="W5282" s="7" t="s">
        <v>88</v>
      </c>
      <c r="X5282" s="7" t="s">
        <v>97</v>
      </c>
      <c r="Y5282" s="7" t="s">
        <v>50</v>
      </c>
      <c r="Z5282" s="7" t="s">
        <v>125</v>
      </c>
      <c r="AA5282" s="7" t="s">
        <v>52</v>
      </c>
      <c r="AB5282" s="7" t="s">
        <v>1626</v>
      </c>
      <c r="AC5282" s="7" t="s">
        <v>2119</v>
      </c>
      <c r="AD5282" s="7" t="s">
        <v>2120</v>
      </c>
      <c r="AE5282" s="7" t="s">
        <v>56</v>
      </c>
      <c r="AF5282" s="7" t="s">
        <v>2121</v>
      </c>
      <c r="AG5282" s="7" t="s">
        <v>34479</v>
      </c>
      <c r="AH5282" s="7" t="s">
        <v>1626</v>
      </c>
      <c r="AI5282" s="7" t="s">
        <v>2123</v>
      </c>
      <c r="AJ5282" s="7" t="s">
        <v>2120</v>
      </c>
      <c r="AK5282" s="10" t="s">
        <v>268</v>
      </c>
      <c r="AL5282" s="5" t="str">
        <f>+VLOOKUP(D5282,'[1]Listado de Establecimientos'!$A$1:$P$65536,16,FALSE)</f>
        <v>NO PERTENECE A NINGUNA RED</v>
      </c>
      <c r="AM5282" s="5" t="str">
        <f>+VLOOKUP(D5282,'[1]Listado de Establecimientos'!$A$1:$Q$65536,17,FALSE)</f>
        <v>NO PERTENECE A NINGUNA MICRORED</v>
      </c>
      <c r="AN5282" s="5">
        <f t="shared" si="83"/>
        <v>5</v>
      </c>
    </row>
    <row r="5283" spans="1:40" ht="24">
      <c r="A5283" s="6">
        <v>261</v>
      </c>
      <c r="B5283" s="7" t="s">
        <v>34480</v>
      </c>
      <c r="C5283" s="8" t="s">
        <v>40</v>
      </c>
      <c r="D5283" s="7" t="s">
        <v>116</v>
      </c>
      <c r="E5283" s="7" t="s">
        <v>117</v>
      </c>
      <c r="F5283" s="7" t="s">
        <v>3541</v>
      </c>
      <c r="G5283" s="7" t="s">
        <v>16093</v>
      </c>
      <c r="H5283" s="7" t="s">
        <v>12412</v>
      </c>
      <c r="I5283" s="7" t="s">
        <v>119</v>
      </c>
      <c r="J5283" s="7" t="s">
        <v>12182</v>
      </c>
      <c r="K5283" s="7" t="s">
        <v>152</v>
      </c>
      <c r="L5283" s="7" t="s">
        <v>45</v>
      </c>
      <c r="M5283" s="7" t="s">
        <v>34481</v>
      </c>
      <c r="N5283" s="9" t="s">
        <v>34482</v>
      </c>
      <c r="O5283" s="7" t="s">
        <v>737</v>
      </c>
      <c r="P5283" s="7" t="s">
        <v>117</v>
      </c>
      <c r="Q5283" s="7" t="s">
        <v>34109</v>
      </c>
      <c r="R5283" s="7" t="s">
        <v>13808</v>
      </c>
      <c r="S5283" s="7" t="s">
        <v>46</v>
      </c>
      <c r="T5283" s="7" t="s">
        <v>10068</v>
      </c>
      <c r="U5283" s="7" t="s">
        <v>73</v>
      </c>
      <c r="V5283" s="7" t="s">
        <v>66</v>
      </c>
      <c r="W5283" s="7" t="s">
        <v>113</v>
      </c>
      <c r="X5283" s="7" t="s">
        <v>67</v>
      </c>
      <c r="Y5283" s="7" t="s">
        <v>50</v>
      </c>
      <c r="Z5283" s="7" t="s">
        <v>125</v>
      </c>
      <c r="AA5283" s="7" t="s">
        <v>50</v>
      </c>
      <c r="AB5283" s="7" t="s">
        <v>2039</v>
      </c>
      <c r="AC5283" s="7" t="s">
        <v>197</v>
      </c>
      <c r="AD5283" s="7" t="s">
        <v>2040</v>
      </c>
      <c r="AE5283" s="7" t="s">
        <v>56</v>
      </c>
      <c r="AF5283" s="7" t="s">
        <v>15583</v>
      </c>
      <c r="AG5283" s="7" t="s">
        <v>34483</v>
      </c>
      <c r="AH5283" s="7" t="s">
        <v>2039</v>
      </c>
      <c r="AI5283" s="7" t="s">
        <v>197</v>
      </c>
      <c r="AJ5283" s="7" t="s">
        <v>2040</v>
      </c>
      <c r="AK5283" s="10" t="s">
        <v>268</v>
      </c>
      <c r="AL5283" s="5" t="str">
        <f>+VLOOKUP(D5283,'[1]Listado de Establecimientos'!$A$1:$P$65536,16,FALSE)</f>
        <v>NO PERTENECE A NINGUNA RED</v>
      </c>
      <c r="AM5283" s="5" t="str">
        <f>+VLOOKUP(D5283,'[1]Listado de Establecimientos'!$A$1:$Q$65536,17,FALSE)</f>
        <v>NO PERTENECE A NINGUNA MICRORED</v>
      </c>
      <c r="AN5283" s="5">
        <f t="shared" si="83"/>
        <v>5</v>
      </c>
    </row>
    <row r="5284" spans="1:40" ht="24">
      <c r="A5284" s="6">
        <v>262</v>
      </c>
      <c r="B5284" s="7" t="s">
        <v>34636</v>
      </c>
      <c r="C5284" s="8" t="s">
        <v>40</v>
      </c>
      <c r="D5284" s="7" t="s">
        <v>41</v>
      </c>
      <c r="E5284" s="7" t="s">
        <v>42</v>
      </c>
      <c r="F5284" s="7" t="s">
        <v>121</v>
      </c>
      <c r="G5284" s="7" t="s">
        <v>2180</v>
      </c>
      <c r="H5284" s="7" t="s">
        <v>34637</v>
      </c>
      <c r="I5284" s="7" t="s">
        <v>107</v>
      </c>
      <c r="J5284" s="7" t="s">
        <v>34638</v>
      </c>
      <c r="K5284" s="7" t="s">
        <v>906</v>
      </c>
      <c r="L5284" s="7" t="s">
        <v>45</v>
      </c>
      <c r="M5284" s="7" t="s">
        <v>34639</v>
      </c>
      <c r="N5284" s="9" t="s">
        <v>34640</v>
      </c>
      <c r="O5284" s="7" t="s">
        <v>155</v>
      </c>
      <c r="P5284" s="7" t="s">
        <v>156</v>
      </c>
      <c r="Q5284" s="7" t="s">
        <v>34399</v>
      </c>
      <c r="R5284" s="7" t="s">
        <v>33519</v>
      </c>
      <c r="S5284" s="7" t="s">
        <v>46</v>
      </c>
      <c r="T5284" s="7" t="s">
        <v>8569</v>
      </c>
      <c r="U5284" s="7" t="s">
        <v>5850</v>
      </c>
      <c r="V5284" s="7" t="s">
        <v>48</v>
      </c>
      <c r="W5284" s="7" t="s">
        <v>94</v>
      </c>
      <c r="X5284" s="7" t="s">
        <v>79</v>
      </c>
      <c r="Y5284" s="7" t="s">
        <v>50</v>
      </c>
      <c r="Z5284" s="7" t="s">
        <v>125</v>
      </c>
      <c r="AA5284" s="7" t="s">
        <v>52</v>
      </c>
      <c r="AB5284" s="7" t="s">
        <v>1915</v>
      </c>
      <c r="AC5284" s="7" t="s">
        <v>1435</v>
      </c>
      <c r="AD5284" s="7" t="s">
        <v>252</v>
      </c>
      <c r="AE5284" s="7" t="s">
        <v>56</v>
      </c>
      <c r="AF5284" s="7" t="s">
        <v>1924</v>
      </c>
      <c r="AG5284" s="7" t="s">
        <v>34641</v>
      </c>
      <c r="AH5284" s="7" t="s">
        <v>1915</v>
      </c>
      <c r="AI5284" s="7" t="s">
        <v>1439</v>
      </c>
      <c r="AJ5284" s="7" t="s">
        <v>252</v>
      </c>
      <c r="AK5284" s="10" t="s">
        <v>268</v>
      </c>
      <c r="AL5284" s="5" t="str">
        <f>+VLOOKUP(D5284,'[1]Listado de Establecimientos'!$A$1:$P$65536,16,FALSE)</f>
        <v>NO PERTENECE A NINGUNA RED</v>
      </c>
      <c r="AM5284" s="5" t="str">
        <f>+VLOOKUP(D5284,'[1]Listado de Establecimientos'!$A$1:$Q$65536,17,FALSE)</f>
        <v>NO PERTENECE A NINGUNA MICRORED</v>
      </c>
      <c r="AN5284" s="5">
        <f t="shared" si="83"/>
        <v>5</v>
      </c>
    </row>
    <row r="5285" spans="1:40" ht="24">
      <c r="A5285" s="6">
        <v>263</v>
      </c>
      <c r="B5285" s="7" t="s">
        <v>34642</v>
      </c>
      <c r="C5285" s="8" t="s">
        <v>40</v>
      </c>
      <c r="D5285" s="7" t="s">
        <v>83</v>
      </c>
      <c r="E5285" s="7" t="s">
        <v>143</v>
      </c>
      <c r="F5285" s="7" t="s">
        <v>1696</v>
      </c>
      <c r="G5285" s="7" t="s">
        <v>34643</v>
      </c>
      <c r="H5285" s="7" t="s">
        <v>34644</v>
      </c>
      <c r="I5285" s="7" t="s">
        <v>261</v>
      </c>
      <c r="J5285" s="7" t="s">
        <v>34645</v>
      </c>
      <c r="K5285" s="7" t="s">
        <v>152</v>
      </c>
      <c r="L5285" s="7" t="s">
        <v>45</v>
      </c>
      <c r="M5285" s="7" t="s">
        <v>34646</v>
      </c>
      <c r="N5285" s="9" t="s">
        <v>34647</v>
      </c>
      <c r="O5285" s="7" t="s">
        <v>1383</v>
      </c>
      <c r="P5285" s="7" t="s">
        <v>1384</v>
      </c>
      <c r="Q5285" s="7" t="s">
        <v>34109</v>
      </c>
      <c r="R5285" s="7" t="s">
        <v>8885</v>
      </c>
      <c r="S5285" s="7" t="s">
        <v>64</v>
      </c>
      <c r="T5285" s="7" t="s">
        <v>1328</v>
      </c>
      <c r="U5285" s="7" t="s">
        <v>87</v>
      </c>
      <c r="V5285" s="7" t="s">
        <v>48</v>
      </c>
      <c r="W5285" s="7" t="s">
        <v>88</v>
      </c>
      <c r="X5285" s="7" t="s">
        <v>88</v>
      </c>
      <c r="Y5285" s="7" t="s">
        <v>50</v>
      </c>
      <c r="Z5285" s="7" t="s">
        <v>51</v>
      </c>
      <c r="AA5285" s="7" t="s">
        <v>52</v>
      </c>
      <c r="AB5285" s="7" t="s">
        <v>13161</v>
      </c>
      <c r="AC5285" s="7" t="s">
        <v>13162</v>
      </c>
      <c r="AD5285" s="7" t="s">
        <v>13163</v>
      </c>
      <c r="AE5285" s="7" t="s">
        <v>219</v>
      </c>
      <c r="AF5285" s="7" t="s">
        <v>15586</v>
      </c>
      <c r="AG5285" s="7" t="s">
        <v>34648</v>
      </c>
      <c r="AH5285" s="7" t="s">
        <v>13161</v>
      </c>
      <c r="AI5285" s="7" t="s">
        <v>13162</v>
      </c>
      <c r="AJ5285" s="7" t="s">
        <v>13163</v>
      </c>
      <c r="AK5285" s="10" t="s">
        <v>268</v>
      </c>
      <c r="AL5285" s="5" t="str">
        <f>+VLOOKUP(D5285,'[1]Listado de Establecimientos'!$A$1:$P$65536,16,FALSE)</f>
        <v>MOYOBAMBA</v>
      </c>
      <c r="AM5285" s="5" t="str">
        <f>+VLOOKUP(D5285,'[1]Listado de Establecimientos'!$A$1:$Q$65536,17,FALSE)</f>
        <v>NO PERTENECE A NINGUNA MICRORED</v>
      </c>
      <c r="AN5285" s="5">
        <f t="shared" si="83"/>
        <v>5</v>
      </c>
    </row>
    <row r="5286" spans="1:40" ht="24">
      <c r="A5286" s="6">
        <v>264</v>
      </c>
      <c r="B5286" s="7" t="s">
        <v>34649</v>
      </c>
      <c r="C5286" s="8" t="s">
        <v>40</v>
      </c>
      <c r="D5286" s="7" t="s">
        <v>83</v>
      </c>
      <c r="E5286" s="7" t="s">
        <v>143</v>
      </c>
      <c r="F5286" s="7" t="s">
        <v>1465</v>
      </c>
      <c r="G5286" s="7" t="s">
        <v>34650</v>
      </c>
      <c r="H5286" s="7" t="s">
        <v>34651</v>
      </c>
      <c r="I5286" s="7" t="s">
        <v>138</v>
      </c>
      <c r="J5286" s="7" t="s">
        <v>29372</v>
      </c>
      <c r="K5286" s="7" t="s">
        <v>94</v>
      </c>
      <c r="L5286" s="7" t="s">
        <v>45</v>
      </c>
      <c r="M5286" s="7" t="s">
        <v>34652</v>
      </c>
      <c r="N5286" s="9" t="s">
        <v>34653</v>
      </c>
      <c r="O5286" s="7" t="s">
        <v>181</v>
      </c>
      <c r="P5286" s="7" t="s">
        <v>182</v>
      </c>
      <c r="Q5286" s="7" t="s">
        <v>34109</v>
      </c>
      <c r="R5286" s="7" t="s">
        <v>10299</v>
      </c>
      <c r="S5286" s="7" t="s">
        <v>46</v>
      </c>
      <c r="T5286" s="7" t="s">
        <v>34654</v>
      </c>
      <c r="U5286" s="7" t="s">
        <v>275</v>
      </c>
      <c r="V5286" s="7" t="s">
        <v>48</v>
      </c>
      <c r="W5286" s="7" t="s">
        <v>67</v>
      </c>
      <c r="X5286" s="7" t="s">
        <v>93</v>
      </c>
      <c r="Y5286" s="7" t="s">
        <v>50</v>
      </c>
      <c r="Z5286" s="7" t="s">
        <v>51</v>
      </c>
      <c r="AA5286" s="7" t="s">
        <v>52</v>
      </c>
      <c r="AB5286" s="7" t="s">
        <v>13161</v>
      </c>
      <c r="AC5286" s="7" t="s">
        <v>13162</v>
      </c>
      <c r="AD5286" s="7" t="s">
        <v>13163</v>
      </c>
      <c r="AE5286" s="7" t="s">
        <v>219</v>
      </c>
      <c r="AF5286" s="7" t="s">
        <v>15586</v>
      </c>
      <c r="AG5286" s="7" t="s">
        <v>34655</v>
      </c>
      <c r="AH5286" s="7" t="s">
        <v>13161</v>
      </c>
      <c r="AI5286" s="7" t="s">
        <v>13162</v>
      </c>
      <c r="AJ5286" s="7" t="s">
        <v>13163</v>
      </c>
      <c r="AK5286" s="10" t="s">
        <v>268</v>
      </c>
      <c r="AL5286" s="5" t="str">
        <f>+VLOOKUP(D5286,'[1]Listado de Establecimientos'!$A$1:$P$65536,16,FALSE)</f>
        <v>MOYOBAMBA</v>
      </c>
      <c r="AM5286" s="5" t="str">
        <f>+VLOOKUP(D5286,'[1]Listado de Establecimientos'!$A$1:$Q$65536,17,FALSE)</f>
        <v>NO PERTENECE A NINGUNA MICRORED</v>
      </c>
      <c r="AN5286" s="5">
        <f t="shared" si="83"/>
        <v>5</v>
      </c>
    </row>
    <row r="5287" spans="1:40" ht="24">
      <c r="A5287" s="6">
        <v>265</v>
      </c>
      <c r="B5287" s="7" t="s">
        <v>34656</v>
      </c>
      <c r="C5287" s="8" t="s">
        <v>40</v>
      </c>
      <c r="D5287" s="7" t="s">
        <v>83</v>
      </c>
      <c r="E5287" s="7" t="s">
        <v>143</v>
      </c>
      <c r="F5287" s="7" t="s">
        <v>919</v>
      </c>
      <c r="G5287" s="7" t="s">
        <v>3870</v>
      </c>
      <c r="H5287" s="7" t="s">
        <v>989</v>
      </c>
      <c r="I5287" s="7" t="s">
        <v>690</v>
      </c>
      <c r="J5287" s="7" t="s">
        <v>25181</v>
      </c>
      <c r="K5287" s="7" t="s">
        <v>63</v>
      </c>
      <c r="L5287" s="7" t="s">
        <v>45</v>
      </c>
      <c r="M5287" s="7" t="s">
        <v>34657</v>
      </c>
      <c r="N5287" s="9" t="s">
        <v>34658</v>
      </c>
      <c r="O5287" s="7" t="s">
        <v>127</v>
      </c>
      <c r="P5287" s="7" t="s">
        <v>128</v>
      </c>
      <c r="Q5287" s="7" t="s">
        <v>34109</v>
      </c>
      <c r="R5287" s="7" t="s">
        <v>6213</v>
      </c>
      <c r="S5287" s="7" t="s">
        <v>46</v>
      </c>
      <c r="T5287" s="7" t="s">
        <v>6214</v>
      </c>
      <c r="U5287" s="7" t="s">
        <v>1641</v>
      </c>
      <c r="V5287" s="7" t="s">
        <v>48</v>
      </c>
      <c r="W5287" s="7" t="s">
        <v>152</v>
      </c>
      <c r="X5287" s="7" t="s">
        <v>15150</v>
      </c>
      <c r="Y5287" s="7" t="s">
        <v>50</v>
      </c>
      <c r="Z5287" s="7" t="s">
        <v>51</v>
      </c>
      <c r="AA5287" s="7" t="s">
        <v>52</v>
      </c>
      <c r="AB5287" s="7" t="s">
        <v>8306</v>
      </c>
      <c r="AC5287" s="7" t="s">
        <v>8307</v>
      </c>
      <c r="AD5287" s="7" t="s">
        <v>8308</v>
      </c>
      <c r="AE5287" s="7" t="s">
        <v>219</v>
      </c>
      <c r="AF5287" s="7" t="s">
        <v>8309</v>
      </c>
      <c r="AG5287" s="7" t="s">
        <v>34659</v>
      </c>
      <c r="AH5287" s="7" t="s">
        <v>13161</v>
      </c>
      <c r="AI5287" s="7" t="s">
        <v>13162</v>
      </c>
      <c r="AJ5287" s="7" t="s">
        <v>13163</v>
      </c>
      <c r="AK5287" s="10" t="s">
        <v>268</v>
      </c>
      <c r="AL5287" s="5" t="str">
        <f>+VLOOKUP(D5287,'[1]Listado de Establecimientos'!$A$1:$P$65536,16,FALSE)</f>
        <v>MOYOBAMBA</v>
      </c>
      <c r="AM5287" s="5" t="str">
        <f>+VLOOKUP(D5287,'[1]Listado de Establecimientos'!$A$1:$Q$65536,17,FALSE)</f>
        <v>NO PERTENECE A NINGUNA MICRORED</v>
      </c>
      <c r="AN5287" s="5">
        <f t="shared" si="83"/>
        <v>5</v>
      </c>
    </row>
    <row r="5288" spans="1:40" ht="24">
      <c r="A5288" s="6">
        <v>266</v>
      </c>
      <c r="B5288" s="7" t="s">
        <v>34660</v>
      </c>
      <c r="C5288" s="8" t="s">
        <v>40</v>
      </c>
      <c r="D5288" s="7" t="s">
        <v>83</v>
      </c>
      <c r="E5288" s="7" t="s">
        <v>143</v>
      </c>
      <c r="F5288" s="7" t="s">
        <v>34661</v>
      </c>
      <c r="G5288" s="7" t="s">
        <v>933</v>
      </c>
      <c r="H5288" s="7" t="s">
        <v>34662</v>
      </c>
      <c r="I5288" s="7" t="s">
        <v>134</v>
      </c>
      <c r="J5288" s="7" t="s">
        <v>18561</v>
      </c>
      <c r="K5288" s="7" t="s">
        <v>122</v>
      </c>
      <c r="L5288" s="7" t="s">
        <v>45</v>
      </c>
      <c r="M5288" s="7" t="s">
        <v>34663</v>
      </c>
      <c r="N5288" s="9" t="s">
        <v>34664</v>
      </c>
      <c r="O5288" s="7" t="s">
        <v>127</v>
      </c>
      <c r="P5288" s="7" t="s">
        <v>128</v>
      </c>
      <c r="Q5288" s="7" t="s">
        <v>34109</v>
      </c>
      <c r="R5288" s="7" t="s">
        <v>7730</v>
      </c>
      <c r="S5288" s="7" t="s">
        <v>46</v>
      </c>
      <c r="T5288" s="7" t="s">
        <v>14559</v>
      </c>
      <c r="U5288" s="7" t="s">
        <v>1578</v>
      </c>
      <c r="V5288" s="7" t="s">
        <v>48</v>
      </c>
      <c r="W5288" s="7" t="s">
        <v>22334</v>
      </c>
      <c r="X5288" s="7" t="s">
        <v>77</v>
      </c>
      <c r="Y5288" s="7" t="s">
        <v>50</v>
      </c>
      <c r="Z5288" s="7" t="s">
        <v>51</v>
      </c>
      <c r="AA5288" s="7" t="s">
        <v>52</v>
      </c>
      <c r="AB5288" s="7" t="s">
        <v>8306</v>
      </c>
      <c r="AC5288" s="7" t="s">
        <v>8307</v>
      </c>
      <c r="AD5288" s="7" t="s">
        <v>8308</v>
      </c>
      <c r="AE5288" s="7" t="s">
        <v>219</v>
      </c>
      <c r="AF5288" s="7" t="s">
        <v>8309</v>
      </c>
      <c r="AG5288" s="7" t="s">
        <v>34665</v>
      </c>
      <c r="AH5288" s="7" t="s">
        <v>13161</v>
      </c>
      <c r="AI5288" s="7" t="s">
        <v>13162</v>
      </c>
      <c r="AJ5288" s="7" t="s">
        <v>13163</v>
      </c>
      <c r="AK5288" s="10" t="s">
        <v>268</v>
      </c>
      <c r="AL5288" s="5" t="str">
        <f>+VLOOKUP(D5288,'[1]Listado de Establecimientos'!$A$1:$P$65536,16,FALSE)</f>
        <v>MOYOBAMBA</v>
      </c>
      <c r="AM5288" s="5" t="str">
        <f>+VLOOKUP(D5288,'[1]Listado de Establecimientos'!$A$1:$Q$65536,17,FALSE)</f>
        <v>NO PERTENECE A NINGUNA MICRORED</v>
      </c>
      <c r="AN5288" s="5">
        <f t="shared" si="83"/>
        <v>5</v>
      </c>
    </row>
    <row r="5289" spans="1:40" ht="24">
      <c r="A5289" s="6">
        <v>267</v>
      </c>
      <c r="B5289" s="7" t="s">
        <v>34666</v>
      </c>
      <c r="C5289" s="8" t="s">
        <v>40</v>
      </c>
      <c r="D5289" s="7" t="s">
        <v>83</v>
      </c>
      <c r="E5289" s="7" t="s">
        <v>143</v>
      </c>
      <c r="F5289" s="7" t="s">
        <v>34661</v>
      </c>
      <c r="G5289" s="7" t="s">
        <v>933</v>
      </c>
      <c r="H5289" s="7" t="s">
        <v>34662</v>
      </c>
      <c r="I5289" s="7" t="s">
        <v>134</v>
      </c>
      <c r="J5289" s="7" t="s">
        <v>18561</v>
      </c>
      <c r="K5289" s="7" t="s">
        <v>122</v>
      </c>
      <c r="L5289" s="7" t="s">
        <v>45</v>
      </c>
      <c r="M5289" s="7" t="s">
        <v>34663</v>
      </c>
      <c r="N5289" s="9" t="s">
        <v>34664</v>
      </c>
      <c r="O5289" s="7" t="s">
        <v>127</v>
      </c>
      <c r="P5289" s="7" t="s">
        <v>128</v>
      </c>
      <c r="Q5289" s="7" t="s">
        <v>34109</v>
      </c>
      <c r="R5289" s="7" t="s">
        <v>14603</v>
      </c>
      <c r="S5289" s="7" t="s">
        <v>46</v>
      </c>
      <c r="T5289" s="7" t="s">
        <v>26081</v>
      </c>
      <c r="U5289" s="7" t="s">
        <v>1578</v>
      </c>
      <c r="V5289" s="7" t="s">
        <v>2630</v>
      </c>
      <c r="W5289" s="7" t="s">
        <v>88</v>
      </c>
      <c r="X5289" s="7" t="s">
        <v>77</v>
      </c>
      <c r="Y5289" s="7" t="s">
        <v>50</v>
      </c>
      <c r="Z5289" s="7" t="s">
        <v>51</v>
      </c>
      <c r="AA5289" s="7" t="s">
        <v>52</v>
      </c>
      <c r="AB5289" s="7" t="s">
        <v>8306</v>
      </c>
      <c r="AC5289" s="7" t="s">
        <v>8307</v>
      </c>
      <c r="AD5289" s="7" t="s">
        <v>8308</v>
      </c>
      <c r="AE5289" s="7" t="s">
        <v>219</v>
      </c>
      <c r="AF5289" s="7" t="s">
        <v>8309</v>
      </c>
      <c r="AG5289" s="7" t="s">
        <v>34667</v>
      </c>
      <c r="AH5289" s="7" t="s">
        <v>13161</v>
      </c>
      <c r="AI5289" s="7" t="s">
        <v>13162</v>
      </c>
      <c r="AJ5289" s="7" t="s">
        <v>13163</v>
      </c>
      <c r="AK5289" s="10" t="s">
        <v>268</v>
      </c>
      <c r="AL5289" s="5" t="str">
        <f>+VLOOKUP(D5289,'[1]Listado de Establecimientos'!$A$1:$P$65536,16,FALSE)</f>
        <v>MOYOBAMBA</v>
      </c>
      <c r="AM5289" s="5" t="str">
        <f>+VLOOKUP(D5289,'[1]Listado de Establecimientos'!$A$1:$Q$65536,17,FALSE)</f>
        <v>NO PERTENECE A NINGUNA MICRORED</v>
      </c>
      <c r="AN5289" s="5">
        <f t="shared" si="83"/>
        <v>5</v>
      </c>
    </row>
    <row r="5290" spans="1:40" ht="24">
      <c r="A5290" s="6">
        <v>268</v>
      </c>
      <c r="B5290" s="7" t="s">
        <v>34668</v>
      </c>
      <c r="C5290" s="8" t="s">
        <v>40</v>
      </c>
      <c r="D5290" s="7" t="s">
        <v>83</v>
      </c>
      <c r="E5290" s="7" t="s">
        <v>143</v>
      </c>
      <c r="F5290" s="7" t="s">
        <v>2096</v>
      </c>
      <c r="G5290" s="7" t="s">
        <v>411</v>
      </c>
      <c r="H5290" s="7" t="s">
        <v>27767</v>
      </c>
      <c r="I5290" s="7" t="s">
        <v>49</v>
      </c>
      <c r="J5290" s="7" t="s">
        <v>17743</v>
      </c>
      <c r="K5290" s="7" t="s">
        <v>63</v>
      </c>
      <c r="L5290" s="7" t="s">
        <v>45</v>
      </c>
      <c r="M5290" s="7" t="s">
        <v>34669</v>
      </c>
      <c r="N5290" s="9" t="s">
        <v>34670</v>
      </c>
      <c r="O5290" s="7" t="s">
        <v>11324</v>
      </c>
      <c r="P5290" s="7" t="s">
        <v>5209</v>
      </c>
      <c r="Q5290" s="7" t="s">
        <v>33964</v>
      </c>
      <c r="R5290" s="7" t="s">
        <v>712</v>
      </c>
      <c r="S5290" s="7" t="s">
        <v>64</v>
      </c>
      <c r="T5290" s="7" t="s">
        <v>2785</v>
      </c>
      <c r="U5290" s="7" t="s">
        <v>73</v>
      </c>
      <c r="V5290" s="7" t="s">
        <v>48</v>
      </c>
      <c r="W5290" s="7" t="s">
        <v>122</v>
      </c>
      <c r="X5290" s="7" t="s">
        <v>94</v>
      </c>
      <c r="Y5290" s="7" t="s">
        <v>50</v>
      </c>
      <c r="Z5290" s="7" t="s">
        <v>51</v>
      </c>
      <c r="AA5290" s="7" t="s">
        <v>52</v>
      </c>
      <c r="AB5290" s="7" t="s">
        <v>6155</v>
      </c>
      <c r="AC5290" s="7" t="s">
        <v>6156</v>
      </c>
      <c r="AD5290" s="7" t="s">
        <v>6157</v>
      </c>
      <c r="AE5290" s="7" t="s">
        <v>219</v>
      </c>
      <c r="AF5290" s="7" t="s">
        <v>6158</v>
      </c>
      <c r="AG5290" s="7" t="s">
        <v>34671</v>
      </c>
      <c r="AH5290" s="7" t="s">
        <v>6155</v>
      </c>
      <c r="AI5290" s="7" t="s">
        <v>13597</v>
      </c>
      <c r="AJ5290" s="7" t="s">
        <v>6157</v>
      </c>
      <c r="AK5290" s="10" t="s">
        <v>268</v>
      </c>
      <c r="AL5290" s="5" t="str">
        <f>+VLOOKUP(D5290,'[1]Listado de Establecimientos'!$A$1:$P$65536,16,FALSE)</f>
        <v>MOYOBAMBA</v>
      </c>
      <c r="AM5290" s="5" t="str">
        <f>+VLOOKUP(D5290,'[1]Listado de Establecimientos'!$A$1:$Q$65536,17,FALSE)</f>
        <v>NO PERTENECE A NINGUNA MICRORED</v>
      </c>
      <c r="AN5290" s="5">
        <f t="shared" si="83"/>
        <v>5</v>
      </c>
    </row>
    <row r="5291" spans="1:40" ht="36">
      <c r="A5291" s="6">
        <v>269</v>
      </c>
      <c r="B5291" s="7" t="s">
        <v>34672</v>
      </c>
      <c r="C5291" s="8" t="s">
        <v>40</v>
      </c>
      <c r="D5291" s="7" t="s">
        <v>145</v>
      </c>
      <c r="E5291" s="7" t="s">
        <v>146</v>
      </c>
      <c r="F5291" s="7" t="s">
        <v>34673</v>
      </c>
      <c r="G5291" s="7" t="s">
        <v>5903</v>
      </c>
      <c r="H5291" s="7" t="s">
        <v>27478</v>
      </c>
      <c r="I5291" s="7" t="s">
        <v>144</v>
      </c>
      <c r="J5291" s="7" t="s">
        <v>34674</v>
      </c>
      <c r="K5291" s="7" t="s">
        <v>44</v>
      </c>
      <c r="L5291" s="7" t="s">
        <v>45</v>
      </c>
      <c r="M5291" s="7" t="s">
        <v>34675</v>
      </c>
      <c r="N5291" s="9" t="s">
        <v>34676</v>
      </c>
      <c r="O5291" s="7" t="s">
        <v>2524</v>
      </c>
      <c r="P5291" s="7" t="s">
        <v>5894</v>
      </c>
      <c r="Q5291" s="7" t="s">
        <v>34399</v>
      </c>
      <c r="R5291" s="7" t="s">
        <v>12191</v>
      </c>
      <c r="S5291" s="7" t="s">
        <v>64</v>
      </c>
      <c r="T5291" s="7" t="s">
        <v>1102</v>
      </c>
      <c r="U5291" s="7" t="s">
        <v>106</v>
      </c>
      <c r="V5291" s="7" t="s">
        <v>123</v>
      </c>
      <c r="W5291" s="7" t="s">
        <v>88</v>
      </c>
      <c r="X5291" s="7" t="s">
        <v>77</v>
      </c>
      <c r="Y5291" s="7" t="s">
        <v>50</v>
      </c>
      <c r="Z5291" s="7" t="s">
        <v>51</v>
      </c>
      <c r="AA5291" s="7" t="s">
        <v>50</v>
      </c>
      <c r="AB5291" s="7" t="s">
        <v>1389</v>
      </c>
      <c r="AC5291" s="7" t="s">
        <v>1145</v>
      </c>
      <c r="AD5291" s="7" t="s">
        <v>2469</v>
      </c>
      <c r="AE5291" s="7" t="s">
        <v>56</v>
      </c>
      <c r="AF5291" s="7" t="s">
        <v>24479</v>
      </c>
      <c r="AG5291" s="7" t="s">
        <v>34677</v>
      </c>
      <c r="AH5291" s="7" t="s">
        <v>1389</v>
      </c>
      <c r="AI5291" s="7" t="s">
        <v>785</v>
      </c>
      <c r="AJ5291" s="7" t="s">
        <v>2469</v>
      </c>
      <c r="AK5291" s="10" t="s">
        <v>268</v>
      </c>
      <c r="AL5291" s="5" t="str">
        <f>+VLOOKUP(D5291,'[1]Listado de Establecimientos'!$A$1:$P$65536,16,FALSE)</f>
        <v>MARISCAL CACERES</v>
      </c>
      <c r="AM5291" s="5" t="str">
        <f>+VLOOKUP(D5291,'[1]Listado de Establecimientos'!$A$1:$Q$65536,17,FALSE)</f>
        <v>NO PERTENECE A NINGUNA MICRORRED</v>
      </c>
      <c r="AN5291" s="5">
        <f t="shared" si="83"/>
        <v>5</v>
      </c>
    </row>
    <row r="5292" spans="1:40" ht="24.75">
      <c r="A5292" s="6">
        <v>270</v>
      </c>
      <c r="B5292" s="7" t="s">
        <v>34678</v>
      </c>
      <c r="C5292" s="8" t="s">
        <v>40</v>
      </c>
      <c r="D5292" s="7" t="s">
        <v>5394</v>
      </c>
      <c r="E5292" s="7" t="s">
        <v>5395</v>
      </c>
      <c r="F5292" s="7" t="s">
        <v>3833</v>
      </c>
      <c r="G5292" s="7" t="s">
        <v>192</v>
      </c>
      <c r="H5292" s="7" t="s">
        <v>3351</v>
      </c>
      <c r="I5292" s="7" t="s">
        <v>94</v>
      </c>
      <c r="J5292" s="7" t="s">
        <v>21975</v>
      </c>
      <c r="K5292" s="7" t="s">
        <v>63</v>
      </c>
      <c r="L5292" s="7" t="s">
        <v>45</v>
      </c>
      <c r="M5292" s="7" t="s">
        <v>34679</v>
      </c>
      <c r="N5292" s="9" t="s">
        <v>34680</v>
      </c>
      <c r="O5292" s="7" t="s">
        <v>5394</v>
      </c>
      <c r="P5292" s="7" t="s">
        <v>5402</v>
      </c>
      <c r="Q5292" s="7" t="s">
        <v>32815</v>
      </c>
      <c r="R5292" s="7" t="s">
        <v>7661</v>
      </c>
      <c r="S5292" s="7" t="s">
        <v>64</v>
      </c>
      <c r="T5292" s="7" t="s">
        <v>1283</v>
      </c>
      <c r="U5292" s="7" t="s">
        <v>106</v>
      </c>
      <c r="V5292" s="7" t="s">
        <v>66</v>
      </c>
      <c r="W5292" s="7" t="s">
        <v>88</v>
      </c>
      <c r="X5292" s="7" t="s">
        <v>107</v>
      </c>
      <c r="Y5292" s="7" t="s">
        <v>50</v>
      </c>
      <c r="Z5292" s="7" t="s">
        <v>51</v>
      </c>
      <c r="AA5292" s="7" t="s">
        <v>52</v>
      </c>
      <c r="AB5292" s="7" t="s">
        <v>1508</v>
      </c>
      <c r="AC5292" s="7" t="s">
        <v>5403</v>
      </c>
      <c r="AD5292" s="7" t="s">
        <v>5404</v>
      </c>
      <c r="AE5292" s="7" t="s">
        <v>219</v>
      </c>
      <c r="AF5292" s="7" t="s">
        <v>5405</v>
      </c>
      <c r="AG5292" s="7" t="s">
        <v>34681</v>
      </c>
      <c r="AH5292" s="7" t="s">
        <v>1508</v>
      </c>
      <c r="AI5292" s="7" t="s">
        <v>5407</v>
      </c>
      <c r="AJ5292" s="7" t="s">
        <v>5404</v>
      </c>
      <c r="AK5292" s="10" t="s">
        <v>268</v>
      </c>
      <c r="AL5292" s="5" t="str">
        <f>+VLOOKUP(D5292,'[1]Listado de Establecimientos'!$A$1:$P$65536,16,FALSE)</f>
        <v>NO PERTENECE A NINGUNA RED</v>
      </c>
      <c r="AM5292" s="5" t="str">
        <f>+VLOOKUP(D5292,'[1]Listado de Establecimientos'!$A$1:$Q$65536,17,FALSE)</f>
        <v>NO PERTENECE A NINGUNA MICRORED</v>
      </c>
      <c r="AN5292" s="5">
        <f t="shared" si="83"/>
        <v>5</v>
      </c>
    </row>
    <row r="5293" spans="1:40" ht="24">
      <c r="A5293" s="6">
        <v>271</v>
      </c>
      <c r="B5293" s="7" t="s">
        <v>34682</v>
      </c>
      <c r="C5293" s="8" t="s">
        <v>40</v>
      </c>
      <c r="D5293" s="7" t="s">
        <v>41</v>
      </c>
      <c r="E5293" s="7" t="s">
        <v>42</v>
      </c>
      <c r="F5293" s="7" t="s">
        <v>108</v>
      </c>
      <c r="G5293" s="7" t="s">
        <v>34683</v>
      </c>
      <c r="H5293" s="7" t="s">
        <v>28775</v>
      </c>
      <c r="I5293" s="7" t="s">
        <v>144</v>
      </c>
      <c r="J5293" s="7" t="s">
        <v>20013</v>
      </c>
      <c r="K5293" s="7" t="s">
        <v>44</v>
      </c>
      <c r="L5293" s="7" t="s">
        <v>45</v>
      </c>
      <c r="M5293" s="7" t="s">
        <v>34684</v>
      </c>
      <c r="N5293" s="9" t="s">
        <v>34685</v>
      </c>
      <c r="O5293" s="7" t="s">
        <v>155</v>
      </c>
      <c r="P5293" s="7" t="s">
        <v>156</v>
      </c>
      <c r="Q5293" s="7" t="s">
        <v>34399</v>
      </c>
      <c r="R5293" s="7" t="s">
        <v>22209</v>
      </c>
      <c r="S5293" s="7" t="s">
        <v>64</v>
      </c>
      <c r="T5293" s="7" t="s">
        <v>4021</v>
      </c>
      <c r="U5293" s="7" t="s">
        <v>47</v>
      </c>
      <c r="V5293" s="7" t="s">
        <v>66</v>
      </c>
      <c r="W5293" s="7" t="s">
        <v>94</v>
      </c>
      <c r="X5293" s="7" t="s">
        <v>49</v>
      </c>
      <c r="Y5293" s="7" t="s">
        <v>50</v>
      </c>
      <c r="Z5293" s="7" t="s">
        <v>51</v>
      </c>
      <c r="AA5293" s="7" t="s">
        <v>52</v>
      </c>
      <c r="AB5293" s="7" t="s">
        <v>256</v>
      </c>
      <c r="AC5293" s="7" t="s">
        <v>259</v>
      </c>
      <c r="AD5293" s="7" t="s">
        <v>338</v>
      </c>
      <c r="AE5293" s="7" t="s">
        <v>56</v>
      </c>
      <c r="AF5293" s="7" t="s">
        <v>339</v>
      </c>
      <c r="AG5293" s="7" t="s">
        <v>34686</v>
      </c>
      <c r="AH5293" s="7" t="s">
        <v>256</v>
      </c>
      <c r="AI5293" s="7" t="s">
        <v>213</v>
      </c>
      <c r="AJ5293" s="7" t="s">
        <v>338</v>
      </c>
      <c r="AK5293" s="10" t="s">
        <v>268</v>
      </c>
      <c r="AL5293" s="5" t="str">
        <f>+VLOOKUP(D5293,'[1]Listado de Establecimientos'!$A$1:$P$65536,16,FALSE)</f>
        <v>NO PERTENECE A NINGUNA RED</v>
      </c>
      <c r="AM5293" s="5" t="str">
        <f>+VLOOKUP(D5293,'[1]Listado de Establecimientos'!$A$1:$Q$65536,17,FALSE)</f>
        <v>NO PERTENECE A NINGUNA MICRORED</v>
      </c>
      <c r="AN5293" s="5">
        <f t="shared" si="83"/>
        <v>5</v>
      </c>
    </row>
    <row r="5294" spans="1:40" ht="24">
      <c r="A5294" s="6">
        <v>272</v>
      </c>
      <c r="B5294" s="7" t="s">
        <v>34687</v>
      </c>
      <c r="C5294" s="8" t="s">
        <v>40</v>
      </c>
      <c r="D5294" s="7" t="s">
        <v>116</v>
      </c>
      <c r="E5294" s="7" t="s">
        <v>117</v>
      </c>
      <c r="F5294" s="7" t="s">
        <v>154</v>
      </c>
      <c r="G5294" s="7" t="s">
        <v>286</v>
      </c>
      <c r="H5294" s="7" t="s">
        <v>34688</v>
      </c>
      <c r="I5294" s="7" t="s">
        <v>134</v>
      </c>
      <c r="J5294" s="7" t="s">
        <v>17098</v>
      </c>
      <c r="K5294" s="7" t="s">
        <v>63</v>
      </c>
      <c r="L5294" s="7" t="s">
        <v>45</v>
      </c>
      <c r="M5294" s="7" t="s">
        <v>34689</v>
      </c>
      <c r="N5294" s="9" t="s">
        <v>34690</v>
      </c>
      <c r="O5294" s="7" t="s">
        <v>116</v>
      </c>
      <c r="P5294" s="7" t="s">
        <v>117</v>
      </c>
      <c r="Q5294" s="7" t="s">
        <v>34399</v>
      </c>
      <c r="R5294" s="7" t="s">
        <v>13229</v>
      </c>
      <c r="S5294" s="7" t="s">
        <v>64</v>
      </c>
      <c r="T5294" s="7" t="s">
        <v>1833</v>
      </c>
      <c r="U5294" s="7" t="s">
        <v>106</v>
      </c>
      <c r="V5294" s="7" t="s">
        <v>48</v>
      </c>
      <c r="W5294" s="7" t="s">
        <v>49</v>
      </c>
      <c r="X5294" s="7" t="s">
        <v>122</v>
      </c>
      <c r="Y5294" s="7" t="s">
        <v>50</v>
      </c>
      <c r="Z5294" s="7" t="s">
        <v>125</v>
      </c>
      <c r="AA5294" s="7" t="s">
        <v>50</v>
      </c>
      <c r="AB5294" s="7" t="s">
        <v>402</v>
      </c>
      <c r="AC5294" s="7" t="s">
        <v>403</v>
      </c>
      <c r="AD5294" s="7" t="s">
        <v>404</v>
      </c>
      <c r="AE5294" s="7" t="s">
        <v>56</v>
      </c>
      <c r="AF5294" s="7" t="s">
        <v>2322</v>
      </c>
      <c r="AG5294" s="7" t="s">
        <v>34691</v>
      </c>
      <c r="AH5294" s="7" t="s">
        <v>402</v>
      </c>
      <c r="AI5294" s="7" t="s">
        <v>444</v>
      </c>
      <c r="AJ5294" s="7" t="s">
        <v>404</v>
      </c>
      <c r="AK5294" s="10" t="s">
        <v>268</v>
      </c>
      <c r="AL5294" s="5" t="str">
        <f>+VLOOKUP(D5294,'[1]Listado de Establecimientos'!$A$1:$P$65536,16,FALSE)</f>
        <v>NO PERTENECE A NINGUNA RED</v>
      </c>
      <c r="AM5294" s="5" t="str">
        <f>+VLOOKUP(D5294,'[1]Listado de Establecimientos'!$A$1:$Q$65536,17,FALSE)</f>
        <v>NO PERTENECE A NINGUNA MICRORED</v>
      </c>
      <c r="AN5294" s="5">
        <f t="shared" si="83"/>
        <v>5</v>
      </c>
    </row>
    <row r="5295" spans="1:40" ht="24">
      <c r="A5295" s="6">
        <v>273</v>
      </c>
      <c r="B5295" s="7" t="s">
        <v>34692</v>
      </c>
      <c r="C5295" s="8" t="s">
        <v>40</v>
      </c>
      <c r="D5295" s="7" t="s">
        <v>116</v>
      </c>
      <c r="E5295" s="7" t="s">
        <v>117</v>
      </c>
      <c r="F5295" s="7" t="s">
        <v>998</v>
      </c>
      <c r="G5295" s="7" t="s">
        <v>1697</v>
      </c>
      <c r="H5295" s="7" t="s">
        <v>34693</v>
      </c>
      <c r="I5295" s="7" t="s">
        <v>185</v>
      </c>
      <c r="J5295" s="7" t="s">
        <v>34694</v>
      </c>
      <c r="K5295" s="7" t="s">
        <v>63</v>
      </c>
      <c r="L5295" s="7" t="s">
        <v>45</v>
      </c>
      <c r="M5295" s="7" t="s">
        <v>34695</v>
      </c>
      <c r="N5295" s="9" t="s">
        <v>34696</v>
      </c>
      <c r="O5295" s="7" t="s">
        <v>737</v>
      </c>
      <c r="P5295" s="7" t="s">
        <v>117</v>
      </c>
      <c r="Q5295" s="7" t="s">
        <v>34399</v>
      </c>
      <c r="R5295" s="7" t="s">
        <v>4522</v>
      </c>
      <c r="S5295" s="7" t="s">
        <v>64</v>
      </c>
      <c r="T5295" s="7" t="s">
        <v>8345</v>
      </c>
      <c r="U5295" s="7" t="s">
        <v>73</v>
      </c>
      <c r="V5295" s="7" t="s">
        <v>48</v>
      </c>
      <c r="W5295" s="7" t="s">
        <v>94</v>
      </c>
      <c r="X5295" s="7" t="s">
        <v>122</v>
      </c>
      <c r="Y5295" s="7" t="s">
        <v>50</v>
      </c>
      <c r="Z5295" s="7" t="s">
        <v>125</v>
      </c>
      <c r="AA5295" s="7" t="s">
        <v>50</v>
      </c>
      <c r="AB5295" s="7" t="s">
        <v>402</v>
      </c>
      <c r="AC5295" s="7" t="s">
        <v>403</v>
      </c>
      <c r="AD5295" s="7" t="s">
        <v>404</v>
      </c>
      <c r="AE5295" s="7" t="s">
        <v>56</v>
      </c>
      <c r="AF5295" s="7" t="s">
        <v>2322</v>
      </c>
      <c r="AG5295" s="7" t="s">
        <v>34697</v>
      </c>
      <c r="AH5295" s="7" t="s">
        <v>402</v>
      </c>
      <c r="AI5295" s="7" t="s">
        <v>444</v>
      </c>
      <c r="AJ5295" s="7" t="s">
        <v>404</v>
      </c>
      <c r="AK5295" s="10" t="s">
        <v>268</v>
      </c>
      <c r="AL5295" s="5" t="str">
        <f>+VLOOKUP(D5295,'[1]Listado de Establecimientos'!$A$1:$P$65536,16,FALSE)</f>
        <v>NO PERTENECE A NINGUNA RED</v>
      </c>
      <c r="AM5295" s="5" t="str">
        <f>+VLOOKUP(D5295,'[1]Listado de Establecimientos'!$A$1:$Q$65536,17,FALSE)</f>
        <v>NO PERTENECE A NINGUNA MICRORED</v>
      </c>
      <c r="AN5295" s="5">
        <f t="shared" si="83"/>
        <v>5</v>
      </c>
    </row>
    <row r="5296" spans="1:40" ht="24">
      <c r="A5296" s="6">
        <v>274</v>
      </c>
      <c r="B5296" s="7" t="s">
        <v>34698</v>
      </c>
      <c r="C5296" s="8" t="s">
        <v>40</v>
      </c>
      <c r="D5296" s="7" t="s">
        <v>116</v>
      </c>
      <c r="E5296" s="7" t="s">
        <v>117</v>
      </c>
      <c r="F5296" s="7" t="s">
        <v>121</v>
      </c>
      <c r="G5296" s="7" t="s">
        <v>170</v>
      </c>
      <c r="H5296" s="7" t="s">
        <v>34699</v>
      </c>
      <c r="I5296" s="7" t="s">
        <v>94</v>
      </c>
      <c r="J5296" s="7" t="s">
        <v>25995</v>
      </c>
      <c r="K5296" s="7" t="s">
        <v>44</v>
      </c>
      <c r="L5296" s="7" t="s">
        <v>45</v>
      </c>
      <c r="M5296" s="7" t="s">
        <v>34700</v>
      </c>
      <c r="N5296" s="9" t="s">
        <v>34701</v>
      </c>
      <c r="O5296" s="7" t="s">
        <v>116</v>
      </c>
      <c r="P5296" s="7" t="s">
        <v>117</v>
      </c>
      <c r="Q5296" s="7" t="s">
        <v>34399</v>
      </c>
      <c r="R5296" s="7" t="s">
        <v>32475</v>
      </c>
      <c r="S5296" s="7" t="s">
        <v>64</v>
      </c>
      <c r="T5296" s="7" t="s">
        <v>5647</v>
      </c>
      <c r="U5296" s="7" t="s">
        <v>47</v>
      </c>
      <c r="V5296" s="7" t="s">
        <v>48</v>
      </c>
      <c r="W5296" s="7" t="s">
        <v>88</v>
      </c>
      <c r="X5296" s="7" t="s">
        <v>122</v>
      </c>
      <c r="Y5296" s="7" t="s">
        <v>50</v>
      </c>
      <c r="Z5296" s="7" t="s">
        <v>125</v>
      </c>
      <c r="AA5296" s="7" t="s">
        <v>50</v>
      </c>
      <c r="AB5296" s="7" t="s">
        <v>402</v>
      </c>
      <c r="AC5296" s="7" t="s">
        <v>403</v>
      </c>
      <c r="AD5296" s="7" t="s">
        <v>404</v>
      </c>
      <c r="AE5296" s="7" t="s">
        <v>56</v>
      </c>
      <c r="AF5296" s="7" t="s">
        <v>2322</v>
      </c>
      <c r="AG5296" s="7" t="s">
        <v>34702</v>
      </c>
      <c r="AH5296" s="7" t="s">
        <v>402</v>
      </c>
      <c r="AI5296" s="7" t="s">
        <v>444</v>
      </c>
      <c r="AJ5296" s="7" t="s">
        <v>404</v>
      </c>
      <c r="AK5296" s="10" t="s">
        <v>268</v>
      </c>
      <c r="AL5296" s="5" t="str">
        <f>+VLOOKUP(D5296,'[1]Listado de Establecimientos'!$A$1:$P$65536,16,FALSE)</f>
        <v>NO PERTENECE A NINGUNA RED</v>
      </c>
      <c r="AM5296" s="5" t="str">
        <f>+VLOOKUP(D5296,'[1]Listado de Establecimientos'!$A$1:$Q$65536,17,FALSE)</f>
        <v>NO PERTENECE A NINGUNA MICRORED</v>
      </c>
      <c r="AN5296" s="5">
        <f t="shared" si="83"/>
        <v>5</v>
      </c>
    </row>
    <row r="5297" spans="1:40" ht="24">
      <c r="A5297" s="6">
        <v>275</v>
      </c>
      <c r="B5297" s="7" t="s">
        <v>34703</v>
      </c>
      <c r="C5297" s="8" t="s">
        <v>40</v>
      </c>
      <c r="D5297" s="7" t="s">
        <v>1345</v>
      </c>
      <c r="E5297" s="7" t="s">
        <v>1346</v>
      </c>
      <c r="F5297" s="7" t="s">
        <v>3887</v>
      </c>
      <c r="G5297" s="7" t="s">
        <v>193</v>
      </c>
      <c r="H5297" s="7" t="s">
        <v>34704</v>
      </c>
      <c r="I5297" s="7" t="s">
        <v>144</v>
      </c>
      <c r="J5297" s="7" t="s">
        <v>25558</v>
      </c>
      <c r="K5297" s="7" t="s">
        <v>86</v>
      </c>
      <c r="L5297" s="7" t="s">
        <v>45</v>
      </c>
      <c r="M5297" s="7" t="s">
        <v>34705</v>
      </c>
      <c r="N5297" s="9" t="s">
        <v>34706</v>
      </c>
      <c r="O5297" s="7" t="s">
        <v>1345</v>
      </c>
      <c r="P5297" s="7" t="s">
        <v>1346</v>
      </c>
      <c r="Q5297" s="7" t="s">
        <v>34399</v>
      </c>
      <c r="R5297" s="7" t="s">
        <v>7020</v>
      </c>
      <c r="S5297" s="7" t="s">
        <v>46</v>
      </c>
      <c r="T5297" s="7" t="s">
        <v>34707</v>
      </c>
      <c r="U5297" s="7" t="s">
        <v>73</v>
      </c>
      <c r="V5297" s="7" t="s">
        <v>48</v>
      </c>
      <c r="W5297" s="7" t="s">
        <v>152</v>
      </c>
      <c r="X5297" s="7" t="s">
        <v>44</v>
      </c>
      <c r="Y5297" s="7" t="s">
        <v>50</v>
      </c>
      <c r="Z5297" s="7" t="s">
        <v>125</v>
      </c>
      <c r="AA5297" s="7" t="s">
        <v>50</v>
      </c>
      <c r="AB5297" s="7" t="s">
        <v>1992</v>
      </c>
      <c r="AC5297" s="7" t="s">
        <v>1993</v>
      </c>
      <c r="AD5297" s="7" t="s">
        <v>1994</v>
      </c>
      <c r="AE5297" s="7" t="s">
        <v>56</v>
      </c>
      <c r="AF5297" s="7" t="s">
        <v>1995</v>
      </c>
      <c r="AG5297" s="7" t="s">
        <v>34708</v>
      </c>
      <c r="AH5297" s="7" t="s">
        <v>1992</v>
      </c>
      <c r="AI5297" s="7" t="s">
        <v>140</v>
      </c>
      <c r="AJ5297" s="7" t="s">
        <v>1994</v>
      </c>
      <c r="AK5297" s="10" t="s">
        <v>268</v>
      </c>
      <c r="AL5297" s="5" t="str">
        <f>+VLOOKUP(D5297,'[1]Listado de Establecimientos'!$A$1:$P$65536,16,FALSE)</f>
        <v>NO PERTENECE A NINGUNA RED</v>
      </c>
      <c r="AM5297" s="5" t="str">
        <f>+VLOOKUP(D5297,'[1]Listado de Establecimientos'!$A$1:$Q$65536,17,FALSE)</f>
        <v>NO PERTENECE A NINGUNA MICRORED</v>
      </c>
      <c r="AN5297" s="5">
        <f t="shared" si="83"/>
        <v>5</v>
      </c>
    </row>
    <row r="5298" spans="1:40" ht="36">
      <c r="A5298" s="6">
        <v>276</v>
      </c>
      <c r="B5298" s="7" t="s">
        <v>34709</v>
      </c>
      <c r="C5298" s="8" t="s">
        <v>40</v>
      </c>
      <c r="D5298" s="7" t="s">
        <v>145</v>
      </c>
      <c r="E5298" s="7" t="s">
        <v>146</v>
      </c>
      <c r="F5298" s="7" t="s">
        <v>12404</v>
      </c>
      <c r="G5298" s="7" t="s">
        <v>192</v>
      </c>
      <c r="H5298" s="7" t="s">
        <v>34710</v>
      </c>
      <c r="I5298" s="7" t="s">
        <v>119</v>
      </c>
      <c r="J5298" s="7" t="s">
        <v>13483</v>
      </c>
      <c r="K5298" s="7" t="s">
        <v>44</v>
      </c>
      <c r="L5298" s="7" t="s">
        <v>45</v>
      </c>
      <c r="M5298" s="7" t="s">
        <v>34711</v>
      </c>
      <c r="N5298" s="9" t="s">
        <v>34712</v>
      </c>
      <c r="O5298" s="7" t="s">
        <v>145</v>
      </c>
      <c r="P5298" s="7" t="s">
        <v>146</v>
      </c>
      <c r="Q5298" s="7" t="s">
        <v>34587</v>
      </c>
      <c r="R5298" s="7" t="s">
        <v>5249</v>
      </c>
      <c r="S5298" s="7" t="s">
        <v>64</v>
      </c>
      <c r="T5298" s="7" t="s">
        <v>203</v>
      </c>
      <c r="U5298" s="7" t="s">
        <v>65</v>
      </c>
      <c r="V5298" s="7" t="s">
        <v>159</v>
      </c>
      <c r="W5298" s="7" t="s">
        <v>88</v>
      </c>
      <c r="X5298" s="7" t="s">
        <v>94</v>
      </c>
      <c r="Y5298" s="7" t="s">
        <v>50</v>
      </c>
      <c r="Z5298" s="7" t="s">
        <v>51</v>
      </c>
      <c r="AA5298" s="7" t="s">
        <v>52</v>
      </c>
      <c r="AB5298" s="7" t="s">
        <v>18391</v>
      </c>
      <c r="AC5298" s="7" t="s">
        <v>7426</v>
      </c>
      <c r="AD5298" s="7" t="s">
        <v>18506</v>
      </c>
      <c r="AE5298" s="7" t="s">
        <v>56</v>
      </c>
      <c r="AF5298" s="7" t="s">
        <v>18507</v>
      </c>
      <c r="AG5298" s="7" t="s">
        <v>34713</v>
      </c>
      <c r="AH5298" s="7" t="s">
        <v>18391</v>
      </c>
      <c r="AI5298" s="7" t="s">
        <v>3243</v>
      </c>
      <c r="AJ5298" s="7" t="s">
        <v>18506</v>
      </c>
      <c r="AK5298" s="10" t="s">
        <v>268</v>
      </c>
      <c r="AL5298" s="5" t="str">
        <f>+VLOOKUP(D5298,'[1]Listado de Establecimientos'!$A$1:$P$65536,16,FALSE)</f>
        <v>MARISCAL CACERES</v>
      </c>
      <c r="AM5298" s="5" t="str">
        <f>+VLOOKUP(D5298,'[1]Listado de Establecimientos'!$A$1:$Q$65536,17,FALSE)</f>
        <v>NO PERTENECE A NINGUNA MICRORRED</v>
      </c>
      <c r="AN5298" s="5">
        <f t="shared" si="83"/>
        <v>5</v>
      </c>
    </row>
    <row r="5299" spans="1:40" ht="24">
      <c r="A5299" s="6">
        <v>277</v>
      </c>
      <c r="B5299" s="7" t="s">
        <v>34714</v>
      </c>
      <c r="C5299" s="8" t="s">
        <v>40</v>
      </c>
      <c r="D5299" s="7" t="s">
        <v>74</v>
      </c>
      <c r="E5299" s="7" t="s">
        <v>75</v>
      </c>
      <c r="F5299" s="7" t="s">
        <v>34715</v>
      </c>
      <c r="G5299" s="7" t="s">
        <v>34716</v>
      </c>
      <c r="H5299" s="7" t="s">
        <v>34717</v>
      </c>
      <c r="I5299" s="7" t="s">
        <v>819</v>
      </c>
      <c r="J5299" s="7" t="s">
        <v>19124</v>
      </c>
      <c r="K5299" s="7" t="s">
        <v>44</v>
      </c>
      <c r="L5299" s="7" t="s">
        <v>45</v>
      </c>
      <c r="M5299" s="7" t="s">
        <v>34718</v>
      </c>
      <c r="N5299" s="9" t="s">
        <v>34719</v>
      </c>
      <c r="O5299" s="7" t="s">
        <v>1550</v>
      </c>
      <c r="P5299" s="7" t="s">
        <v>1551</v>
      </c>
      <c r="Q5299" s="7" t="s">
        <v>34399</v>
      </c>
      <c r="R5299" s="7" t="s">
        <v>24652</v>
      </c>
      <c r="S5299" s="7" t="s">
        <v>64</v>
      </c>
      <c r="T5299" s="7" t="s">
        <v>2575</v>
      </c>
      <c r="U5299" s="7" t="s">
        <v>106</v>
      </c>
      <c r="V5299" s="7" t="s">
        <v>48</v>
      </c>
      <c r="W5299" s="7" t="s">
        <v>113</v>
      </c>
      <c r="X5299" s="7" t="s">
        <v>113</v>
      </c>
      <c r="Y5299" s="7" t="s">
        <v>50</v>
      </c>
      <c r="Z5299" s="7" t="s">
        <v>125</v>
      </c>
      <c r="AA5299" s="7" t="s">
        <v>50</v>
      </c>
      <c r="AB5299" s="7" t="s">
        <v>1508</v>
      </c>
      <c r="AC5299" s="7" t="s">
        <v>2192</v>
      </c>
      <c r="AD5299" s="7" t="s">
        <v>7460</v>
      </c>
      <c r="AE5299" s="7" t="s">
        <v>219</v>
      </c>
      <c r="AF5299" s="7" t="s">
        <v>8389</v>
      </c>
      <c r="AG5299" s="7" t="s">
        <v>34720</v>
      </c>
      <c r="AH5299" s="7" t="s">
        <v>1508</v>
      </c>
      <c r="AI5299" s="7" t="s">
        <v>2440</v>
      </c>
      <c r="AJ5299" s="7" t="s">
        <v>7460</v>
      </c>
      <c r="AK5299" s="10" t="s">
        <v>268</v>
      </c>
      <c r="AL5299" s="5" t="str">
        <f>+VLOOKUP(D5299,'[1]Listado de Establecimientos'!$A$1:$P$65536,16,FALSE)</f>
        <v>TOCACHE</v>
      </c>
      <c r="AM5299" s="5" t="str">
        <f>+VLOOKUP(D5299,'[1]Listado de Establecimientos'!$A$1:$Q$65536,17,FALSE)</f>
        <v>NO PERTENECE A NINGUNA MICRORED</v>
      </c>
      <c r="AN5299" s="5">
        <f t="shared" si="83"/>
        <v>5</v>
      </c>
    </row>
    <row r="5300" spans="1:40" ht="24">
      <c r="A5300" s="6">
        <v>278</v>
      </c>
      <c r="B5300" s="7" t="s">
        <v>34721</v>
      </c>
      <c r="C5300" s="8" t="s">
        <v>40</v>
      </c>
      <c r="D5300" s="7" t="s">
        <v>41</v>
      </c>
      <c r="E5300" s="7" t="s">
        <v>42</v>
      </c>
      <c r="F5300" s="7" t="s">
        <v>111</v>
      </c>
      <c r="G5300" s="7" t="s">
        <v>1407</v>
      </c>
      <c r="H5300" s="7" t="s">
        <v>34722</v>
      </c>
      <c r="I5300" s="7" t="s">
        <v>147</v>
      </c>
      <c r="J5300" s="7" t="s">
        <v>14473</v>
      </c>
      <c r="K5300" s="7" t="s">
        <v>906</v>
      </c>
      <c r="L5300" s="7" t="s">
        <v>45</v>
      </c>
      <c r="M5300" s="7" t="s">
        <v>34723</v>
      </c>
      <c r="N5300" s="9" t="s">
        <v>34724</v>
      </c>
      <c r="O5300" s="7" t="s">
        <v>1153</v>
      </c>
      <c r="P5300" s="7" t="s">
        <v>1154</v>
      </c>
      <c r="Q5300" s="7" t="s">
        <v>34587</v>
      </c>
      <c r="R5300" s="7" t="s">
        <v>34725</v>
      </c>
      <c r="S5300" s="7" t="s">
        <v>46</v>
      </c>
      <c r="T5300" s="7" t="s">
        <v>1019</v>
      </c>
      <c r="U5300" s="7" t="s">
        <v>73</v>
      </c>
      <c r="V5300" s="7" t="s">
        <v>66</v>
      </c>
      <c r="W5300" s="7" t="s">
        <v>107</v>
      </c>
      <c r="X5300" s="7" t="s">
        <v>122</v>
      </c>
      <c r="Y5300" s="7" t="s">
        <v>50</v>
      </c>
      <c r="Z5300" s="7" t="s">
        <v>125</v>
      </c>
      <c r="AA5300" s="7" t="s">
        <v>52</v>
      </c>
      <c r="AB5300" s="7" t="s">
        <v>1915</v>
      </c>
      <c r="AC5300" s="7" t="s">
        <v>1435</v>
      </c>
      <c r="AD5300" s="7" t="s">
        <v>252</v>
      </c>
      <c r="AE5300" s="7" t="s">
        <v>56</v>
      </c>
      <c r="AF5300" s="7" t="s">
        <v>1924</v>
      </c>
      <c r="AG5300" s="7" t="s">
        <v>34726</v>
      </c>
      <c r="AH5300" s="7" t="s">
        <v>1915</v>
      </c>
      <c r="AI5300" s="7" t="s">
        <v>1439</v>
      </c>
      <c r="AJ5300" s="7" t="s">
        <v>252</v>
      </c>
      <c r="AK5300" s="10" t="s">
        <v>268</v>
      </c>
      <c r="AL5300" s="5" t="str">
        <f>+VLOOKUP(D5300,'[1]Listado de Establecimientos'!$A$1:$P$65536,16,FALSE)</f>
        <v>NO PERTENECE A NINGUNA RED</v>
      </c>
      <c r="AM5300" s="5" t="str">
        <f>+VLOOKUP(D5300,'[1]Listado de Establecimientos'!$A$1:$Q$65536,17,FALSE)</f>
        <v>NO PERTENECE A NINGUNA MICRORED</v>
      </c>
      <c r="AN5300" s="5">
        <f t="shared" si="83"/>
        <v>5</v>
      </c>
    </row>
    <row r="5301" spans="1:40" ht="16.5">
      <c r="A5301" s="6">
        <v>279</v>
      </c>
      <c r="B5301" s="7" t="s">
        <v>35482</v>
      </c>
      <c r="C5301" s="8" t="s">
        <v>40</v>
      </c>
      <c r="D5301" s="7" t="s">
        <v>2030</v>
      </c>
      <c r="E5301" s="7" t="s">
        <v>2031</v>
      </c>
      <c r="F5301" s="7" t="s">
        <v>1465</v>
      </c>
      <c r="G5301" s="7" t="s">
        <v>913</v>
      </c>
      <c r="H5301" s="7" t="s">
        <v>35483</v>
      </c>
      <c r="I5301" s="7" t="s">
        <v>138</v>
      </c>
      <c r="J5301" s="7" t="s">
        <v>35484</v>
      </c>
      <c r="K5301" s="7" t="s">
        <v>44</v>
      </c>
      <c r="L5301" s="7" t="s">
        <v>45</v>
      </c>
      <c r="M5301" s="7" t="s">
        <v>35485</v>
      </c>
      <c r="N5301" s="9" t="s">
        <v>35486</v>
      </c>
      <c r="O5301" s="7" t="s">
        <v>2030</v>
      </c>
      <c r="P5301" s="7" t="s">
        <v>2031</v>
      </c>
      <c r="Q5301" s="7" t="s">
        <v>34399</v>
      </c>
      <c r="R5301" s="7" t="s">
        <v>16567</v>
      </c>
      <c r="S5301" s="7" t="s">
        <v>64</v>
      </c>
      <c r="T5301" s="7" t="s">
        <v>3028</v>
      </c>
      <c r="U5301" s="7" t="s">
        <v>740</v>
      </c>
      <c r="V5301" s="7" t="s">
        <v>159</v>
      </c>
      <c r="W5301" s="7" t="s">
        <v>152</v>
      </c>
      <c r="X5301" s="7" t="s">
        <v>122</v>
      </c>
      <c r="Y5301" s="7" t="s">
        <v>50</v>
      </c>
      <c r="Z5301" s="7" t="s">
        <v>51</v>
      </c>
      <c r="AA5301" s="7" t="s">
        <v>52</v>
      </c>
      <c r="AB5301" s="7" t="s">
        <v>13409</v>
      </c>
      <c r="AC5301" s="7" t="s">
        <v>286</v>
      </c>
      <c r="AD5301" s="7" t="s">
        <v>35487</v>
      </c>
      <c r="AE5301" s="7" t="s">
        <v>219</v>
      </c>
      <c r="AF5301" s="7" t="s">
        <v>35488</v>
      </c>
      <c r="AG5301" s="7" t="s">
        <v>35489</v>
      </c>
      <c r="AH5301" s="7" t="s">
        <v>13409</v>
      </c>
      <c r="AI5301" s="7" t="s">
        <v>919</v>
      </c>
      <c r="AJ5301" s="7" t="s">
        <v>35487</v>
      </c>
      <c r="AK5301" s="10" t="s">
        <v>268</v>
      </c>
      <c r="AL5301" s="5" t="e">
        <f>+VLOOKUP(D5301,'[1]Listado de Establecimientos'!$A$1:$P$65536,16,FALSE)</f>
        <v>#N/A</v>
      </c>
      <c r="AM5301" s="5" t="e">
        <f>+VLOOKUP(D5301,'[1]Listado de Establecimientos'!$A$1:$Q$65536,17,FALSE)</f>
        <v>#N/A</v>
      </c>
      <c r="AN5301" s="5">
        <f t="shared" si="83"/>
        <v>5</v>
      </c>
    </row>
    <row r="5302" spans="1:40" ht="24">
      <c r="A5302" s="6">
        <v>280</v>
      </c>
      <c r="B5302" s="7" t="s">
        <v>35490</v>
      </c>
      <c r="C5302" s="8" t="s">
        <v>40</v>
      </c>
      <c r="D5302" s="7" t="s">
        <v>60</v>
      </c>
      <c r="E5302" s="7" t="s">
        <v>61</v>
      </c>
      <c r="F5302" s="7" t="s">
        <v>8189</v>
      </c>
      <c r="G5302" s="7" t="s">
        <v>193</v>
      </c>
      <c r="H5302" s="7" t="s">
        <v>35491</v>
      </c>
      <c r="I5302" s="7" t="s">
        <v>134</v>
      </c>
      <c r="J5302" s="7" t="s">
        <v>35492</v>
      </c>
      <c r="K5302" s="7" t="s">
        <v>86</v>
      </c>
      <c r="L5302" s="7" t="s">
        <v>45</v>
      </c>
      <c r="M5302" s="7" t="s">
        <v>35493</v>
      </c>
      <c r="N5302" s="9" t="s">
        <v>35494</v>
      </c>
      <c r="O5302" s="7" t="s">
        <v>1402</v>
      </c>
      <c r="P5302" s="7" t="s">
        <v>1403</v>
      </c>
      <c r="Q5302" s="7" t="s">
        <v>34587</v>
      </c>
      <c r="R5302" s="7" t="s">
        <v>4612</v>
      </c>
      <c r="S5302" s="7" t="s">
        <v>46</v>
      </c>
      <c r="T5302" s="7" t="s">
        <v>1446</v>
      </c>
      <c r="U5302" s="7" t="s">
        <v>106</v>
      </c>
      <c r="V5302" s="7" t="s">
        <v>66</v>
      </c>
      <c r="W5302" s="7" t="s">
        <v>94</v>
      </c>
      <c r="X5302" s="7" t="s">
        <v>152</v>
      </c>
      <c r="Y5302" s="7" t="s">
        <v>50</v>
      </c>
      <c r="Z5302" s="7" t="s">
        <v>125</v>
      </c>
      <c r="AA5302" s="7" t="s">
        <v>50</v>
      </c>
      <c r="AB5302" s="7" t="s">
        <v>5087</v>
      </c>
      <c r="AC5302" s="7" t="s">
        <v>5088</v>
      </c>
      <c r="AD5302" s="7" t="s">
        <v>5089</v>
      </c>
      <c r="AE5302" s="7" t="s">
        <v>56</v>
      </c>
      <c r="AF5302" s="7" t="s">
        <v>5090</v>
      </c>
      <c r="AG5302" s="7" t="s">
        <v>35495</v>
      </c>
      <c r="AH5302" s="7" t="s">
        <v>5087</v>
      </c>
      <c r="AI5302" s="7" t="s">
        <v>2305</v>
      </c>
      <c r="AJ5302" s="7" t="s">
        <v>5089</v>
      </c>
      <c r="AK5302" s="10" t="s">
        <v>268</v>
      </c>
      <c r="AL5302" s="5" t="str">
        <f>+VLOOKUP(D5302,'[1]Listado de Establecimientos'!$A$1:$P$65536,16,FALSE)</f>
        <v>RIOJA</v>
      </c>
      <c r="AM5302" s="5" t="str">
        <f>+VLOOKUP(D5302,'[1]Listado de Establecimientos'!$A$1:$Q$65536,17,FALSE)</f>
        <v>NO PERTENECE A NINGUNA MICRORED</v>
      </c>
      <c r="AN5302" s="5">
        <f t="shared" si="83"/>
        <v>5</v>
      </c>
    </row>
    <row r="5303" spans="1:40" ht="16.5">
      <c r="A5303" s="6">
        <v>281</v>
      </c>
      <c r="B5303" s="7" t="s">
        <v>35496</v>
      </c>
      <c r="C5303" s="8" t="s">
        <v>40</v>
      </c>
      <c r="D5303" s="7" t="s">
        <v>175</v>
      </c>
      <c r="E5303" s="7" t="s">
        <v>176</v>
      </c>
      <c r="F5303" s="7" t="s">
        <v>15800</v>
      </c>
      <c r="G5303" s="7" t="s">
        <v>224</v>
      </c>
      <c r="H5303" s="7" t="s">
        <v>35497</v>
      </c>
      <c r="I5303" s="7" t="s">
        <v>177</v>
      </c>
      <c r="J5303" s="7" t="s">
        <v>35498</v>
      </c>
      <c r="K5303" s="7" t="s">
        <v>86</v>
      </c>
      <c r="L5303" s="7" t="s">
        <v>45</v>
      </c>
      <c r="M5303" s="7" t="s">
        <v>35499</v>
      </c>
      <c r="N5303" s="9" t="s">
        <v>35500</v>
      </c>
      <c r="O5303" s="7" t="s">
        <v>5563</v>
      </c>
      <c r="P5303" s="7" t="s">
        <v>5564</v>
      </c>
      <c r="Q5303" s="7" t="s">
        <v>34587</v>
      </c>
      <c r="R5303" s="7" t="s">
        <v>2374</v>
      </c>
      <c r="S5303" s="7" t="s">
        <v>46</v>
      </c>
      <c r="T5303" s="7" t="s">
        <v>5647</v>
      </c>
      <c r="U5303" s="7" t="s">
        <v>73</v>
      </c>
      <c r="V5303" s="7" t="s">
        <v>48</v>
      </c>
      <c r="W5303" s="7" t="s">
        <v>120</v>
      </c>
      <c r="X5303" s="7" t="s">
        <v>94</v>
      </c>
      <c r="Y5303" s="7" t="s">
        <v>50</v>
      </c>
      <c r="Z5303" s="7" t="s">
        <v>125</v>
      </c>
      <c r="AA5303" s="7" t="s">
        <v>50</v>
      </c>
      <c r="AB5303" s="7" t="s">
        <v>402</v>
      </c>
      <c r="AC5303" s="7" t="s">
        <v>403</v>
      </c>
      <c r="AD5303" s="7" t="s">
        <v>824</v>
      </c>
      <c r="AE5303" s="7" t="s">
        <v>56</v>
      </c>
      <c r="AF5303" s="7" t="s">
        <v>825</v>
      </c>
      <c r="AG5303" s="7" t="s">
        <v>35501</v>
      </c>
      <c r="AH5303" s="7" t="s">
        <v>402</v>
      </c>
      <c r="AI5303" s="7" t="s">
        <v>444</v>
      </c>
      <c r="AJ5303" s="7" t="s">
        <v>824</v>
      </c>
      <c r="AK5303" s="10" t="s">
        <v>268</v>
      </c>
      <c r="AL5303" s="5" t="str">
        <f>+VLOOKUP(D5303,'[1]Listado de Establecimientos'!$A$1:$P$65536,16,FALSE)</f>
        <v>BELLAVISTA</v>
      </c>
      <c r="AM5303" s="5" t="str">
        <f>+VLOOKUP(D5303,'[1]Listado de Establecimientos'!$A$1:$Q$65536,17,FALSE)</f>
        <v>BELLAVISTA</v>
      </c>
      <c r="AN5303" s="5">
        <f t="shared" si="83"/>
        <v>5</v>
      </c>
    </row>
    <row r="5304" spans="1:40" ht="24">
      <c r="A5304" s="6">
        <v>282</v>
      </c>
      <c r="B5304" s="7" t="s">
        <v>35502</v>
      </c>
      <c r="C5304" s="8" t="s">
        <v>40</v>
      </c>
      <c r="D5304" s="7" t="s">
        <v>74</v>
      </c>
      <c r="E5304" s="7" t="s">
        <v>75</v>
      </c>
      <c r="F5304" s="7" t="s">
        <v>4922</v>
      </c>
      <c r="G5304" s="7" t="s">
        <v>285</v>
      </c>
      <c r="H5304" s="7" t="s">
        <v>35503</v>
      </c>
      <c r="I5304" s="7" t="s">
        <v>690</v>
      </c>
      <c r="J5304" s="7" t="s">
        <v>17176</v>
      </c>
      <c r="K5304" s="7" t="s">
        <v>86</v>
      </c>
      <c r="L5304" s="7" t="s">
        <v>45</v>
      </c>
      <c r="M5304" s="7" t="s">
        <v>35504</v>
      </c>
      <c r="N5304" s="9" t="s">
        <v>35505</v>
      </c>
      <c r="O5304" s="7" t="s">
        <v>382</v>
      </c>
      <c r="P5304" s="7" t="s">
        <v>383</v>
      </c>
      <c r="Q5304" s="7" t="s">
        <v>34399</v>
      </c>
      <c r="R5304" s="7" t="s">
        <v>10680</v>
      </c>
      <c r="S5304" s="7" t="s">
        <v>46</v>
      </c>
      <c r="T5304" s="7" t="s">
        <v>7607</v>
      </c>
      <c r="U5304" s="7" t="s">
        <v>1284</v>
      </c>
      <c r="V5304" s="7" t="s">
        <v>48</v>
      </c>
      <c r="W5304" s="7" t="s">
        <v>79</v>
      </c>
      <c r="X5304" s="7" t="s">
        <v>107</v>
      </c>
      <c r="Y5304" s="7" t="s">
        <v>50</v>
      </c>
      <c r="Z5304" s="7" t="s">
        <v>125</v>
      </c>
      <c r="AA5304" s="7" t="s">
        <v>50</v>
      </c>
      <c r="AB5304" s="7" t="s">
        <v>80</v>
      </c>
      <c r="AC5304" s="7" t="s">
        <v>81</v>
      </c>
      <c r="AD5304" s="7" t="s">
        <v>82</v>
      </c>
      <c r="AE5304" s="7" t="s">
        <v>219</v>
      </c>
      <c r="AF5304" s="7" t="s">
        <v>220</v>
      </c>
      <c r="AG5304" s="7" t="s">
        <v>35506</v>
      </c>
      <c r="AH5304" s="7" t="s">
        <v>80</v>
      </c>
      <c r="AI5304" s="7" t="s">
        <v>81</v>
      </c>
      <c r="AJ5304" s="7" t="s">
        <v>82</v>
      </c>
      <c r="AK5304" s="10" t="s">
        <v>268</v>
      </c>
      <c r="AL5304" s="5" t="str">
        <f>+VLOOKUP(D5304,'[1]Listado de Establecimientos'!$A$1:$P$65536,16,FALSE)</f>
        <v>TOCACHE</v>
      </c>
      <c r="AM5304" s="5" t="str">
        <f>+VLOOKUP(D5304,'[1]Listado de Establecimientos'!$A$1:$Q$65536,17,FALSE)</f>
        <v>NO PERTENECE A NINGUNA MICRORED</v>
      </c>
      <c r="AN5304" s="5">
        <f t="shared" si="83"/>
        <v>5</v>
      </c>
    </row>
    <row r="5305" spans="1:40" ht="24.75">
      <c r="A5305" s="6">
        <v>283</v>
      </c>
      <c r="B5305" s="7" t="s">
        <v>35507</v>
      </c>
      <c r="C5305" s="8" t="s">
        <v>40</v>
      </c>
      <c r="D5305" s="7" t="s">
        <v>18778</v>
      </c>
      <c r="E5305" s="7" t="s">
        <v>18779</v>
      </c>
      <c r="F5305" s="7" t="s">
        <v>179</v>
      </c>
      <c r="G5305" s="7" t="s">
        <v>2468</v>
      </c>
      <c r="H5305" s="7" t="s">
        <v>35508</v>
      </c>
      <c r="I5305" s="7" t="s">
        <v>147</v>
      </c>
      <c r="J5305" s="7" t="s">
        <v>35509</v>
      </c>
      <c r="K5305" s="7" t="s">
        <v>44</v>
      </c>
      <c r="L5305" s="7" t="s">
        <v>45</v>
      </c>
      <c r="M5305" s="7" t="s">
        <v>35510</v>
      </c>
      <c r="N5305" s="9" t="s">
        <v>35511</v>
      </c>
      <c r="O5305" s="7" t="s">
        <v>18785</v>
      </c>
      <c r="P5305" s="7" t="s">
        <v>18779</v>
      </c>
      <c r="Q5305" s="7" t="s">
        <v>34587</v>
      </c>
      <c r="R5305" s="7" t="s">
        <v>17700</v>
      </c>
      <c r="S5305" s="7" t="s">
        <v>64</v>
      </c>
      <c r="T5305" s="7" t="s">
        <v>3965</v>
      </c>
      <c r="U5305" s="7" t="s">
        <v>87</v>
      </c>
      <c r="V5305" s="7" t="s">
        <v>48</v>
      </c>
      <c r="W5305" s="7" t="s">
        <v>49</v>
      </c>
      <c r="X5305" s="7" t="s">
        <v>49</v>
      </c>
      <c r="Y5305" s="7" t="s">
        <v>50</v>
      </c>
      <c r="Z5305" s="7" t="s">
        <v>125</v>
      </c>
      <c r="AA5305" s="7" t="s">
        <v>52</v>
      </c>
      <c r="AB5305" s="7" t="s">
        <v>998</v>
      </c>
      <c r="AC5305" s="7" t="s">
        <v>741</v>
      </c>
      <c r="AD5305" s="7" t="s">
        <v>999</v>
      </c>
      <c r="AE5305" s="7" t="s">
        <v>56</v>
      </c>
      <c r="AF5305" s="7" t="s">
        <v>1000</v>
      </c>
      <c r="AG5305" s="7" t="s">
        <v>35512</v>
      </c>
      <c r="AH5305" s="7" t="s">
        <v>998</v>
      </c>
      <c r="AI5305" s="7" t="s">
        <v>1002</v>
      </c>
      <c r="AJ5305" s="7" t="s">
        <v>999</v>
      </c>
      <c r="AK5305" s="10" t="s">
        <v>268</v>
      </c>
      <c r="AL5305" s="5" t="str">
        <f>+VLOOKUP(D5305,'[1]Listado de Establecimientos'!$A$1:$P$65536,16,FALSE)</f>
        <v>NO PERTENECE A NINGUNA RED</v>
      </c>
      <c r="AM5305" s="5" t="str">
        <f>+VLOOKUP(D5305,'[1]Listado de Establecimientos'!$A$1:$Q$65536,17,FALSE)</f>
        <v>NO PERTENECE A NINGUNA MICRORED</v>
      </c>
      <c r="AN5305" s="5">
        <f t="shared" si="83"/>
        <v>5</v>
      </c>
    </row>
    <row r="5306" spans="1:40" ht="24">
      <c r="A5306" s="6">
        <v>284</v>
      </c>
      <c r="B5306" s="7" t="s">
        <v>35513</v>
      </c>
      <c r="C5306" s="8" t="s">
        <v>40</v>
      </c>
      <c r="D5306" s="7" t="s">
        <v>60</v>
      </c>
      <c r="E5306" s="7" t="s">
        <v>61</v>
      </c>
      <c r="F5306" s="7" t="s">
        <v>35514</v>
      </c>
      <c r="G5306" s="7" t="s">
        <v>1231</v>
      </c>
      <c r="H5306" s="7" t="s">
        <v>35515</v>
      </c>
      <c r="I5306" s="7" t="s">
        <v>922</v>
      </c>
      <c r="J5306" s="7" t="s">
        <v>35516</v>
      </c>
      <c r="K5306" s="7" t="s">
        <v>86</v>
      </c>
      <c r="L5306" s="7" t="s">
        <v>45</v>
      </c>
      <c r="M5306" s="7" t="s">
        <v>35517</v>
      </c>
      <c r="N5306" s="9" t="s">
        <v>35518</v>
      </c>
      <c r="O5306" s="7" t="s">
        <v>9631</v>
      </c>
      <c r="P5306" s="7" t="s">
        <v>11586</v>
      </c>
      <c r="Q5306" s="7" t="s">
        <v>34587</v>
      </c>
      <c r="R5306" s="7" t="s">
        <v>18266</v>
      </c>
      <c r="S5306" s="7" t="s">
        <v>46</v>
      </c>
      <c r="T5306" s="7" t="s">
        <v>6753</v>
      </c>
      <c r="U5306" s="7" t="s">
        <v>73</v>
      </c>
      <c r="V5306" s="7" t="s">
        <v>66</v>
      </c>
      <c r="W5306" s="7" t="s">
        <v>122</v>
      </c>
      <c r="X5306" s="7" t="s">
        <v>113</v>
      </c>
      <c r="Y5306" s="7" t="s">
        <v>50</v>
      </c>
      <c r="Z5306" s="7" t="s">
        <v>125</v>
      </c>
      <c r="AA5306" s="7" t="s">
        <v>50</v>
      </c>
      <c r="AB5306" s="7" t="s">
        <v>1491</v>
      </c>
      <c r="AC5306" s="7" t="s">
        <v>411</v>
      </c>
      <c r="AD5306" s="7" t="s">
        <v>2576</v>
      </c>
      <c r="AE5306" s="7" t="s">
        <v>56</v>
      </c>
      <c r="AF5306" s="7" t="s">
        <v>2577</v>
      </c>
      <c r="AG5306" s="7" t="s">
        <v>35519</v>
      </c>
      <c r="AH5306" s="7" t="s">
        <v>1491</v>
      </c>
      <c r="AI5306" s="7" t="s">
        <v>2579</v>
      </c>
      <c r="AJ5306" s="7" t="s">
        <v>2576</v>
      </c>
      <c r="AK5306" s="10" t="s">
        <v>268</v>
      </c>
      <c r="AL5306" s="5" t="str">
        <f>+VLOOKUP(D5306,'[1]Listado de Establecimientos'!$A$1:$P$65536,16,FALSE)</f>
        <v>RIOJA</v>
      </c>
      <c r="AM5306" s="5" t="str">
        <f>+VLOOKUP(D5306,'[1]Listado de Establecimientos'!$A$1:$Q$65536,17,FALSE)</f>
        <v>NO PERTENECE A NINGUNA MICRORED</v>
      </c>
      <c r="AN5306" s="5">
        <f t="shared" si="83"/>
        <v>5</v>
      </c>
    </row>
    <row r="5307" spans="1:40" ht="24.75">
      <c r="A5307" s="6">
        <v>285</v>
      </c>
      <c r="B5307" s="7" t="s">
        <v>35520</v>
      </c>
      <c r="C5307" s="8" t="s">
        <v>40</v>
      </c>
      <c r="D5307" s="7" t="s">
        <v>2478</v>
      </c>
      <c r="E5307" s="7" t="s">
        <v>2479</v>
      </c>
      <c r="F5307" s="7" t="s">
        <v>1032</v>
      </c>
      <c r="G5307" s="7" t="s">
        <v>1333</v>
      </c>
      <c r="H5307" s="7" t="s">
        <v>32221</v>
      </c>
      <c r="I5307" s="7" t="s">
        <v>77</v>
      </c>
      <c r="J5307" s="7" t="s">
        <v>35521</v>
      </c>
      <c r="K5307" s="7" t="s">
        <v>63</v>
      </c>
      <c r="L5307" s="7" t="s">
        <v>45</v>
      </c>
      <c r="M5307" s="7" t="s">
        <v>35522</v>
      </c>
      <c r="N5307" s="9" t="s">
        <v>35523</v>
      </c>
      <c r="O5307" s="7" t="s">
        <v>2478</v>
      </c>
      <c r="P5307" s="7" t="s">
        <v>2479</v>
      </c>
      <c r="Q5307" s="7" t="s">
        <v>34109</v>
      </c>
      <c r="R5307" s="7" t="s">
        <v>1640</v>
      </c>
      <c r="S5307" s="7" t="s">
        <v>46</v>
      </c>
      <c r="T5307" s="7" t="s">
        <v>2221</v>
      </c>
      <c r="U5307" s="7" t="s">
        <v>47</v>
      </c>
      <c r="V5307" s="7" t="s">
        <v>48</v>
      </c>
      <c r="W5307" s="7" t="s">
        <v>94</v>
      </c>
      <c r="X5307" s="7" t="s">
        <v>97</v>
      </c>
      <c r="Y5307" s="7" t="s">
        <v>50</v>
      </c>
      <c r="Z5307" s="7" t="s">
        <v>125</v>
      </c>
      <c r="AA5307" s="7" t="s">
        <v>52</v>
      </c>
      <c r="AB5307" s="7" t="s">
        <v>205</v>
      </c>
      <c r="AC5307" s="7" t="s">
        <v>2486</v>
      </c>
      <c r="AD5307" s="7" t="s">
        <v>2487</v>
      </c>
      <c r="AE5307" s="7" t="s">
        <v>56</v>
      </c>
      <c r="AF5307" s="7" t="s">
        <v>2488</v>
      </c>
      <c r="AG5307" s="7" t="s">
        <v>35524</v>
      </c>
      <c r="AH5307" s="7" t="s">
        <v>205</v>
      </c>
      <c r="AI5307" s="7" t="s">
        <v>90</v>
      </c>
      <c r="AJ5307" s="7" t="s">
        <v>2487</v>
      </c>
      <c r="AK5307" s="10" t="s">
        <v>268</v>
      </c>
      <c r="AL5307" s="5" t="str">
        <f>+VLOOKUP(D5307,'[1]Listado de Establecimientos'!$A$1:$P$65536,16,FALSE)</f>
        <v>NO PERTENECE A NINGUNA RED</v>
      </c>
      <c r="AM5307" s="5" t="str">
        <f>+VLOOKUP(D5307,'[1]Listado de Establecimientos'!$A$1:$Q$65536,17,FALSE)</f>
        <v>NO PERTENECE A NINGUNA MICRORED</v>
      </c>
      <c r="AN5307" s="5">
        <f t="shared" si="83"/>
        <v>5</v>
      </c>
    </row>
    <row r="5308" spans="1:40" ht="24.75">
      <c r="A5308" s="6">
        <v>286</v>
      </c>
      <c r="B5308" s="7" t="s">
        <v>35525</v>
      </c>
      <c r="C5308" s="8" t="s">
        <v>40</v>
      </c>
      <c r="D5308" s="7" t="s">
        <v>5394</v>
      </c>
      <c r="E5308" s="7" t="s">
        <v>5395</v>
      </c>
      <c r="F5308" s="7" t="s">
        <v>1780</v>
      </c>
      <c r="G5308" s="7" t="s">
        <v>286</v>
      </c>
      <c r="H5308" s="7" t="s">
        <v>35526</v>
      </c>
      <c r="I5308" s="7" t="s">
        <v>119</v>
      </c>
      <c r="J5308" s="7" t="s">
        <v>35527</v>
      </c>
      <c r="K5308" s="7" t="s">
        <v>63</v>
      </c>
      <c r="L5308" s="7" t="s">
        <v>45</v>
      </c>
      <c r="M5308" s="7" t="s">
        <v>35528</v>
      </c>
      <c r="N5308" s="9" t="s">
        <v>35529</v>
      </c>
      <c r="O5308" s="7" t="s">
        <v>5394</v>
      </c>
      <c r="P5308" s="7" t="s">
        <v>5402</v>
      </c>
      <c r="Q5308" s="7" t="s">
        <v>33750</v>
      </c>
      <c r="R5308" s="7" t="s">
        <v>5067</v>
      </c>
      <c r="S5308" s="7" t="s">
        <v>46</v>
      </c>
      <c r="T5308" s="7" t="s">
        <v>276</v>
      </c>
      <c r="U5308" s="7" t="s">
        <v>4439</v>
      </c>
      <c r="V5308" s="7" t="s">
        <v>66</v>
      </c>
      <c r="W5308" s="7" t="s">
        <v>107</v>
      </c>
      <c r="X5308" s="7" t="s">
        <v>2230</v>
      </c>
      <c r="Y5308" s="7" t="s">
        <v>50</v>
      </c>
      <c r="Z5308" s="7" t="s">
        <v>51</v>
      </c>
      <c r="AA5308" s="7" t="s">
        <v>52</v>
      </c>
      <c r="AB5308" s="7" t="s">
        <v>1508</v>
      </c>
      <c r="AC5308" s="7" t="s">
        <v>5403</v>
      </c>
      <c r="AD5308" s="7" t="s">
        <v>5404</v>
      </c>
      <c r="AE5308" s="7" t="s">
        <v>219</v>
      </c>
      <c r="AF5308" s="7" t="s">
        <v>5405</v>
      </c>
      <c r="AG5308" s="7" t="s">
        <v>35530</v>
      </c>
      <c r="AH5308" s="7" t="s">
        <v>1508</v>
      </c>
      <c r="AI5308" s="7" t="s">
        <v>5407</v>
      </c>
      <c r="AJ5308" s="7" t="s">
        <v>5404</v>
      </c>
      <c r="AK5308" s="10" t="s">
        <v>268</v>
      </c>
      <c r="AL5308" s="5" t="str">
        <f>+VLOOKUP(D5308,'[1]Listado de Establecimientos'!$A$1:$P$65536,16,FALSE)</f>
        <v>NO PERTENECE A NINGUNA RED</v>
      </c>
      <c r="AM5308" s="5" t="str">
        <f>+VLOOKUP(D5308,'[1]Listado de Establecimientos'!$A$1:$Q$65536,17,FALSE)</f>
        <v>NO PERTENECE A NINGUNA MICRORED</v>
      </c>
      <c r="AN5308" s="5">
        <f t="shared" si="83"/>
        <v>5</v>
      </c>
    </row>
    <row r="5309" spans="1:40" ht="24">
      <c r="A5309" s="6">
        <v>287</v>
      </c>
      <c r="B5309" s="7" t="s">
        <v>35531</v>
      </c>
      <c r="C5309" s="8" t="s">
        <v>40</v>
      </c>
      <c r="D5309" s="7" t="s">
        <v>74</v>
      </c>
      <c r="E5309" s="7" t="s">
        <v>75</v>
      </c>
      <c r="F5309" s="7" t="s">
        <v>35532</v>
      </c>
      <c r="G5309" s="7" t="s">
        <v>99</v>
      </c>
      <c r="H5309" s="7" t="s">
        <v>35533</v>
      </c>
      <c r="I5309" s="7" t="s">
        <v>152</v>
      </c>
      <c r="J5309" s="7" t="s">
        <v>35534</v>
      </c>
      <c r="K5309" s="7" t="s">
        <v>44</v>
      </c>
      <c r="L5309" s="7" t="s">
        <v>45</v>
      </c>
      <c r="M5309" s="7" t="s">
        <v>35535</v>
      </c>
      <c r="N5309" s="9" t="s">
        <v>35536</v>
      </c>
      <c r="O5309" s="7" t="s">
        <v>2242</v>
      </c>
      <c r="P5309" s="7" t="s">
        <v>2243</v>
      </c>
      <c r="Q5309" s="7" t="s">
        <v>34587</v>
      </c>
      <c r="R5309" s="7" t="s">
        <v>3021</v>
      </c>
      <c r="S5309" s="7" t="s">
        <v>64</v>
      </c>
      <c r="T5309" s="7" t="s">
        <v>1786</v>
      </c>
      <c r="U5309" s="7" t="s">
        <v>106</v>
      </c>
      <c r="V5309" s="7" t="s">
        <v>159</v>
      </c>
      <c r="W5309" s="7" t="s">
        <v>79</v>
      </c>
      <c r="X5309" s="7" t="s">
        <v>122</v>
      </c>
      <c r="Y5309" s="7" t="s">
        <v>50</v>
      </c>
      <c r="Z5309" s="7" t="s">
        <v>125</v>
      </c>
      <c r="AA5309" s="7" t="s">
        <v>50</v>
      </c>
      <c r="AB5309" s="7" t="s">
        <v>80</v>
      </c>
      <c r="AC5309" s="7" t="s">
        <v>218</v>
      </c>
      <c r="AD5309" s="7" t="s">
        <v>82</v>
      </c>
      <c r="AE5309" s="7" t="s">
        <v>219</v>
      </c>
      <c r="AF5309" s="7" t="s">
        <v>220</v>
      </c>
      <c r="AG5309" s="7" t="s">
        <v>35537</v>
      </c>
      <c r="AH5309" s="7" t="s">
        <v>80</v>
      </c>
      <c r="AI5309" s="7" t="s">
        <v>81</v>
      </c>
      <c r="AJ5309" s="7" t="s">
        <v>82</v>
      </c>
      <c r="AK5309" s="10" t="s">
        <v>268</v>
      </c>
      <c r="AL5309" s="5" t="str">
        <f>+VLOOKUP(D5309,'[1]Listado de Establecimientos'!$A$1:$P$65536,16,FALSE)</f>
        <v>TOCACHE</v>
      </c>
      <c r="AM5309" s="5" t="str">
        <f>+VLOOKUP(D5309,'[1]Listado de Establecimientos'!$A$1:$Q$65536,17,FALSE)</f>
        <v>NO PERTENECE A NINGUNA MICRORED</v>
      </c>
      <c r="AN5309" s="5">
        <f t="shared" si="83"/>
        <v>5</v>
      </c>
    </row>
    <row r="5310" spans="1:40" ht="24">
      <c r="A5310" s="6">
        <v>288</v>
      </c>
      <c r="B5310" s="7" t="s">
        <v>35538</v>
      </c>
      <c r="C5310" s="8" t="s">
        <v>40</v>
      </c>
      <c r="D5310" s="7" t="s">
        <v>60</v>
      </c>
      <c r="E5310" s="7" t="s">
        <v>61</v>
      </c>
      <c r="F5310" s="7" t="s">
        <v>126</v>
      </c>
      <c r="G5310" s="7" t="s">
        <v>224</v>
      </c>
      <c r="H5310" s="7" t="s">
        <v>35539</v>
      </c>
      <c r="I5310" s="7" t="s">
        <v>819</v>
      </c>
      <c r="J5310" s="7" t="s">
        <v>30657</v>
      </c>
      <c r="K5310" s="7" t="s">
        <v>44</v>
      </c>
      <c r="L5310" s="7" t="s">
        <v>45</v>
      </c>
      <c r="M5310" s="7" t="s">
        <v>35540</v>
      </c>
      <c r="N5310" s="9" t="s">
        <v>35541</v>
      </c>
      <c r="O5310" s="7" t="s">
        <v>35542</v>
      </c>
      <c r="P5310" s="7" t="s">
        <v>35543</v>
      </c>
      <c r="Q5310" s="7" t="s">
        <v>34587</v>
      </c>
      <c r="R5310" s="7" t="s">
        <v>16130</v>
      </c>
      <c r="S5310" s="7" t="s">
        <v>46</v>
      </c>
      <c r="T5310" s="7" t="s">
        <v>2132</v>
      </c>
      <c r="U5310" s="7" t="s">
        <v>188</v>
      </c>
      <c r="V5310" s="7" t="s">
        <v>66</v>
      </c>
      <c r="W5310" s="7" t="s">
        <v>79</v>
      </c>
      <c r="X5310" s="7" t="s">
        <v>94</v>
      </c>
      <c r="Y5310" s="7" t="s">
        <v>50</v>
      </c>
      <c r="Z5310" s="7" t="s">
        <v>125</v>
      </c>
      <c r="AA5310" s="7" t="s">
        <v>50</v>
      </c>
      <c r="AB5310" s="7" t="s">
        <v>1491</v>
      </c>
      <c r="AC5310" s="7" t="s">
        <v>411</v>
      </c>
      <c r="AD5310" s="7" t="s">
        <v>2576</v>
      </c>
      <c r="AE5310" s="7" t="s">
        <v>56</v>
      </c>
      <c r="AF5310" s="7" t="s">
        <v>2577</v>
      </c>
      <c r="AG5310" s="7" t="s">
        <v>35544</v>
      </c>
      <c r="AH5310" s="7" t="s">
        <v>1491</v>
      </c>
      <c r="AI5310" s="7" t="s">
        <v>2579</v>
      </c>
      <c r="AJ5310" s="7" t="s">
        <v>2576</v>
      </c>
      <c r="AK5310" s="10" t="s">
        <v>268</v>
      </c>
      <c r="AL5310" s="5" t="str">
        <f>+VLOOKUP(D5310,'[1]Listado de Establecimientos'!$A$1:$P$65536,16,FALSE)</f>
        <v>RIOJA</v>
      </c>
      <c r="AM5310" s="5" t="str">
        <f>+VLOOKUP(D5310,'[1]Listado de Establecimientos'!$A$1:$Q$65536,17,FALSE)</f>
        <v>NO PERTENECE A NINGUNA MICRORED</v>
      </c>
      <c r="AN5310" s="5">
        <f t="shared" si="83"/>
        <v>5</v>
      </c>
    </row>
    <row r="5311" spans="1:40" ht="24">
      <c r="A5311" s="6">
        <v>289</v>
      </c>
      <c r="B5311" s="7" t="s">
        <v>35545</v>
      </c>
      <c r="C5311" s="8" t="s">
        <v>40</v>
      </c>
      <c r="D5311" s="7" t="s">
        <v>60</v>
      </c>
      <c r="E5311" s="7" t="s">
        <v>61</v>
      </c>
      <c r="F5311" s="7" t="s">
        <v>1646</v>
      </c>
      <c r="G5311" s="7" t="s">
        <v>15523</v>
      </c>
      <c r="H5311" s="7" t="s">
        <v>12095</v>
      </c>
      <c r="I5311" s="7" t="s">
        <v>144</v>
      </c>
      <c r="J5311" s="7" t="s">
        <v>24190</v>
      </c>
      <c r="K5311" s="7" t="s">
        <v>44</v>
      </c>
      <c r="L5311" s="7" t="s">
        <v>45</v>
      </c>
      <c r="M5311" s="7" t="s">
        <v>35546</v>
      </c>
      <c r="N5311" s="9" t="s">
        <v>35547</v>
      </c>
      <c r="O5311" s="7" t="s">
        <v>4550</v>
      </c>
      <c r="P5311" s="7" t="s">
        <v>4551</v>
      </c>
      <c r="Q5311" s="7" t="s">
        <v>34587</v>
      </c>
      <c r="R5311" s="7" t="s">
        <v>14703</v>
      </c>
      <c r="S5311" s="7" t="s">
        <v>64</v>
      </c>
      <c r="T5311" s="7" t="s">
        <v>1786</v>
      </c>
      <c r="U5311" s="7" t="s">
        <v>47</v>
      </c>
      <c r="V5311" s="7" t="s">
        <v>66</v>
      </c>
      <c r="W5311" s="7" t="s">
        <v>114</v>
      </c>
      <c r="X5311" s="7" t="s">
        <v>113</v>
      </c>
      <c r="Y5311" s="7" t="s">
        <v>50</v>
      </c>
      <c r="Z5311" s="7" t="s">
        <v>125</v>
      </c>
      <c r="AA5311" s="7" t="s">
        <v>52</v>
      </c>
      <c r="AB5311" s="7" t="s">
        <v>1821</v>
      </c>
      <c r="AC5311" s="7" t="s">
        <v>1333</v>
      </c>
      <c r="AD5311" s="7" t="s">
        <v>16960</v>
      </c>
      <c r="AE5311" s="7" t="s">
        <v>56</v>
      </c>
      <c r="AF5311" s="7" t="s">
        <v>16961</v>
      </c>
      <c r="AG5311" s="7" t="s">
        <v>35548</v>
      </c>
      <c r="AH5311" s="7" t="s">
        <v>1821</v>
      </c>
      <c r="AI5311" s="7" t="s">
        <v>121</v>
      </c>
      <c r="AJ5311" s="7" t="s">
        <v>16960</v>
      </c>
      <c r="AK5311" s="10" t="s">
        <v>268</v>
      </c>
      <c r="AL5311" s="5" t="str">
        <f>+VLOOKUP(D5311,'[1]Listado de Establecimientos'!$A$1:$P$65536,16,FALSE)</f>
        <v>RIOJA</v>
      </c>
      <c r="AM5311" s="5" t="str">
        <f>+VLOOKUP(D5311,'[1]Listado de Establecimientos'!$A$1:$Q$65536,17,FALSE)</f>
        <v>NO PERTENECE A NINGUNA MICRORED</v>
      </c>
      <c r="AN5311" s="5">
        <f t="shared" ref="AN5311:AN5374" si="84">MONTH(AG5311)</f>
        <v>5</v>
      </c>
    </row>
    <row r="5312" spans="1:40" ht="24">
      <c r="A5312" s="6">
        <v>290</v>
      </c>
      <c r="B5312" s="7" t="s">
        <v>35549</v>
      </c>
      <c r="C5312" s="8" t="s">
        <v>40</v>
      </c>
      <c r="D5312" s="7" t="s">
        <v>60</v>
      </c>
      <c r="E5312" s="7" t="s">
        <v>61</v>
      </c>
      <c r="F5312" s="7" t="s">
        <v>20137</v>
      </c>
      <c r="G5312" s="7" t="s">
        <v>8792</v>
      </c>
      <c r="H5312" s="7" t="s">
        <v>3164</v>
      </c>
      <c r="I5312" s="7" t="s">
        <v>138</v>
      </c>
      <c r="J5312" s="7" t="s">
        <v>9305</v>
      </c>
      <c r="K5312" s="7" t="s">
        <v>906</v>
      </c>
      <c r="L5312" s="7" t="s">
        <v>45</v>
      </c>
      <c r="M5312" s="7" t="s">
        <v>35550</v>
      </c>
      <c r="N5312" s="9" t="s">
        <v>35551</v>
      </c>
      <c r="O5312" s="7" t="s">
        <v>1091</v>
      </c>
      <c r="P5312" s="7" t="s">
        <v>1092</v>
      </c>
      <c r="Q5312" s="7" t="s">
        <v>34587</v>
      </c>
      <c r="R5312" s="7" t="s">
        <v>15777</v>
      </c>
      <c r="S5312" s="7" t="s">
        <v>46</v>
      </c>
      <c r="T5312" s="7" t="s">
        <v>3063</v>
      </c>
      <c r="U5312" s="7" t="s">
        <v>65</v>
      </c>
      <c r="V5312" s="7" t="s">
        <v>66</v>
      </c>
      <c r="W5312" s="7" t="s">
        <v>79</v>
      </c>
      <c r="X5312" s="7" t="s">
        <v>122</v>
      </c>
      <c r="Y5312" s="7" t="s">
        <v>50</v>
      </c>
      <c r="Z5312" s="7" t="s">
        <v>125</v>
      </c>
      <c r="AA5312" s="7" t="s">
        <v>50</v>
      </c>
      <c r="AB5312" s="7" t="s">
        <v>5087</v>
      </c>
      <c r="AC5312" s="7" t="s">
        <v>5088</v>
      </c>
      <c r="AD5312" s="7" t="s">
        <v>5089</v>
      </c>
      <c r="AE5312" s="7" t="s">
        <v>56</v>
      </c>
      <c r="AF5312" s="7" t="s">
        <v>5090</v>
      </c>
      <c r="AG5312" s="7" t="s">
        <v>35552</v>
      </c>
      <c r="AH5312" s="7" t="s">
        <v>5087</v>
      </c>
      <c r="AI5312" s="7" t="s">
        <v>2305</v>
      </c>
      <c r="AJ5312" s="7" t="s">
        <v>5089</v>
      </c>
      <c r="AK5312" s="10" t="s">
        <v>268</v>
      </c>
      <c r="AL5312" s="5" t="str">
        <f>+VLOOKUP(D5312,'[1]Listado de Establecimientos'!$A$1:$P$65536,16,FALSE)</f>
        <v>RIOJA</v>
      </c>
      <c r="AM5312" s="5" t="str">
        <f>+VLOOKUP(D5312,'[1]Listado de Establecimientos'!$A$1:$Q$65536,17,FALSE)</f>
        <v>NO PERTENECE A NINGUNA MICRORED</v>
      </c>
      <c r="AN5312" s="5">
        <f t="shared" si="84"/>
        <v>5</v>
      </c>
    </row>
    <row r="5313" spans="1:40" ht="36">
      <c r="A5313" s="6">
        <v>291</v>
      </c>
      <c r="B5313" s="7" t="s">
        <v>35553</v>
      </c>
      <c r="C5313" s="8" t="s">
        <v>40</v>
      </c>
      <c r="D5313" s="7" t="s">
        <v>145</v>
      </c>
      <c r="E5313" s="7" t="s">
        <v>146</v>
      </c>
      <c r="F5313" s="7" t="s">
        <v>8512</v>
      </c>
      <c r="G5313" s="7" t="s">
        <v>35554</v>
      </c>
      <c r="H5313" s="7" t="s">
        <v>35555</v>
      </c>
      <c r="I5313" s="7" t="s">
        <v>185</v>
      </c>
      <c r="J5313" s="7" t="s">
        <v>23519</v>
      </c>
      <c r="K5313" s="7" t="s">
        <v>63</v>
      </c>
      <c r="L5313" s="7" t="s">
        <v>45</v>
      </c>
      <c r="M5313" s="7" t="s">
        <v>35556</v>
      </c>
      <c r="N5313" s="9" t="s">
        <v>35557</v>
      </c>
      <c r="O5313" s="7" t="s">
        <v>145</v>
      </c>
      <c r="P5313" s="7" t="s">
        <v>146</v>
      </c>
      <c r="Q5313" s="7" t="s">
        <v>34587</v>
      </c>
      <c r="R5313" s="7" t="s">
        <v>3002</v>
      </c>
      <c r="S5313" s="7" t="s">
        <v>46</v>
      </c>
      <c r="T5313" s="7" t="s">
        <v>873</v>
      </c>
      <c r="U5313" s="7" t="s">
        <v>740</v>
      </c>
      <c r="V5313" s="7" t="s">
        <v>48</v>
      </c>
      <c r="W5313" s="7" t="s">
        <v>113</v>
      </c>
      <c r="X5313" s="7" t="s">
        <v>122</v>
      </c>
      <c r="Y5313" s="7" t="s">
        <v>50</v>
      </c>
      <c r="Z5313" s="7" t="s">
        <v>51</v>
      </c>
      <c r="AA5313" s="7" t="s">
        <v>52</v>
      </c>
      <c r="AB5313" s="7" t="s">
        <v>18391</v>
      </c>
      <c r="AC5313" s="7" t="s">
        <v>7426</v>
      </c>
      <c r="AD5313" s="7" t="s">
        <v>18506</v>
      </c>
      <c r="AE5313" s="7" t="s">
        <v>56</v>
      </c>
      <c r="AF5313" s="7" t="s">
        <v>18507</v>
      </c>
      <c r="AG5313" s="7" t="s">
        <v>35558</v>
      </c>
      <c r="AH5313" s="7" t="s">
        <v>18391</v>
      </c>
      <c r="AI5313" s="7" t="s">
        <v>3243</v>
      </c>
      <c r="AJ5313" s="7" t="s">
        <v>18506</v>
      </c>
      <c r="AK5313" s="10" t="s">
        <v>268</v>
      </c>
      <c r="AL5313" s="5" t="str">
        <f>+VLOOKUP(D5313,'[1]Listado de Establecimientos'!$A$1:$P$65536,16,FALSE)</f>
        <v>MARISCAL CACERES</v>
      </c>
      <c r="AM5313" s="5" t="str">
        <f>+VLOOKUP(D5313,'[1]Listado de Establecimientos'!$A$1:$Q$65536,17,FALSE)</f>
        <v>NO PERTENECE A NINGUNA MICRORRED</v>
      </c>
      <c r="AN5313" s="5">
        <f t="shared" si="84"/>
        <v>5</v>
      </c>
    </row>
    <row r="5314" spans="1:40" ht="24">
      <c r="A5314" s="6">
        <v>292</v>
      </c>
      <c r="B5314" s="7" t="s">
        <v>35559</v>
      </c>
      <c r="C5314" s="8" t="s">
        <v>40</v>
      </c>
      <c r="D5314" s="7" t="s">
        <v>41</v>
      </c>
      <c r="E5314" s="7" t="s">
        <v>42</v>
      </c>
      <c r="F5314" s="7" t="s">
        <v>12270</v>
      </c>
      <c r="G5314" s="7" t="s">
        <v>3781</v>
      </c>
      <c r="H5314" s="7" t="s">
        <v>35560</v>
      </c>
      <c r="I5314" s="7" t="s">
        <v>138</v>
      </c>
      <c r="J5314" s="7" t="s">
        <v>35561</v>
      </c>
      <c r="K5314" s="7" t="s">
        <v>63</v>
      </c>
      <c r="L5314" s="7" t="s">
        <v>45</v>
      </c>
      <c r="M5314" s="7" t="s">
        <v>35562</v>
      </c>
      <c r="N5314" s="9" t="s">
        <v>35563</v>
      </c>
      <c r="O5314" s="7" t="s">
        <v>35564</v>
      </c>
      <c r="P5314" s="7" t="s">
        <v>35565</v>
      </c>
      <c r="Q5314" s="7" t="s">
        <v>34587</v>
      </c>
      <c r="R5314" s="7" t="s">
        <v>16575</v>
      </c>
      <c r="S5314" s="7" t="s">
        <v>64</v>
      </c>
      <c r="T5314" s="7" t="s">
        <v>2321</v>
      </c>
      <c r="U5314" s="7" t="s">
        <v>106</v>
      </c>
      <c r="V5314" s="7" t="s">
        <v>48</v>
      </c>
      <c r="W5314" s="7" t="s">
        <v>122</v>
      </c>
      <c r="X5314" s="7" t="s">
        <v>114</v>
      </c>
      <c r="Y5314" s="7" t="s">
        <v>50</v>
      </c>
      <c r="Z5314" s="7" t="s">
        <v>125</v>
      </c>
      <c r="AA5314" s="7" t="s">
        <v>52</v>
      </c>
      <c r="AB5314" s="7" t="s">
        <v>271</v>
      </c>
      <c r="AC5314" s="7" t="s">
        <v>170</v>
      </c>
      <c r="AD5314" s="7" t="s">
        <v>272</v>
      </c>
      <c r="AE5314" s="7" t="s">
        <v>56</v>
      </c>
      <c r="AF5314" s="7" t="s">
        <v>273</v>
      </c>
      <c r="AG5314" s="7" t="s">
        <v>35566</v>
      </c>
      <c r="AH5314" s="7" t="s">
        <v>271</v>
      </c>
      <c r="AI5314" s="7" t="s">
        <v>108</v>
      </c>
      <c r="AJ5314" s="7" t="s">
        <v>274</v>
      </c>
      <c r="AK5314" s="10" t="s">
        <v>268</v>
      </c>
      <c r="AL5314" s="5" t="str">
        <f>+VLOOKUP(D5314,'[1]Listado de Establecimientos'!$A$1:$P$65536,16,FALSE)</f>
        <v>NO PERTENECE A NINGUNA RED</v>
      </c>
      <c r="AM5314" s="5" t="str">
        <f>+VLOOKUP(D5314,'[1]Listado de Establecimientos'!$A$1:$Q$65536,17,FALSE)</f>
        <v>NO PERTENECE A NINGUNA MICRORED</v>
      </c>
      <c r="AN5314" s="5">
        <f t="shared" si="84"/>
        <v>5</v>
      </c>
    </row>
    <row r="5315" spans="1:40" ht="36">
      <c r="A5315" s="6">
        <v>293</v>
      </c>
      <c r="B5315" s="7" t="s">
        <v>35567</v>
      </c>
      <c r="C5315" s="8" t="s">
        <v>40</v>
      </c>
      <c r="D5315" s="7" t="s">
        <v>145</v>
      </c>
      <c r="E5315" s="7" t="s">
        <v>146</v>
      </c>
      <c r="F5315" s="7" t="s">
        <v>1646</v>
      </c>
      <c r="G5315" s="7" t="s">
        <v>206</v>
      </c>
      <c r="H5315" s="7" t="s">
        <v>35568</v>
      </c>
      <c r="I5315" s="7" t="s">
        <v>85</v>
      </c>
      <c r="J5315" s="7" t="s">
        <v>1946</v>
      </c>
      <c r="K5315" s="7" t="s">
        <v>86</v>
      </c>
      <c r="L5315" s="7" t="s">
        <v>45</v>
      </c>
      <c r="M5315" s="7" t="s">
        <v>35569</v>
      </c>
      <c r="N5315" s="9" t="s">
        <v>35570</v>
      </c>
      <c r="O5315" s="7" t="s">
        <v>11389</v>
      </c>
      <c r="P5315" s="7" t="s">
        <v>12718</v>
      </c>
      <c r="Q5315" s="7" t="s">
        <v>34587</v>
      </c>
      <c r="R5315" s="7" t="s">
        <v>3221</v>
      </c>
      <c r="S5315" s="7" t="s">
        <v>46</v>
      </c>
      <c r="T5315" s="7" t="s">
        <v>1283</v>
      </c>
      <c r="U5315" s="7" t="s">
        <v>73</v>
      </c>
      <c r="V5315" s="7" t="s">
        <v>48</v>
      </c>
      <c r="W5315" s="7" t="s">
        <v>122</v>
      </c>
      <c r="X5315" s="7" t="s">
        <v>88</v>
      </c>
      <c r="Y5315" s="7" t="s">
        <v>50</v>
      </c>
      <c r="Z5315" s="7" t="s">
        <v>125</v>
      </c>
      <c r="AA5315" s="7" t="s">
        <v>52</v>
      </c>
      <c r="AB5315" s="7" t="s">
        <v>1389</v>
      </c>
      <c r="AC5315" s="7" t="s">
        <v>1145</v>
      </c>
      <c r="AD5315" s="7" t="s">
        <v>2469</v>
      </c>
      <c r="AE5315" s="7" t="s">
        <v>56</v>
      </c>
      <c r="AF5315" s="7" t="s">
        <v>24479</v>
      </c>
      <c r="AG5315" s="7" t="s">
        <v>35571</v>
      </c>
      <c r="AH5315" s="7" t="s">
        <v>1389</v>
      </c>
      <c r="AI5315" s="7" t="s">
        <v>785</v>
      </c>
      <c r="AJ5315" s="7" t="s">
        <v>2469</v>
      </c>
      <c r="AK5315" s="10" t="s">
        <v>268</v>
      </c>
      <c r="AL5315" s="5" t="str">
        <f>+VLOOKUP(D5315,'[1]Listado de Establecimientos'!$A$1:$P$65536,16,FALSE)</f>
        <v>MARISCAL CACERES</v>
      </c>
      <c r="AM5315" s="5" t="str">
        <f>+VLOOKUP(D5315,'[1]Listado de Establecimientos'!$A$1:$Q$65536,17,FALSE)</f>
        <v>NO PERTENECE A NINGUNA MICRORRED</v>
      </c>
      <c r="AN5315" s="5">
        <f t="shared" si="84"/>
        <v>5</v>
      </c>
    </row>
    <row r="5316" spans="1:40" ht="24">
      <c r="A5316" s="6">
        <v>294</v>
      </c>
      <c r="B5316" s="7" t="s">
        <v>35572</v>
      </c>
      <c r="C5316" s="8" t="s">
        <v>40</v>
      </c>
      <c r="D5316" s="7" t="s">
        <v>41</v>
      </c>
      <c r="E5316" s="7" t="s">
        <v>42</v>
      </c>
      <c r="F5316" s="7" t="s">
        <v>215</v>
      </c>
      <c r="G5316" s="7" t="s">
        <v>287</v>
      </c>
      <c r="H5316" s="7" t="s">
        <v>16643</v>
      </c>
      <c r="I5316" s="7" t="s">
        <v>152</v>
      </c>
      <c r="J5316" s="7" t="s">
        <v>21317</v>
      </c>
      <c r="K5316" s="7" t="s">
        <v>63</v>
      </c>
      <c r="L5316" s="7" t="s">
        <v>45</v>
      </c>
      <c r="M5316" s="7" t="s">
        <v>35573</v>
      </c>
      <c r="N5316" s="9" t="s">
        <v>35574</v>
      </c>
      <c r="O5316" s="7" t="s">
        <v>4055</v>
      </c>
      <c r="P5316" s="7" t="s">
        <v>4056</v>
      </c>
      <c r="Q5316" s="7" t="s">
        <v>34587</v>
      </c>
      <c r="R5316" s="7" t="s">
        <v>16130</v>
      </c>
      <c r="S5316" s="7" t="s">
        <v>64</v>
      </c>
      <c r="T5316" s="7" t="s">
        <v>191</v>
      </c>
      <c r="U5316" s="7" t="s">
        <v>188</v>
      </c>
      <c r="V5316" s="7" t="s">
        <v>48</v>
      </c>
      <c r="W5316" s="7" t="s">
        <v>49</v>
      </c>
      <c r="X5316" s="7" t="s">
        <v>49</v>
      </c>
      <c r="Y5316" s="7" t="s">
        <v>50</v>
      </c>
      <c r="Z5316" s="7" t="s">
        <v>51</v>
      </c>
      <c r="AA5316" s="7" t="s">
        <v>52</v>
      </c>
      <c r="AB5316" s="7" t="s">
        <v>53</v>
      </c>
      <c r="AC5316" s="7" t="s">
        <v>54</v>
      </c>
      <c r="AD5316" s="7" t="s">
        <v>55</v>
      </c>
      <c r="AE5316" s="7" t="s">
        <v>56</v>
      </c>
      <c r="AF5316" s="7" t="s">
        <v>57</v>
      </c>
      <c r="AG5316" s="7" t="s">
        <v>35575</v>
      </c>
      <c r="AH5316" s="7" t="s">
        <v>53</v>
      </c>
      <c r="AI5316" s="7" t="s">
        <v>58</v>
      </c>
      <c r="AJ5316" s="7" t="s">
        <v>55</v>
      </c>
      <c r="AK5316" s="10" t="s">
        <v>268</v>
      </c>
      <c r="AL5316" s="5" t="str">
        <f>+VLOOKUP(D5316,'[1]Listado de Establecimientos'!$A$1:$P$65536,16,FALSE)</f>
        <v>NO PERTENECE A NINGUNA RED</v>
      </c>
      <c r="AM5316" s="5" t="str">
        <f>+VLOOKUP(D5316,'[1]Listado de Establecimientos'!$A$1:$Q$65536,17,FALSE)</f>
        <v>NO PERTENECE A NINGUNA MICRORED</v>
      </c>
      <c r="AN5316" s="5">
        <f t="shared" si="84"/>
        <v>5</v>
      </c>
    </row>
    <row r="5317" spans="1:40" ht="24">
      <c r="A5317" s="6">
        <v>295</v>
      </c>
      <c r="B5317" s="7" t="s">
        <v>35576</v>
      </c>
      <c r="C5317" s="8" t="s">
        <v>40</v>
      </c>
      <c r="D5317" s="7" t="s">
        <v>116</v>
      </c>
      <c r="E5317" s="7" t="s">
        <v>117</v>
      </c>
      <c r="F5317" s="7" t="s">
        <v>1950</v>
      </c>
      <c r="G5317" s="7" t="s">
        <v>10973</v>
      </c>
      <c r="H5317" s="7" t="s">
        <v>1823</v>
      </c>
      <c r="I5317" s="7" t="s">
        <v>63</v>
      </c>
      <c r="J5317" s="7" t="s">
        <v>35577</v>
      </c>
      <c r="K5317" s="7" t="s">
        <v>44</v>
      </c>
      <c r="L5317" s="7" t="s">
        <v>45</v>
      </c>
      <c r="M5317" s="7" t="s">
        <v>35578</v>
      </c>
      <c r="N5317" s="9" t="s">
        <v>35579</v>
      </c>
      <c r="O5317" s="7" t="s">
        <v>4917</v>
      </c>
      <c r="P5317" s="7" t="s">
        <v>4918</v>
      </c>
      <c r="Q5317" s="7" t="s">
        <v>34587</v>
      </c>
      <c r="R5317" s="7" t="s">
        <v>10089</v>
      </c>
      <c r="S5317" s="7" t="s">
        <v>64</v>
      </c>
      <c r="T5317" s="7" t="s">
        <v>2383</v>
      </c>
      <c r="U5317" s="7" t="s">
        <v>740</v>
      </c>
      <c r="V5317" s="7" t="s">
        <v>66</v>
      </c>
      <c r="W5317" s="7" t="s">
        <v>107</v>
      </c>
      <c r="X5317" s="7" t="s">
        <v>730</v>
      </c>
      <c r="Y5317" s="7" t="s">
        <v>50</v>
      </c>
      <c r="Z5317" s="7" t="s">
        <v>125</v>
      </c>
      <c r="AA5317" s="7" t="s">
        <v>50</v>
      </c>
      <c r="AB5317" s="7" t="s">
        <v>402</v>
      </c>
      <c r="AC5317" s="7" t="s">
        <v>403</v>
      </c>
      <c r="AD5317" s="7" t="s">
        <v>404</v>
      </c>
      <c r="AE5317" s="7" t="s">
        <v>56</v>
      </c>
      <c r="AF5317" s="7" t="s">
        <v>2322</v>
      </c>
      <c r="AG5317" s="7" t="s">
        <v>35580</v>
      </c>
      <c r="AH5317" s="7" t="s">
        <v>402</v>
      </c>
      <c r="AI5317" s="7" t="s">
        <v>444</v>
      </c>
      <c r="AJ5317" s="7" t="s">
        <v>404</v>
      </c>
      <c r="AK5317" s="10" t="s">
        <v>268</v>
      </c>
      <c r="AL5317" s="5" t="str">
        <f>+VLOOKUP(D5317,'[1]Listado de Establecimientos'!$A$1:$P$65536,16,FALSE)</f>
        <v>NO PERTENECE A NINGUNA RED</v>
      </c>
      <c r="AM5317" s="5" t="str">
        <f>+VLOOKUP(D5317,'[1]Listado de Establecimientos'!$A$1:$Q$65536,17,FALSE)</f>
        <v>NO PERTENECE A NINGUNA MICRORED</v>
      </c>
      <c r="AN5317" s="5">
        <f t="shared" si="84"/>
        <v>5</v>
      </c>
    </row>
    <row r="5318" spans="1:40" ht="24">
      <c r="A5318" s="6">
        <v>296</v>
      </c>
      <c r="B5318" s="7" t="s">
        <v>35581</v>
      </c>
      <c r="C5318" s="8" t="s">
        <v>40</v>
      </c>
      <c r="D5318" s="7" t="s">
        <v>116</v>
      </c>
      <c r="E5318" s="7" t="s">
        <v>117</v>
      </c>
      <c r="F5318" s="7" t="s">
        <v>5087</v>
      </c>
      <c r="G5318" s="7" t="s">
        <v>10586</v>
      </c>
      <c r="H5318" s="7" t="s">
        <v>35582</v>
      </c>
      <c r="I5318" s="7" t="s">
        <v>119</v>
      </c>
      <c r="J5318" s="7" t="s">
        <v>18524</v>
      </c>
      <c r="K5318" s="7" t="s">
        <v>152</v>
      </c>
      <c r="L5318" s="7" t="s">
        <v>45</v>
      </c>
      <c r="M5318" s="7" t="s">
        <v>35583</v>
      </c>
      <c r="N5318" s="9" t="s">
        <v>35584</v>
      </c>
      <c r="O5318" s="7" t="s">
        <v>116</v>
      </c>
      <c r="P5318" s="7" t="s">
        <v>117</v>
      </c>
      <c r="Q5318" s="7" t="s">
        <v>34587</v>
      </c>
      <c r="R5318" s="7" t="s">
        <v>6549</v>
      </c>
      <c r="S5318" s="7" t="s">
        <v>64</v>
      </c>
      <c r="T5318" s="7" t="s">
        <v>5292</v>
      </c>
      <c r="U5318" s="7" t="s">
        <v>1578</v>
      </c>
      <c r="V5318" s="7" t="s">
        <v>48</v>
      </c>
      <c r="W5318" s="7" t="s">
        <v>79</v>
      </c>
      <c r="X5318" s="7" t="s">
        <v>124</v>
      </c>
      <c r="Y5318" s="7" t="s">
        <v>50</v>
      </c>
      <c r="Z5318" s="7" t="s">
        <v>125</v>
      </c>
      <c r="AA5318" s="7" t="s">
        <v>50</v>
      </c>
      <c r="AB5318" s="7" t="s">
        <v>402</v>
      </c>
      <c r="AC5318" s="7" t="s">
        <v>403</v>
      </c>
      <c r="AD5318" s="7" t="s">
        <v>404</v>
      </c>
      <c r="AE5318" s="7" t="s">
        <v>56</v>
      </c>
      <c r="AF5318" s="7" t="s">
        <v>2322</v>
      </c>
      <c r="AG5318" s="7" t="s">
        <v>35585</v>
      </c>
      <c r="AH5318" s="7" t="s">
        <v>402</v>
      </c>
      <c r="AI5318" s="7" t="s">
        <v>444</v>
      </c>
      <c r="AJ5318" s="7" t="s">
        <v>404</v>
      </c>
      <c r="AK5318" s="10" t="s">
        <v>268</v>
      </c>
      <c r="AL5318" s="5" t="str">
        <f>+VLOOKUP(D5318,'[1]Listado de Establecimientos'!$A$1:$P$65536,16,FALSE)</f>
        <v>NO PERTENECE A NINGUNA RED</v>
      </c>
      <c r="AM5318" s="5" t="str">
        <f>+VLOOKUP(D5318,'[1]Listado de Establecimientos'!$A$1:$Q$65536,17,FALSE)</f>
        <v>NO PERTENECE A NINGUNA MICRORED</v>
      </c>
      <c r="AN5318" s="5">
        <f t="shared" si="84"/>
        <v>5</v>
      </c>
    </row>
    <row r="5319" spans="1:40" ht="24">
      <c r="A5319" s="6">
        <v>297</v>
      </c>
      <c r="B5319" s="7" t="s">
        <v>35586</v>
      </c>
      <c r="C5319" s="8" t="s">
        <v>40</v>
      </c>
      <c r="D5319" s="7" t="s">
        <v>41</v>
      </c>
      <c r="E5319" s="7" t="s">
        <v>42</v>
      </c>
      <c r="F5319" s="7" t="s">
        <v>3243</v>
      </c>
      <c r="G5319" s="7" t="s">
        <v>1238</v>
      </c>
      <c r="H5319" s="7" t="s">
        <v>35587</v>
      </c>
      <c r="I5319" s="7" t="s">
        <v>97</v>
      </c>
      <c r="J5319" s="7" t="s">
        <v>35588</v>
      </c>
      <c r="K5319" s="7" t="s">
        <v>122</v>
      </c>
      <c r="L5319" s="7" t="s">
        <v>45</v>
      </c>
      <c r="M5319" s="7" t="s">
        <v>35589</v>
      </c>
      <c r="N5319" s="9" t="s">
        <v>28349</v>
      </c>
      <c r="O5319" s="7" t="s">
        <v>91</v>
      </c>
      <c r="P5319" s="7" t="s">
        <v>92</v>
      </c>
      <c r="Q5319" s="7" t="s">
        <v>34587</v>
      </c>
      <c r="R5319" s="7" t="s">
        <v>21957</v>
      </c>
      <c r="S5319" s="7" t="s">
        <v>64</v>
      </c>
      <c r="T5319" s="7" t="s">
        <v>35590</v>
      </c>
      <c r="U5319" s="7" t="s">
        <v>14575</v>
      </c>
      <c r="V5319" s="7" t="s">
        <v>48</v>
      </c>
      <c r="W5319" s="7" t="s">
        <v>270</v>
      </c>
      <c r="X5319" s="7" t="s">
        <v>1767</v>
      </c>
      <c r="Y5319" s="7" t="s">
        <v>50</v>
      </c>
      <c r="Z5319" s="7" t="s">
        <v>125</v>
      </c>
      <c r="AA5319" s="7" t="s">
        <v>50</v>
      </c>
      <c r="AB5319" s="7" t="s">
        <v>53</v>
      </c>
      <c r="AC5319" s="7" t="s">
        <v>54</v>
      </c>
      <c r="AD5319" s="7" t="s">
        <v>55</v>
      </c>
      <c r="AE5319" s="7" t="s">
        <v>56</v>
      </c>
      <c r="AF5319" s="7" t="s">
        <v>57</v>
      </c>
      <c r="AG5319" s="7" t="s">
        <v>35591</v>
      </c>
      <c r="AH5319" s="7" t="s">
        <v>53</v>
      </c>
      <c r="AI5319" s="7" t="s">
        <v>58</v>
      </c>
      <c r="AJ5319" s="7" t="s">
        <v>55</v>
      </c>
      <c r="AK5319" s="10" t="s">
        <v>268</v>
      </c>
      <c r="AL5319" s="5" t="str">
        <f>+VLOOKUP(D5319,'[1]Listado de Establecimientos'!$A$1:$P$65536,16,FALSE)</f>
        <v>NO PERTENECE A NINGUNA RED</v>
      </c>
      <c r="AM5319" s="5" t="str">
        <f>+VLOOKUP(D5319,'[1]Listado de Establecimientos'!$A$1:$Q$65536,17,FALSE)</f>
        <v>NO PERTENECE A NINGUNA MICRORED</v>
      </c>
      <c r="AN5319" s="5">
        <f t="shared" si="84"/>
        <v>5</v>
      </c>
    </row>
    <row r="5320" spans="1:40" ht="24">
      <c r="A5320" s="6">
        <v>298</v>
      </c>
      <c r="B5320" s="7" t="s">
        <v>35592</v>
      </c>
      <c r="C5320" s="8" t="s">
        <v>40</v>
      </c>
      <c r="D5320" s="7" t="s">
        <v>74</v>
      </c>
      <c r="E5320" s="7" t="s">
        <v>75</v>
      </c>
      <c r="F5320" s="7" t="s">
        <v>35593</v>
      </c>
      <c r="G5320" s="7" t="s">
        <v>19168</v>
      </c>
      <c r="H5320" s="7" t="s">
        <v>7569</v>
      </c>
      <c r="I5320" s="7" t="s">
        <v>49</v>
      </c>
      <c r="J5320" s="7" t="s">
        <v>28013</v>
      </c>
      <c r="K5320" s="7" t="s">
        <v>63</v>
      </c>
      <c r="L5320" s="7" t="s">
        <v>45</v>
      </c>
      <c r="M5320" s="7" t="s">
        <v>35594</v>
      </c>
      <c r="N5320" s="9" t="s">
        <v>35595</v>
      </c>
      <c r="O5320" s="7" t="s">
        <v>150</v>
      </c>
      <c r="P5320" s="7" t="s">
        <v>151</v>
      </c>
      <c r="Q5320" s="7" t="s">
        <v>34806</v>
      </c>
      <c r="R5320" s="7" t="s">
        <v>4449</v>
      </c>
      <c r="S5320" s="7" t="s">
        <v>64</v>
      </c>
      <c r="T5320" s="7" t="s">
        <v>2905</v>
      </c>
      <c r="U5320" s="7" t="s">
        <v>73</v>
      </c>
      <c r="V5320" s="7" t="s">
        <v>48</v>
      </c>
      <c r="W5320" s="7" t="s">
        <v>114</v>
      </c>
      <c r="X5320" s="7" t="s">
        <v>97</v>
      </c>
      <c r="Y5320" s="7" t="s">
        <v>50</v>
      </c>
      <c r="Z5320" s="7" t="s">
        <v>125</v>
      </c>
      <c r="AA5320" s="7" t="s">
        <v>50</v>
      </c>
      <c r="AB5320" s="7" t="s">
        <v>1508</v>
      </c>
      <c r="AC5320" s="7" t="s">
        <v>2192</v>
      </c>
      <c r="AD5320" s="7" t="s">
        <v>7460</v>
      </c>
      <c r="AE5320" s="7" t="s">
        <v>219</v>
      </c>
      <c r="AF5320" s="7" t="s">
        <v>8389</v>
      </c>
      <c r="AG5320" s="7" t="s">
        <v>35596</v>
      </c>
      <c r="AH5320" s="7" t="s">
        <v>1508</v>
      </c>
      <c r="AI5320" s="7" t="s">
        <v>2440</v>
      </c>
      <c r="AJ5320" s="7" t="s">
        <v>7460</v>
      </c>
      <c r="AK5320" s="10" t="s">
        <v>268</v>
      </c>
      <c r="AL5320" s="5" t="str">
        <f>+VLOOKUP(D5320,'[1]Listado de Establecimientos'!$A$1:$P$65536,16,FALSE)</f>
        <v>TOCACHE</v>
      </c>
      <c r="AM5320" s="5" t="str">
        <f>+VLOOKUP(D5320,'[1]Listado de Establecimientos'!$A$1:$Q$65536,17,FALSE)</f>
        <v>NO PERTENECE A NINGUNA MICRORED</v>
      </c>
      <c r="AN5320" s="5">
        <f t="shared" si="84"/>
        <v>5</v>
      </c>
    </row>
    <row r="5321" spans="1:40" ht="24">
      <c r="A5321" s="6">
        <v>299</v>
      </c>
      <c r="B5321" s="7" t="s">
        <v>35597</v>
      </c>
      <c r="C5321" s="8" t="s">
        <v>40</v>
      </c>
      <c r="D5321" s="7" t="s">
        <v>41</v>
      </c>
      <c r="E5321" s="7" t="s">
        <v>42</v>
      </c>
      <c r="F5321" s="7" t="s">
        <v>18391</v>
      </c>
      <c r="G5321" s="7" t="s">
        <v>1333</v>
      </c>
      <c r="H5321" s="7" t="s">
        <v>35598</v>
      </c>
      <c r="I5321" s="7" t="s">
        <v>112</v>
      </c>
      <c r="J5321" s="7" t="s">
        <v>35599</v>
      </c>
      <c r="K5321" s="7" t="s">
        <v>107</v>
      </c>
      <c r="L5321" s="7" t="s">
        <v>45</v>
      </c>
      <c r="M5321" s="7" t="s">
        <v>35600</v>
      </c>
      <c r="N5321" s="9" t="s">
        <v>35601</v>
      </c>
      <c r="O5321" s="7" t="s">
        <v>175</v>
      </c>
      <c r="P5321" s="7" t="s">
        <v>176</v>
      </c>
      <c r="Q5321" s="7" t="s">
        <v>34806</v>
      </c>
      <c r="R5321" s="7" t="s">
        <v>22719</v>
      </c>
      <c r="S5321" s="7" t="s">
        <v>46</v>
      </c>
      <c r="T5321" s="7" t="s">
        <v>7346</v>
      </c>
      <c r="U5321" s="7" t="s">
        <v>714</v>
      </c>
      <c r="V5321" s="7" t="s">
        <v>159</v>
      </c>
      <c r="W5321" s="7" t="s">
        <v>88</v>
      </c>
      <c r="X5321" s="7" t="s">
        <v>88</v>
      </c>
      <c r="Y5321" s="7" t="s">
        <v>50</v>
      </c>
      <c r="Z5321" s="7" t="s">
        <v>125</v>
      </c>
      <c r="AA5321" s="7" t="s">
        <v>50</v>
      </c>
      <c r="AB5321" s="7" t="s">
        <v>256</v>
      </c>
      <c r="AC5321" s="7" t="s">
        <v>259</v>
      </c>
      <c r="AD5321" s="7" t="s">
        <v>338</v>
      </c>
      <c r="AE5321" s="7" t="s">
        <v>56</v>
      </c>
      <c r="AF5321" s="7" t="s">
        <v>339</v>
      </c>
      <c r="AG5321" s="7" t="s">
        <v>35602</v>
      </c>
      <c r="AH5321" s="7" t="s">
        <v>256</v>
      </c>
      <c r="AI5321" s="7" t="s">
        <v>213</v>
      </c>
      <c r="AJ5321" s="7" t="s">
        <v>338</v>
      </c>
      <c r="AK5321" s="10" t="s">
        <v>268</v>
      </c>
      <c r="AL5321" s="5" t="str">
        <f>+VLOOKUP(D5321,'[1]Listado de Establecimientos'!$A$1:$P$65536,16,FALSE)</f>
        <v>NO PERTENECE A NINGUNA RED</v>
      </c>
      <c r="AM5321" s="5" t="str">
        <f>+VLOOKUP(D5321,'[1]Listado de Establecimientos'!$A$1:$Q$65536,17,FALSE)</f>
        <v>NO PERTENECE A NINGUNA MICRORED</v>
      </c>
      <c r="AN5321" s="5">
        <f t="shared" si="84"/>
        <v>5</v>
      </c>
    </row>
    <row r="5322" spans="1:40" ht="24">
      <c r="A5322" s="6">
        <v>300</v>
      </c>
      <c r="B5322" s="7" t="s">
        <v>35603</v>
      </c>
      <c r="C5322" s="8" t="s">
        <v>40</v>
      </c>
      <c r="D5322" s="7" t="s">
        <v>83</v>
      </c>
      <c r="E5322" s="7" t="s">
        <v>143</v>
      </c>
      <c r="F5322" s="7" t="s">
        <v>5888</v>
      </c>
      <c r="G5322" s="7" t="s">
        <v>5274</v>
      </c>
      <c r="H5322" s="7" t="s">
        <v>35604</v>
      </c>
      <c r="I5322" s="7" t="s">
        <v>85</v>
      </c>
      <c r="J5322" s="7" t="s">
        <v>16557</v>
      </c>
      <c r="K5322" s="7" t="s">
        <v>63</v>
      </c>
      <c r="L5322" s="7" t="s">
        <v>45</v>
      </c>
      <c r="M5322" s="7" t="s">
        <v>35605</v>
      </c>
      <c r="N5322" s="9" t="s">
        <v>35606</v>
      </c>
      <c r="O5322" s="7" t="s">
        <v>127</v>
      </c>
      <c r="P5322" s="7" t="s">
        <v>128</v>
      </c>
      <c r="Q5322" s="7" t="s">
        <v>34399</v>
      </c>
      <c r="R5322" s="7" t="s">
        <v>35607</v>
      </c>
      <c r="S5322" s="7" t="s">
        <v>64</v>
      </c>
      <c r="T5322" s="7" t="s">
        <v>325</v>
      </c>
      <c r="U5322" s="7" t="s">
        <v>73</v>
      </c>
      <c r="V5322" s="7" t="s">
        <v>48</v>
      </c>
      <c r="W5322" s="7" t="s">
        <v>94</v>
      </c>
      <c r="X5322" s="7" t="s">
        <v>88</v>
      </c>
      <c r="Y5322" s="7" t="s">
        <v>50</v>
      </c>
      <c r="Z5322" s="7" t="s">
        <v>51</v>
      </c>
      <c r="AA5322" s="7" t="s">
        <v>52</v>
      </c>
      <c r="AB5322" s="7" t="s">
        <v>13161</v>
      </c>
      <c r="AC5322" s="7" t="s">
        <v>13162</v>
      </c>
      <c r="AD5322" s="7" t="s">
        <v>13163</v>
      </c>
      <c r="AE5322" s="7" t="s">
        <v>219</v>
      </c>
      <c r="AF5322" s="7" t="s">
        <v>15586</v>
      </c>
      <c r="AG5322" s="7" t="s">
        <v>35608</v>
      </c>
      <c r="AH5322" s="7" t="s">
        <v>13161</v>
      </c>
      <c r="AI5322" s="7" t="s">
        <v>13162</v>
      </c>
      <c r="AJ5322" s="7" t="s">
        <v>13163</v>
      </c>
      <c r="AK5322" s="10" t="s">
        <v>268</v>
      </c>
      <c r="AL5322" s="5" t="str">
        <f>+VLOOKUP(D5322,'[1]Listado de Establecimientos'!$A$1:$P$65536,16,FALSE)</f>
        <v>MOYOBAMBA</v>
      </c>
      <c r="AM5322" s="5" t="str">
        <f>+VLOOKUP(D5322,'[1]Listado de Establecimientos'!$A$1:$Q$65536,17,FALSE)</f>
        <v>NO PERTENECE A NINGUNA MICRORED</v>
      </c>
      <c r="AN5322" s="5">
        <f t="shared" si="84"/>
        <v>5</v>
      </c>
    </row>
    <row r="5323" spans="1:40" ht="24">
      <c r="A5323" s="6">
        <v>301</v>
      </c>
      <c r="B5323" s="7" t="s">
        <v>35609</v>
      </c>
      <c r="C5323" s="8" t="s">
        <v>40</v>
      </c>
      <c r="D5323" s="7" t="s">
        <v>83</v>
      </c>
      <c r="E5323" s="7" t="s">
        <v>143</v>
      </c>
      <c r="F5323" s="7" t="s">
        <v>242</v>
      </c>
      <c r="G5323" s="7" t="s">
        <v>5903</v>
      </c>
      <c r="H5323" s="7" t="s">
        <v>9430</v>
      </c>
      <c r="I5323" s="7" t="s">
        <v>147</v>
      </c>
      <c r="J5323" s="7" t="s">
        <v>35610</v>
      </c>
      <c r="K5323" s="7" t="s">
        <v>107</v>
      </c>
      <c r="L5323" s="7" t="s">
        <v>45</v>
      </c>
      <c r="M5323" s="7" t="s">
        <v>35611</v>
      </c>
      <c r="N5323" s="9" t="s">
        <v>35612</v>
      </c>
      <c r="O5323" s="7" t="s">
        <v>726</v>
      </c>
      <c r="P5323" s="7" t="s">
        <v>727</v>
      </c>
      <c r="Q5323" s="7" t="s">
        <v>34587</v>
      </c>
      <c r="R5323" s="7" t="s">
        <v>7948</v>
      </c>
      <c r="S5323" s="7" t="s">
        <v>64</v>
      </c>
      <c r="T5323" s="7" t="s">
        <v>1056</v>
      </c>
      <c r="U5323" s="7" t="s">
        <v>87</v>
      </c>
      <c r="V5323" s="7" t="s">
        <v>48</v>
      </c>
      <c r="W5323" s="7" t="s">
        <v>88</v>
      </c>
      <c r="X5323" s="7" t="s">
        <v>124</v>
      </c>
      <c r="Y5323" s="7" t="s">
        <v>50</v>
      </c>
      <c r="Z5323" s="7" t="s">
        <v>51</v>
      </c>
      <c r="AA5323" s="7" t="s">
        <v>52</v>
      </c>
      <c r="AB5323" s="7" t="s">
        <v>2088</v>
      </c>
      <c r="AC5323" s="7" t="s">
        <v>193</v>
      </c>
      <c r="AD5323" s="7" t="s">
        <v>2089</v>
      </c>
      <c r="AE5323" s="7" t="s">
        <v>219</v>
      </c>
      <c r="AF5323" s="7" t="s">
        <v>2090</v>
      </c>
      <c r="AG5323" s="7" t="s">
        <v>35613</v>
      </c>
      <c r="AH5323" s="7" t="s">
        <v>13161</v>
      </c>
      <c r="AI5323" s="7" t="s">
        <v>13162</v>
      </c>
      <c r="AJ5323" s="7" t="s">
        <v>13163</v>
      </c>
      <c r="AK5323" s="10" t="s">
        <v>268</v>
      </c>
      <c r="AL5323" s="5" t="str">
        <f>+VLOOKUP(D5323,'[1]Listado de Establecimientos'!$A$1:$P$65536,16,FALSE)</f>
        <v>MOYOBAMBA</v>
      </c>
      <c r="AM5323" s="5" t="str">
        <f>+VLOOKUP(D5323,'[1]Listado de Establecimientos'!$A$1:$Q$65536,17,FALSE)</f>
        <v>NO PERTENECE A NINGUNA MICRORED</v>
      </c>
      <c r="AN5323" s="5">
        <f t="shared" si="84"/>
        <v>5</v>
      </c>
    </row>
    <row r="5324" spans="1:40" ht="24">
      <c r="A5324" s="6">
        <v>302</v>
      </c>
      <c r="B5324" s="7" t="s">
        <v>35614</v>
      </c>
      <c r="C5324" s="8" t="s">
        <v>40</v>
      </c>
      <c r="D5324" s="7" t="s">
        <v>83</v>
      </c>
      <c r="E5324" s="7" t="s">
        <v>143</v>
      </c>
      <c r="F5324" s="7" t="s">
        <v>80</v>
      </c>
      <c r="G5324" s="7" t="s">
        <v>129</v>
      </c>
      <c r="H5324" s="7" t="s">
        <v>1118</v>
      </c>
      <c r="I5324" s="7" t="s">
        <v>112</v>
      </c>
      <c r="J5324" s="7" t="s">
        <v>35615</v>
      </c>
      <c r="K5324" s="7" t="s">
        <v>152</v>
      </c>
      <c r="L5324" s="7" t="s">
        <v>45</v>
      </c>
      <c r="M5324" s="7" t="s">
        <v>35616</v>
      </c>
      <c r="N5324" s="9" t="s">
        <v>35617</v>
      </c>
      <c r="O5324" s="7" t="s">
        <v>6515</v>
      </c>
      <c r="P5324" s="7" t="s">
        <v>6516</v>
      </c>
      <c r="Q5324" s="7" t="s">
        <v>34587</v>
      </c>
      <c r="R5324" s="7" t="s">
        <v>15444</v>
      </c>
      <c r="S5324" s="7" t="s">
        <v>46</v>
      </c>
      <c r="T5324" s="7" t="s">
        <v>1039</v>
      </c>
      <c r="U5324" s="7" t="s">
        <v>47</v>
      </c>
      <c r="V5324" s="7" t="s">
        <v>48</v>
      </c>
      <c r="W5324" s="7" t="s">
        <v>94</v>
      </c>
      <c r="X5324" s="7" t="s">
        <v>94</v>
      </c>
      <c r="Y5324" s="7" t="s">
        <v>50</v>
      </c>
      <c r="Z5324" s="7" t="s">
        <v>51</v>
      </c>
      <c r="AA5324" s="7" t="s">
        <v>52</v>
      </c>
      <c r="AB5324" s="7" t="s">
        <v>2088</v>
      </c>
      <c r="AC5324" s="7" t="s">
        <v>193</v>
      </c>
      <c r="AD5324" s="7" t="s">
        <v>2089</v>
      </c>
      <c r="AE5324" s="7" t="s">
        <v>219</v>
      </c>
      <c r="AF5324" s="7" t="s">
        <v>2090</v>
      </c>
      <c r="AG5324" s="7" t="s">
        <v>35618</v>
      </c>
      <c r="AH5324" s="7" t="s">
        <v>13161</v>
      </c>
      <c r="AI5324" s="7" t="s">
        <v>13162</v>
      </c>
      <c r="AJ5324" s="7" t="s">
        <v>13163</v>
      </c>
      <c r="AK5324" s="10" t="s">
        <v>268</v>
      </c>
      <c r="AL5324" s="5" t="str">
        <f>+VLOOKUP(D5324,'[1]Listado de Establecimientos'!$A$1:$P$65536,16,FALSE)</f>
        <v>MOYOBAMBA</v>
      </c>
      <c r="AM5324" s="5" t="str">
        <f>+VLOOKUP(D5324,'[1]Listado de Establecimientos'!$A$1:$Q$65536,17,FALSE)</f>
        <v>NO PERTENECE A NINGUNA MICRORED</v>
      </c>
      <c r="AN5324" s="5">
        <f t="shared" si="84"/>
        <v>5</v>
      </c>
    </row>
    <row r="5325" spans="1:40" ht="24">
      <c r="A5325" s="6">
        <v>303</v>
      </c>
      <c r="B5325" s="7" t="s">
        <v>35619</v>
      </c>
      <c r="C5325" s="8" t="s">
        <v>40</v>
      </c>
      <c r="D5325" s="7" t="s">
        <v>60</v>
      </c>
      <c r="E5325" s="7" t="s">
        <v>61</v>
      </c>
      <c r="F5325" s="7" t="s">
        <v>27067</v>
      </c>
      <c r="G5325" s="7" t="s">
        <v>35620</v>
      </c>
      <c r="H5325" s="7" t="s">
        <v>35621</v>
      </c>
      <c r="I5325" s="7" t="s">
        <v>152</v>
      </c>
      <c r="J5325" s="7" t="s">
        <v>35622</v>
      </c>
      <c r="K5325" s="7" t="s">
        <v>44</v>
      </c>
      <c r="L5325" s="7" t="s">
        <v>45</v>
      </c>
      <c r="M5325" s="7" t="s">
        <v>35623</v>
      </c>
      <c r="N5325" s="9" t="s">
        <v>35624</v>
      </c>
      <c r="O5325" s="7" t="s">
        <v>2977</v>
      </c>
      <c r="P5325" s="7" t="s">
        <v>2978</v>
      </c>
      <c r="Q5325" s="7" t="s">
        <v>34806</v>
      </c>
      <c r="R5325" s="7" t="s">
        <v>911</v>
      </c>
      <c r="S5325" s="7" t="s">
        <v>46</v>
      </c>
      <c r="T5325" s="7" t="s">
        <v>2518</v>
      </c>
      <c r="U5325" s="7" t="s">
        <v>188</v>
      </c>
      <c r="V5325" s="7" t="s">
        <v>66</v>
      </c>
      <c r="W5325" s="7" t="s">
        <v>94</v>
      </c>
      <c r="X5325" s="7" t="s">
        <v>88</v>
      </c>
      <c r="Y5325" s="7" t="s">
        <v>50</v>
      </c>
      <c r="Z5325" s="7" t="s">
        <v>125</v>
      </c>
      <c r="AA5325" s="7" t="s">
        <v>52</v>
      </c>
      <c r="AB5325" s="7" t="s">
        <v>5087</v>
      </c>
      <c r="AC5325" s="7" t="s">
        <v>5088</v>
      </c>
      <c r="AD5325" s="7" t="s">
        <v>5089</v>
      </c>
      <c r="AE5325" s="7" t="s">
        <v>56</v>
      </c>
      <c r="AF5325" s="7" t="s">
        <v>5090</v>
      </c>
      <c r="AG5325" s="7" t="s">
        <v>35625</v>
      </c>
      <c r="AH5325" s="7" t="s">
        <v>5087</v>
      </c>
      <c r="AI5325" s="7" t="s">
        <v>2305</v>
      </c>
      <c r="AJ5325" s="7" t="s">
        <v>5089</v>
      </c>
      <c r="AK5325" s="10" t="s">
        <v>268</v>
      </c>
      <c r="AL5325" s="5" t="str">
        <f>+VLOOKUP(D5325,'[1]Listado de Establecimientos'!$A$1:$P$65536,16,FALSE)</f>
        <v>RIOJA</v>
      </c>
      <c r="AM5325" s="5" t="str">
        <f>+VLOOKUP(D5325,'[1]Listado de Establecimientos'!$A$1:$Q$65536,17,FALSE)</f>
        <v>NO PERTENECE A NINGUNA MICRORED</v>
      </c>
      <c r="AN5325" s="5">
        <f t="shared" si="84"/>
        <v>5</v>
      </c>
    </row>
    <row r="5326" spans="1:40" ht="24">
      <c r="A5326" s="6">
        <v>304</v>
      </c>
      <c r="B5326" s="7" t="s">
        <v>35626</v>
      </c>
      <c r="C5326" s="8" t="s">
        <v>40</v>
      </c>
      <c r="D5326" s="7" t="s">
        <v>116</v>
      </c>
      <c r="E5326" s="7" t="s">
        <v>117</v>
      </c>
      <c r="F5326" s="7" t="s">
        <v>35627</v>
      </c>
      <c r="G5326" s="7" t="s">
        <v>887</v>
      </c>
      <c r="H5326" s="7" t="s">
        <v>35628</v>
      </c>
      <c r="I5326" s="7" t="s">
        <v>94</v>
      </c>
      <c r="J5326" s="7" t="s">
        <v>35629</v>
      </c>
      <c r="K5326" s="7" t="s">
        <v>44</v>
      </c>
      <c r="L5326" s="7" t="s">
        <v>45</v>
      </c>
      <c r="M5326" s="7" t="s">
        <v>35630</v>
      </c>
      <c r="N5326" s="9" t="s">
        <v>35631</v>
      </c>
      <c r="O5326" s="7" t="s">
        <v>737</v>
      </c>
      <c r="P5326" s="7" t="s">
        <v>117</v>
      </c>
      <c r="Q5326" s="7" t="s">
        <v>34806</v>
      </c>
      <c r="R5326" s="7" t="s">
        <v>6817</v>
      </c>
      <c r="S5326" s="7" t="s">
        <v>46</v>
      </c>
      <c r="T5326" s="7" t="s">
        <v>13665</v>
      </c>
      <c r="U5326" s="7" t="s">
        <v>230</v>
      </c>
      <c r="V5326" s="7" t="s">
        <v>159</v>
      </c>
      <c r="W5326" s="7" t="s">
        <v>152</v>
      </c>
      <c r="X5326" s="7" t="s">
        <v>94</v>
      </c>
      <c r="Y5326" s="7" t="s">
        <v>50</v>
      </c>
      <c r="Z5326" s="7" t="s">
        <v>125</v>
      </c>
      <c r="AA5326" s="7" t="s">
        <v>50</v>
      </c>
      <c r="AB5326" s="7" t="s">
        <v>402</v>
      </c>
      <c r="AC5326" s="7" t="s">
        <v>403</v>
      </c>
      <c r="AD5326" s="7" t="s">
        <v>404</v>
      </c>
      <c r="AE5326" s="7" t="s">
        <v>56</v>
      </c>
      <c r="AF5326" s="7" t="s">
        <v>2322</v>
      </c>
      <c r="AG5326" s="7" t="s">
        <v>35632</v>
      </c>
      <c r="AH5326" s="7" t="s">
        <v>402</v>
      </c>
      <c r="AI5326" s="7" t="s">
        <v>444</v>
      </c>
      <c r="AJ5326" s="7" t="s">
        <v>404</v>
      </c>
      <c r="AK5326" s="10" t="s">
        <v>268</v>
      </c>
      <c r="AL5326" s="5" t="str">
        <f>+VLOOKUP(D5326,'[1]Listado de Establecimientos'!$A$1:$P$65536,16,FALSE)</f>
        <v>NO PERTENECE A NINGUNA RED</v>
      </c>
      <c r="AM5326" s="5" t="str">
        <f>+VLOOKUP(D5326,'[1]Listado de Establecimientos'!$A$1:$Q$65536,17,FALSE)</f>
        <v>NO PERTENECE A NINGUNA MICRORED</v>
      </c>
      <c r="AN5326" s="5">
        <f t="shared" si="84"/>
        <v>5</v>
      </c>
    </row>
    <row r="5327" spans="1:40" ht="24">
      <c r="A5327" s="6">
        <v>305</v>
      </c>
      <c r="B5327" s="7" t="s">
        <v>35633</v>
      </c>
      <c r="C5327" s="8" t="s">
        <v>40</v>
      </c>
      <c r="D5327" s="7" t="s">
        <v>116</v>
      </c>
      <c r="E5327" s="7" t="s">
        <v>117</v>
      </c>
      <c r="F5327" s="7" t="s">
        <v>197</v>
      </c>
      <c r="G5327" s="7" t="s">
        <v>211</v>
      </c>
      <c r="H5327" s="7" t="s">
        <v>35634</v>
      </c>
      <c r="I5327" s="7" t="s">
        <v>49</v>
      </c>
      <c r="J5327" s="7" t="s">
        <v>35635</v>
      </c>
      <c r="K5327" s="7" t="s">
        <v>63</v>
      </c>
      <c r="L5327" s="7" t="s">
        <v>45</v>
      </c>
      <c r="M5327" s="7" t="s">
        <v>35636</v>
      </c>
      <c r="N5327" s="9" t="s">
        <v>35637</v>
      </c>
      <c r="O5327" s="7" t="s">
        <v>737</v>
      </c>
      <c r="P5327" s="7" t="s">
        <v>117</v>
      </c>
      <c r="Q5327" s="7" t="s">
        <v>34806</v>
      </c>
      <c r="R5327" s="7" t="s">
        <v>3526</v>
      </c>
      <c r="S5327" s="7" t="s">
        <v>46</v>
      </c>
      <c r="T5327" s="7" t="s">
        <v>2575</v>
      </c>
      <c r="U5327" s="7" t="s">
        <v>106</v>
      </c>
      <c r="V5327" s="7" t="s">
        <v>48</v>
      </c>
      <c r="W5327" s="7" t="s">
        <v>94</v>
      </c>
      <c r="X5327" s="7" t="s">
        <v>113</v>
      </c>
      <c r="Y5327" s="7" t="s">
        <v>50</v>
      </c>
      <c r="Z5327" s="7" t="s">
        <v>125</v>
      </c>
      <c r="AA5327" s="7" t="s">
        <v>50</v>
      </c>
      <c r="AB5327" s="7" t="s">
        <v>402</v>
      </c>
      <c r="AC5327" s="7" t="s">
        <v>403</v>
      </c>
      <c r="AD5327" s="7" t="s">
        <v>404</v>
      </c>
      <c r="AE5327" s="7" t="s">
        <v>56</v>
      </c>
      <c r="AF5327" s="7" t="s">
        <v>2322</v>
      </c>
      <c r="AG5327" s="7" t="s">
        <v>35638</v>
      </c>
      <c r="AH5327" s="7" t="s">
        <v>402</v>
      </c>
      <c r="AI5327" s="7" t="s">
        <v>444</v>
      </c>
      <c r="AJ5327" s="7" t="s">
        <v>404</v>
      </c>
      <c r="AK5327" s="10" t="s">
        <v>268</v>
      </c>
      <c r="AL5327" s="5" t="str">
        <f>+VLOOKUP(D5327,'[1]Listado de Establecimientos'!$A$1:$P$65536,16,FALSE)</f>
        <v>NO PERTENECE A NINGUNA RED</v>
      </c>
      <c r="AM5327" s="5" t="str">
        <f>+VLOOKUP(D5327,'[1]Listado de Establecimientos'!$A$1:$Q$65536,17,FALSE)</f>
        <v>NO PERTENECE A NINGUNA MICRORED</v>
      </c>
      <c r="AN5327" s="5">
        <f t="shared" si="84"/>
        <v>5</v>
      </c>
    </row>
    <row r="5328" spans="1:40" ht="24">
      <c r="A5328" s="6">
        <v>306</v>
      </c>
      <c r="B5328" s="7" t="s">
        <v>35639</v>
      </c>
      <c r="C5328" s="8" t="s">
        <v>40</v>
      </c>
      <c r="D5328" s="7" t="s">
        <v>116</v>
      </c>
      <c r="E5328" s="7" t="s">
        <v>117</v>
      </c>
      <c r="F5328" s="7" t="s">
        <v>76</v>
      </c>
      <c r="G5328" s="7" t="s">
        <v>205</v>
      </c>
      <c r="H5328" s="7" t="s">
        <v>35640</v>
      </c>
      <c r="I5328" s="7" t="s">
        <v>93</v>
      </c>
      <c r="J5328" s="7" t="s">
        <v>18866</v>
      </c>
      <c r="K5328" s="7" t="s">
        <v>44</v>
      </c>
      <c r="L5328" s="7" t="s">
        <v>45</v>
      </c>
      <c r="M5328" s="7" t="s">
        <v>35641</v>
      </c>
      <c r="N5328" s="9" t="s">
        <v>35642</v>
      </c>
      <c r="O5328" s="7" t="s">
        <v>737</v>
      </c>
      <c r="P5328" s="7" t="s">
        <v>117</v>
      </c>
      <c r="Q5328" s="7" t="s">
        <v>34806</v>
      </c>
      <c r="R5328" s="7" t="s">
        <v>438</v>
      </c>
      <c r="S5328" s="7" t="s">
        <v>46</v>
      </c>
      <c r="T5328" s="7" t="s">
        <v>13639</v>
      </c>
      <c r="U5328" s="7" t="s">
        <v>73</v>
      </c>
      <c r="V5328" s="7" t="s">
        <v>48</v>
      </c>
      <c r="W5328" s="7" t="s">
        <v>152</v>
      </c>
      <c r="X5328" s="7" t="s">
        <v>152</v>
      </c>
      <c r="Y5328" s="7" t="s">
        <v>50</v>
      </c>
      <c r="Z5328" s="7" t="s">
        <v>125</v>
      </c>
      <c r="AA5328" s="7" t="s">
        <v>50</v>
      </c>
      <c r="AB5328" s="7" t="s">
        <v>1010</v>
      </c>
      <c r="AC5328" s="7" t="s">
        <v>919</v>
      </c>
      <c r="AD5328" s="7" t="s">
        <v>1011</v>
      </c>
      <c r="AE5328" s="7" t="s">
        <v>56</v>
      </c>
      <c r="AF5328" s="7" t="s">
        <v>1933</v>
      </c>
      <c r="AG5328" s="7" t="s">
        <v>35643</v>
      </c>
      <c r="AH5328" s="7" t="s">
        <v>1010</v>
      </c>
      <c r="AI5328" s="7" t="s">
        <v>919</v>
      </c>
      <c r="AJ5328" s="7" t="s">
        <v>1011</v>
      </c>
      <c r="AK5328" s="10" t="s">
        <v>268</v>
      </c>
      <c r="AL5328" s="5" t="str">
        <f>+VLOOKUP(D5328,'[1]Listado de Establecimientos'!$A$1:$P$65536,16,FALSE)</f>
        <v>NO PERTENECE A NINGUNA RED</v>
      </c>
      <c r="AM5328" s="5" t="str">
        <f>+VLOOKUP(D5328,'[1]Listado de Establecimientos'!$A$1:$Q$65536,17,FALSE)</f>
        <v>NO PERTENECE A NINGUNA MICRORED</v>
      </c>
      <c r="AN5328" s="5">
        <f t="shared" si="84"/>
        <v>5</v>
      </c>
    </row>
    <row r="5329" spans="1:40" ht="24">
      <c r="A5329" s="6">
        <v>307</v>
      </c>
      <c r="B5329" s="7" t="s">
        <v>35644</v>
      </c>
      <c r="C5329" s="8" t="s">
        <v>40</v>
      </c>
      <c r="D5329" s="7" t="s">
        <v>1345</v>
      </c>
      <c r="E5329" s="7" t="s">
        <v>1346</v>
      </c>
      <c r="F5329" s="7" t="s">
        <v>681</v>
      </c>
      <c r="G5329" s="7" t="s">
        <v>24076</v>
      </c>
      <c r="H5329" s="7" t="s">
        <v>35645</v>
      </c>
      <c r="I5329" s="7" t="s">
        <v>819</v>
      </c>
      <c r="J5329" s="7" t="s">
        <v>35646</v>
      </c>
      <c r="K5329" s="7" t="s">
        <v>86</v>
      </c>
      <c r="L5329" s="7" t="s">
        <v>45</v>
      </c>
      <c r="M5329" s="7" t="s">
        <v>35647</v>
      </c>
      <c r="N5329" s="9" t="s">
        <v>35648</v>
      </c>
      <c r="O5329" s="7" t="s">
        <v>1345</v>
      </c>
      <c r="P5329" s="7" t="s">
        <v>1346</v>
      </c>
      <c r="Q5329" s="7" t="s">
        <v>34806</v>
      </c>
      <c r="R5329" s="7" t="s">
        <v>9182</v>
      </c>
      <c r="S5329" s="7" t="s">
        <v>64</v>
      </c>
      <c r="T5329" s="7" t="s">
        <v>5105</v>
      </c>
      <c r="U5329" s="7" t="s">
        <v>47</v>
      </c>
      <c r="V5329" s="7" t="s">
        <v>66</v>
      </c>
      <c r="W5329" s="7" t="s">
        <v>94</v>
      </c>
      <c r="X5329" s="7" t="s">
        <v>122</v>
      </c>
      <c r="Y5329" s="7" t="s">
        <v>50</v>
      </c>
      <c r="Z5329" s="7" t="s">
        <v>51</v>
      </c>
      <c r="AA5329" s="7" t="s">
        <v>52</v>
      </c>
      <c r="AB5329" s="7" t="s">
        <v>121</v>
      </c>
      <c r="AC5329" s="7" t="s">
        <v>887</v>
      </c>
      <c r="AD5329" s="7" t="s">
        <v>2187</v>
      </c>
      <c r="AE5329" s="7" t="s">
        <v>56</v>
      </c>
      <c r="AF5329" s="7" t="s">
        <v>2188</v>
      </c>
      <c r="AG5329" s="7" t="s">
        <v>35649</v>
      </c>
      <c r="AH5329" s="7" t="s">
        <v>121</v>
      </c>
      <c r="AI5329" s="7" t="s">
        <v>891</v>
      </c>
      <c r="AJ5329" s="7" t="s">
        <v>2187</v>
      </c>
      <c r="AK5329" s="10" t="s">
        <v>268</v>
      </c>
      <c r="AL5329" s="5" t="str">
        <f>+VLOOKUP(D5329,'[1]Listado de Establecimientos'!$A$1:$P$65536,16,FALSE)</f>
        <v>NO PERTENECE A NINGUNA RED</v>
      </c>
      <c r="AM5329" s="5" t="str">
        <f>+VLOOKUP(D5329,'[1]Listado de Establecimientos'!$A$1:$Q$65536,17,FALSE)</f>
        <v>NO PERTENECE A NINGUNA MICRORED</v>
      </c>
      <c r="AN5329" s="5">
        <f t="shared" si="84"/>
        <v>5</v>
      </c>
    </row>
    <row r="5330" spans="1:40" ht="24.75">
      <c r="A5330" s="6">
        <v>308</v>
      </c>
      <c r="B5330" s="7" t="s">
        <v>35650</v>
      </c>
      <c r="C5330" s="8" t="s">
        <v>40</v>
      </c>
      <c r="D5330" s="7" t="s">
        <v>116</v>
      </c>
      <c r="E5330" s="7" t="s">
        <v>117</v>
      </c>
      <c r="F5330" s="7" t="s">
        <v>2942</v>
      </c>
      <c r="G5330" s="7" t="s">
        <v>32040</v>
      </c>
      <c r="H5330" s="7" t="s">
        <v>35651</v>
      </c>
      <c r="I5330" s="7" t="s">
        <v>44</v>
      </c>
      <c r="J5330" s="7" t="s">
        <v>35652</v>
      </c>
      <c r="K5330" s="7" t="s">
        <v>152</v>
      </c>
      <c r="L5330" s="7" t="s">
        <v>45</v>
      </c>
      <c r="M5330" s="7" t="s">
        <v>35653</v>
      </c>
      <c r="N5330" s="9" t="s">
        <v>35654</v>
      </c>
      <c r="O5330" s="7" t="s">
        <v>2129</v>
      </c>
      <c r="P5330" s="7" t="s">
        <v>2130</v>
      </c>
      <c r="Q5330" s="7" t="s">
        <v>34806</v>
      </c>
      <c r="R5330" s="7" t="s">
        <v>4537</v>
      </c>
      <c r="S5330" s="7" t="s">
        <v>64</v>
      </c>
      <c r="T5330" s="7" t="s">
        <v>35655</v>
      </c>
      <c r="U5330" s="7" t="s">
        <v>43</v>
      </c>
      <c r="V5330" s="7" t="s">
        <v>48</v>
      </c>
      <c r="W5330" s="7" t="s">
        <v>97</v>
      </c>
      <c r="X5330" s="7" t="s">
        <v>77</v>
      </c>
      <c r="Y5330" s="7" t="s">
        <v>50</v>
      </c>
      <c r="Z5330" s="7" t="s">
        <v>125</v>
      </c>
      <c r="AA5330" s="7" t="s">
        <v>50</v>
      </c>
      <c r="AB5330" s="7" t="s">
        <v>2133</v>
      </c>
      <c r="AC5330" s="7" t="s">
        <v>2134</v>
      </c>
      <c r="AD5330" s="7" t="s">
        <v>1967</v>
      </c>
      <c r="AE5330" s="7" t="s">
        <v>56</v>
      </c>
      <c r="AF5330" s="7" t="s">
        <v>2135</v>
      </c>
      <c r="AG5330" s="7" t="s">
        <v>35656</v>
      </c>
      <c r="AH5330" s="7" t="s">
        <v>2133</v>
      </c>
      <c r="AI5330" s="7" t="s">
        <v>2137</v>
      </c>
      <c r="AJ5330" s="7" t="s">
        <v>1967</v>
      </c>
      <c r="AK5330" s="10" t="s">
        <v>268</v>
      </c>
      <c r="AL5330" s="5" t="str">
        <f>+VLOOKUP(D5330,'[1]Listado de Establecimientos'!$A$1:$P$65536,16,FALSE)</f>
        <v>NO PERTENECE A NINGUNA RED</v>
      </c>
      <c r="AM5330" s="5" t="str">
        <f>+VLOOKUP(D5330,'[1]Listado de Establecimientos'!$A$1:$Q$65536,17,FALSE)</f>
        <v>NO PERTENECE A NINGUNA MICRORED</v>
      </c>
      <c r="AN5330" s="5">
        <f t="shared" si="84"/>
        <v>5</v>
      </c>
    </row>
    <row r="5331" spans="1:40" ht="24">
      <c r="A5331" s="6">
        <v>309</v>
      </c>
      <c r="B5331" s="7" t="s">
        <v>35657</v>
      </c>
      <c r="C5331" s="8" t="s">
        <v>40</v>
      </c>
      <c r="D5331" s="7" t="s">
        <v>74</v>
      </c>
      <c r="E5331" s="7" t="s">
        <v>75</v>
      </c>
      <c r="F5331" s="7" t="s">
        <v>1950</v>
      </c>
      <c r="G5331" s="7" t="s">
        <v>4272</v>
      </c>
      <c r="H5331" s="7" t="s">
        <v>35658</v>
      </c>
      <c r="I5331" s="7" t="s">
        <v>97</v>
      </c>
      <c r="J5331" s="7" t="s">
        <v>4658</v>
      </c>
      <c r="K5331" s="7" t="s">
        <v>63</v>
      </c>
      <c r="L5331" s="7" t="s">
        <v>45</v>
      </c>
      <c r="M5331" s="7" t="s">
        <v>35659</v>
      </c>
      <c r="N5331" s="9" t="s">
        <v>35660</v>
      </c>
      <c r="O5331" s="7" t="s">
        <v>1221</v>
      </c>
      <c r="P5331" s="7" t="s">
        <v>1222</v>
      </c>
      <c r="Q5331" s="7" t="s">
        <v>34806</v>
      </c>
      <c r="R5331" s="7" t="s">
        <v>7830</v>
      </c>
      <c r="S5331" s="7" t="s">
        <v>46</v>
      </c>
      <c r="T5331" s="7" t="s">
        <v>291</v>
      </c>
      <c r="U5331" s="7" t="s">
        <v>1224</v>
      </c>
      <c r="V5331" s="7" t="s">
        <v>48</v>
      </c>
      <c r="W5331" s="7" t="s">
        <v>107</v>
      </c>
      <c r="X5331" s="7" t="s">
        <v>113</v>
      </c>
      <c r="Y5331" s="7" t="s">
        <v>50</v>
      </c>
      <c r="Z5331" s="7" t="s">
        <v>125</v>
      </c>
      <c r="AA5331" s="7" t="s">
        <v>50</v>
      </c>
      <c r="AB5331" s="7" t="s">
        <v>80</v>
      </c>
      <c r="AC5331" s="7" t="s">
        <v>218</v>
      </c>
      <c r="AD5331" s="7" t="s">
        <v>82</v>
      </c>
      <c r="AE5331" s="7" t="s">
        <v>219</v>
      </c>
      <c r="AF5331" s="7" t="s">
        <v>220</v>
      </c>
      <c r="AG5331" s="7" t="s">
        <v>35661</v>
      </c>
      <c r="AH5331" s="7" t="s">
        <v>80</v>
      </c>
      <c r="AI5331" s="7" t="s">
        <v>81</v>
      </c>
      <c r="AJ5331" s="7" t="s">
        <v>82</v>
      </c>
      <c r="AK5331" s="10" t="s">
        <v>268</v>
      </c>
      <c r="AL5331" s="5" t="str">
        <f>+VLOOKUP(D5331,'[1]Listado de Establecimientos'!$A$1:$P$65536,16,FALSE)</f>
        <v>TOCACHE</v>
      </c>
      <c r="AM5331" s="5" t="str">
        <f>+VLOOKUP(D5331,'[1]Listado de Establecimientos'!$A$1:$Q$65536,17,FALSE)</f>
        <v>NO PERTENECE A NINGUNA MICRORED</v>
      </c>
      <c r="AN5331" s="5">
        <f t="shared" si="84"/>
        <v>5</v>
      </c>
    </row>
    <row r="5332" spans="1:40" ht="24">
      <c r="A5332" s="6">
        <v>310</v>
      </c>
      <c r="B5332" s="7" t="s">
        <v>35662</v>
      </c>
      <c r="C5332" s="8" t="s">
        <v>40</v>
      </c>
      <c r="D5332" s="7" t="s">
        <v>116</v>
      </c>
      <c r="E5332" s="7" t="s">
        <v>117</v>
      </c>
      <c r="F5332" s="7" t="s">
        <v>1434</v>
      </c>
      <c r="G5332" s="7" t="s">
        <v>21385</v>
      </c>
      <c r="H5332" s="7" t="s">
        <v>35663</v>
      </c>
      <c r="I5332" s="7" t="s">
        <v>152</v>
      </c>
      <c r="J5332" s="7" t="s">
        <v>35664</v>
      </c>
      <c r="K5332" s="7" t="s">
        <v>44</v>
      </c>
      <c r="L5332" s="7" t="s">
        <v>45</v>
      </c>
      <c r="M5332" s="7" t="s">
        <v>35665</v>
      </c>
      <c r="N5332" s="9" t="s">
        <v>35666</v>
      </c>
      <c r="O5332" s="7" t="s">
        <v>737</v>
      </c>
      <c r="P5332" s="7" t="s">
        <v>117</v>
      </c>
      <c r="Q5332" s="7" t="s">
        <v>34806</v>
      </c>
      <c r="R5332" s="7" t="s">
        <v>35667</v>
      </c>
      <c r="S5332" s="7" t="s">
        <v>46</v>
      </c>
      <c r="T5332" s="7" t="s">
        <v>6809</v>
      </c>
      <c r="U5332" s="7" t="s">
        <v>1641</v>
      </c>
      <c r="V5332" s="7" t="s">
        <v>159</v>
      </c>
      <c r="W5332" s="7" t="s">
        <v>740</v>
      </c>
      <c r="X5332" s="7" t="s">
        <v>97</v>
      </c>
      <c r="Y5332" s="7" t="s">
        <v>52</v>
      </c>
      <c r="Z5332" s="7" t="s">
        <v>125</v>
      </c>
      <c r="AA5332" s="7" t="s">
        <v>50</v>
      </c>
      <c r="AB5332" s="7" t="s">
        <v>1010</v>
      </c>
      <c r="AC5332" s="7" t="s">
        <v>286</v>
      </c>
      <c r="AD5332" s="7" t="s">
        <v>1011</v>
      </c>
      <c r="AE5332" s="7" t="s">
        <v>56</v>
      </c>
      <c r="AF5332" s="7" t="s">
        <v>1933</v>
      </c>
      <c r="AG5332" s="7" t="s">
        <v>35668</v>
      </c>
      <c r="AH5332" s="7" t="s">
        <v>1010</v>
      </c>
      <c r="AI5332" s="7" t="s">
        <v>919</v>
      </c>
      <c r="AJ5332" s="7" t="s">
        <v>1011</v>
      </c>
      <c r="AK5332" s="10" t="s">
        <v>268</v>
      </c>
      <c r="AL5332" s="5" t="str">
        <f>+VLOOKUP(D5332,'[1]Listado de Establecimientos'!$A$1:$P$65536,16,FALSE)</f>
        <v>NO PERTENECE A NINGUNA RED</v>
      </c>
      <c r="AM5332" s="5" t="str">
        <f>+VLOOKUP(D5332,'[1]Listado de Establecimientos'!$A$1:$Q$65536,17,FALSE)</f>
        <v>NO PERTENECE A NINGUNA MICRORED</v>
      </c>
      <c r="AN5332" s="5">
        <f t="shared" si="84"/>
        <v>5</v>
      </c>
    </row>
    <row r="5333" spans="1:40" ht="24">
      <c r="A5333" s="6">
        <v>311</v>
      </c>
      <c r="B5333" s="7" t="s">
        <v>35669</v>
      </c>
      <c r="C5333" s="8" t="s">
        <v>40</v>
      </c>
      <c r="D5333" s="7" t="s">
        <v>116</v>
      </c>
      <c r="E5333" s="7" t="s">
        <v>117</v>
      </c>
      <c r="F5333" s="7" t="s">
        <v>197</v>
      </c>
      <c r="G5333" s="7" t="s">
        <v>193</v>
      </c>
      <c r="H5333" s="7" t="s">
        <v>35670</v>
      </c>
      <c r="I5333" s="7" t="s">
        <v>275</v>
      </c>
      <c r="J5333" s="7" t="s">
        <v>35671</v>
      </c>
      <c r="K5333" s="7" t="s">
        <v>44</v>
      </c>
      <c r="L5333" s="7" t="s">
        <v>45</v>
      </c>
      <c r="M5333" s="7" t="s">
        <v>35672</v>
      </c>
      <c r="N5333" s="9" t="s">
        <v>35673</v>
      </c>
      <c r="O5333" s="7" t="s">
        <v>737</v>
      </c>
      <c r="P5333" s="7" t="s">
        <v>117</v>
      </c>
      <c r="Q5333" s="7" t="s">
        <v>34806</v>
      </c>
      <c r="R5333" s="7" t="s">
        <v>12057</v>
      </c>
      <c r="S5333" s="7" t="s">
        <v>64</v>
      </c>
      <c r="T5333" s="7" t="s">
        <v>1070</v>
      </c>
      <c r="U5333" s="7" t="s">
        <v>1852</v>
      </c>
      <c r="V5333" s="7" t="s">
        <v>48</v>
      </c>
      <c r="W5333" s="7" t="s">
        <v>113</v>
      </c>
      <c r="X5333" s="7" t="s">
        <v>94</v>
      </c>
      <c r="Y5333" s="7" t="s">
        <v>50</v>
      </c>
      <c r="Z5333" s="7" t="s">
        <v>125</v>
      </c>
      <c r="AA5333" s="7" t="s">
        <v>50</v>
      </c>
      <c r="AB5333" s="7" t="s">
        <v>2039</v>
      </c>
      <c r="AC5333" s="7" t="s">
        <v>2175</v>
      </c>
      <c r="AD5333" s="7" t="s">
        <v>2040</v>
      </c>
      <c r="AE5333" s="7" t="s">
        <v>56</v>
      </c>
      <c r="AF5333" s="7" t="s">
        <v>15583</v>
      </c>
      <c r="AG5333" s="7" t="s">
        <v>35674</v>
      </c>
      <c r="AH5333" s="7" t="s">
        <v>2039</v>
      </c>
      <c r="AI5333" s="7" t="s">
        <v>197</v>
      </c>
      <c r="AJ5333" s="7" t="s">
        <v>2040</v>
      </c>
      <c r="AK5333" s="10" t="s">
        <v>268</v>
      </c>
      <c r="AL5333" s="5" t="str">
        <f>+VLOOKUP(D5333,'[1]Listado de Establecimientos'!$A$1:$P$65536,16,FALSE)</f>
        <v>NO PERTENECE A NINGUNA RED</v>
      </c>
      <c r="AM5333" s="5" t="str">
        <f>+VLOOKUP(D5333,'[1]Listado de Establecimientos'!$A$1:$Q$65536,17,FALSE)</f>
        <v>NO PERTENECE A NINGUNA MICRORED</v>
      </c>
      <c r="AN5333" s="5">
        <f t="shared" si="84"/>
        <v>5</v>
      </c>
    </row>
    <row r="5334" spans="1:40" ht="24">
      <c r="A5334" s="6">
        <v>312</v>
      </c>
      <c r="B5334" s="7" t="s">
        <v>35675</v>
      </c>
      <c r="C5334" s="8" t="s">
        <v>40</v>
      </c>
      <c r="D5334" s="7" t="s">
        <v>116</v>
      </c>
      <c r="E5334" s="7" t="s">
        <v>117</v>
      </c>
      <c r="F5334" s="7" t="s">
        <v>25749</v>
      </c>
      <c r="G5334" s="7" t="s">
        <v>9375</v>
      </c>
      <c r="H5334" s="7" t="s">
        <v>4957</v>
      </c>
      <c r="I5334" s="7" t="s">
        <v>122</v>
      </c>
      <c r="J5334" s="7" t="s">
        <v>35676</v>
      </c>
      <c r="K5334" s="7" t="s">
        <v>63</v>
      </c>
      <c r="L5334" s="7" t="s">
        <v>45</v>
      </c>
      <c r="M5334" s="7" t="s">
        <v>35677</v>
      </c>
      <c r="N5334" s="9" t="s">
        <v>35678</v>
      </c>
      <c r="O5334" s="7" t="s">
        <v>737</v>
      </c>
      <c r="P5334" s="7" t="s">
        <v>117</v>
      </c>
      <c r="Q5334" s="7" t="s">
        <v>34806</v>
      </c>
      <c r="R5334" s="7" t="s">
        <v>9456</v>
      </c>
      <c r="S5334" s="7" t="s">
        <v>64</v>
      </c>
      <c r="T5334" s="7" t="s">
        <v>2221</v>
      </c>
      <c r="U5334" s="7" t="s">
        <v>1198</v>
      </c>
      <c r="V5334" s="7" t="s">
        <v>48</v>
      </c>
      <c r="W5334" s="7" t="s">
        <v>94</v>
      </c>
      <c r="X5334" s="7" t="s">
        <v>94</v>
      </c>
      <c r="Y5334" s="7" t="s">
        <v>50</v>
      </c>
      <c r="Z5334" s="7" t="s">
        <v>125</v>
      </c>
      <c r="AA5334" s="7" t="s">
        <v>50</v>
      </c>
      <c r="AB5334" s="7" t="s">
        <v>2039</v>
      </c>
      <c r="AC5334" s="7" t="s">
        <v>2175</v>
      </c>
      <c r="AD5334" s="7" t="s">
        <v>2040</v>
      </c>
      <c r="AE5334" s="7" t="s">
        <v>56</v>
      </c>
      <c r="AF5334" s="7" t="s">
        <v>15583</v>
      </c>
      <c r="AG5334" s="7" t="s">
        <v>35679</v>
      </c>
      <c r="AH5334" s="7" t="s">
        <v>2039</v>
      </c>
      <c r="AI5334" s="7" t="s">
        <v>197</v>
      </c>
      <c r="AJ5334" s="7" t="s">
        <v>2040</v>
      </c>
      <c r="AK5334" s="10" t="s">
        <v>268</v>
      </c>
      <c r="AL5334" s="5" t="str">
        <f>+VLOOKUP(D5334,'[1]Listado de Establecimientos'!$A$1:$P$65536,16,FALSE)</f>
        <v>NO PERTENECE A NINGUNA RED</v>
      </c>
      <c r="AM5334" s="5" t="str">
        <f>+VLOOKUP(D5334,'[1]Listado de Establecimientos'!$A$1:$Q$65536,17,FALSE)</f>
        <v>NO PERTENECE A NINGUNA MICRORED</v>
      </c>
      <c r="AN5334" s="5">
        <f t="shared" si="84"/>
        <v>5</v>
      </c>
    </row>
    <row r="5335" spans="1:40" ht="24">
      <c r="A5335" s="6">
        <v>313</v>
      </c>
      <c r="B5335" s="7" t="s">
        <v>35680</v>
      </c>
      <c r="C5335" s="8" t="s">
        <v>40</v>
      </c>
      <c r="D5335" s="7" t="s">
        <v>41</v>
      </c>
      <c r="E5335" s="7" t="s">
        <v>42</v>
      </c>
      <c r="F5335" s="7" t="s">
        <v>160</v>
      </c>
      <c r="G5335" s="7" t="s">
        <v>1407</v>
      </c>
      <c r="H5335" s="7" t="s">
        <v>35681</v>
      </c>
      <c r="I5335" s="7" t="s">
        <v>77</v>
      </c>
      <c r="J5335" s="7" t="s">
        <v>35682</v>
      </c>
      <c r="K5335" s="7" t="s">
        <v>86</v>
      </c>
      <c r="L5335" s="7" t="s">
        <v>45</v>
      </c>
      <c r="M5335" s="7" t="s">
        <v>35683</v>
      </c>
      <c r="N5335" s="9" t="s">
        <v>35684</v>
      </c>
      <c r="O5335" s="7" t="s">
        <v>3595</v>
      </c>
      <c r="P5335" s="7" t="s">
        <v>3596</v>
      </c>
      <c r="Q5335" s="7" t="s">
        <v>34806</v>
      </c>
      <c r="R5335" s="7" t="s">
        <v>14731</v>
      </c>
      <c r="S5335" s="7" t="s">
        <v>64</v>
      </c>
      <c r="T5335" s="7" t="s">
        <v>2861</v>
      </c>
      <c r="U5335" s="7" t="s">
        <v>1224</v>
      </c>
      <c r="V5335" s="7" t="s">
        <v>48</v>
      </c>
      <c r="W5335" s="7" t="s">
        <v>107</v>
      </c>
      <c r="X5335" s="7" t="s">
        <v>114</v>
      </c>
      <c r="Y5335" s="7" t="s">
        <v>50</v>
      </c>
      <c r="Z5335" s="7" t="s">
        <v>125</v>
      </c>
      <c r="AA5335" s="7" t="s">
        <v>50</v>
      </c>
      <c r="AB5335" s="7" t="s">
        <v>108</v>
      </c>
      <c r="AC5335" s="7" t="s">
        <v>1207</v>
      </c>
      <c r="AD5335" s="7" t="s">
        <v>1981</v>
      </c>
      <c r="AE5335" s="7" t="s">
        <v>56</v>
      </c>
      <c r="AF5335" s="7" t="s">
        <v>1982</v>
      </c>
      <c r="AG5335" s="7" t="s">
        <v>35685</v>
      </c>
      <c r="AH5335" s="7" t="s">
        <v>108</v>
      </c>
      <c r="AI5335" s="7" t="s">
        <v>130</v>
      </c>
      <c r="AJ5335" s="7" t="s">
        <v>1981</v>
      </c>
      <c r="AK5335" s="10" t="s">
        <v>268</v>
      </c>
      <c r="AL5335" s="5" t="str">
        <f>+VLOOKUP(D5335,'[1]Listado de Establecimientos'!$A$1:$P$65536,16,FALSE)</f>
        <v>NO PERTENECE A NINGUNA RED</v>
      </c>
      <c r="AM5335" s="5" t="str">
        <f>+VLOOKUP(D5335,'[1]Listado de Establecimientos'!$A$1:$Q$65536,17,FALSE)</f>
        <v>NO PERTENECE A NINGUNA MICRORED</v>
      </c>
      <c r="AN5335" s="5">
        <f t="shared" si="84"/>
        <v>5</v>
      </c>
    </row>
    <row r="5336" spans="1:40" ht="24">
      <c r="A5336" s="6">
        <v>314</v>
      </c>
      <c r="B5336" s="7" t="s">
        <v>35686</v>
      </c>
      <c r="C5336" s="8" t="s">
        <v>40</v>
      </c>
      <c r="D5336" s="7" t="s">
        <v>116</v>
      </c>
      <c r="E5336" s="7" t="s">
        <v>117</v>
      </c>
      <c r="F5336" s="7" t="s">
        <v>35687</v>
      </c>
      <c r="G5336" s="7" t="s">
        <v>4026</v>
      </c>
      <c r="H5336" s="7" t="s">
        <v>10527</v>
      </c>
      <c r="I5336" s="7" t="s">
        <v>185</v>
      </c>
      <c r="J5336" s="7" t="s">
        <v>35688</v>
      </c>
      <c r="K5336" s="7" t="s">
        <v>63</v>
      </c>
      <c r="L5336" s="7" t="s">
        <v>45</v>
      </c>
      <c r="M5336" s="7" t="s">
        <v>35689</v>
      </c>
      <c r="N5336" s="9" t="s">
        <v>35690</v>
      </c>
      <c r="O5336" s="7" t="s">
        <v>737</v>
      </c>
      <c r="P5336" s="7" t="s">
        <v>117</v>
      </c>
      <c r="Q5336" s="7" t="s">
        <v>34806</v>
      </c>
      <c r="R5336" s="7" t="s">
        <v>16610</v>
      </c>
      <c r="S5336" s="7" t="s">
        <v>46</v>
      </c>
      <c r="T5336" s="7" t="s">
        <v>3182</v>
      </c>
      <c r="U5336" s="7" t="s">
        <v>65</v>
      </c>
      <c r="V5336" s="7" t="s">
        <v>66</v>
      </c>
      <c r="W5336" s="7" t="s">
        <v>79</v>
      </c>
      <c r="X5336" s="7" t="s">
        <v>107</v>
      </c>
      <c r="Y5336" s="7" t="s">
        <v>50</v>
      </c>
      <c r="Z5336" s="7" t="s">
        <v>125</v>
      </c>
      <c r="AA5336" s="7" t="s">
        <v>50</v>
      </c>
      <c r="AB5336" s="7" t="s">
        <v>2039</v>
      </c>
      <c r="AC5336" s="7" t="s">
        <v>2175</v>
      </c>
      <c r="AD5336" s="7" t="s">
        <v>2040</v>
      </c>
      <c r="AE5336" s="7" t="s">
        <v>56</v>
      </c>
      <c r="AF5336" s="7" t="s">
        <v>15583</v>
      </c>
      <c r="AG5336" s="7" t="s">
        <v>35691</v>
      </c>
      <c r="AH5336" s="7" t="s">
        <v>2039</v>
      </c>
      <c r="AI5336" s="7" t="s">
        <v>197</v>
      </c>
      <c r="AJ5336" s="7" t="s">
        <v>2040</v>
      </c>
      <c r="AK5336" s="10" t="s">
        <v>268</v>
      </c>
      <c r="AL5336" s="5" t="str">
        <f>+VLOOKUP(D5336,'[1]Listado de Establecimientos'!$A$1:$P$65536,16,FALSE)</f>
        <v>NO PERTENECE A NINGUNA RED</v>
      </c>
      <c r="AM5336" s="5" t="str">
        <f>+VLOOKUP(D5336,'[1]Listado de Establecimientos'!$A$1:$Q$65536,17,FALSE)</f>
        <v>NO PERTENECE A NINGUNA MICRORED</v>
      </c>
      <c r="AN5336" s="5">
        <f t="shared" si="84"/>
        <v>5</v>
      </c>
    </row>
    <row r="5337" spans="1:40" ht="24">
      <c r="A5337" s="6">
        <v>315</v>
      </c>
      <c r="B5337" s="7" t="s">
        <v>35692</v>
      </c>
      <c r="C5337" s="8" t="s">
        <v>40</v>
      </c>
      <c r="D5337" s="7" t="s">
        <v>41</v>
      </c>
      <c r="E5337" s="7" t="s">
        <v>42</v>
      </c>
      <c r="F5337" s="7" t="s">
        <v>747</v>
      </c>
      <c r="G5337" s="7" t="s">
        <v>411</v>
      </c>
      <c r="H5337" s="7" t="s">
        <v>35693</v>
      </c>
      <c r="I5337" s="7" t="s">
        <v>134</v>
      </c>
      <c r="J5337" s="7" t="s">
        <v>35694</v>
      </c>
      <c r="K5337" s="7" t="s">
        <v>63</v>
      </c>
      <c r="L5337" s="7" t="s">
        <v>45</v>
      </c>
      <c r="M5337" s="7" t="s">
        <v>35695</v>
      </c>
      <c r="N5337" s="9" t="s">
        <v>35696</v>
      </c>
      <c r="O5337" s="7" t="s">
        <v>162</v>
      </c>
      <c r="P5337" s="7" t="s">
        <v>163</v>
      </c>
      <c r="Q5337" s="7" t="s">
        <v>34964</v>
      </c>
      <c r="R5337" s="7" t="s">
        <v>30496</v>
      </c>
      <c r="S5337" s="7" t="s">
        <v>46</v>
      </c>
      <c r="T5337" s="7" t="s">
        <v>33217</v>
      </c>
      <c r="U5337" s="7" t="s">
        <v>740</v>
      </c>
      <c r="V5337" s="7" t="s">
        <v>48</v>
      </c>
      <c r="W5337" s="7" t="s">
        <v>107</v>
      </c>
      <c r="X5337" s="7" t="s">
        <v>152</v>
      </c>
      <c r="Y5337" s="7" t="s">
        <v>50</v>
      </c>
      <c r="Z5337" s="7" t="s">
        <v>125</v>
      </c>
      <c r="AA5337" s="7" t="s">
        <v>52</v>
      </c>
      <c r="AB5337" s="7" t="s">
        <v>1915</v>
      </c>
      <c r="AC5337" s="7" t="s">
        <v>1435</v>
      </c>
      <c r="AD5337" s="7" t="s">
        <v>252</v>
      </c>
      <c r="AE5337" s="7" t="s">
        <v>56</v>
      </c>
      <c r="AF5337" s="7" t="s">
        <v>1924</v>
      </c>
      <c r="AG5337" s="7" t="s">
        <v>35697</v>
      </c>
      <c r="AH5337" s="7" t="s">
        <v>1915</v>
      </c>
      <c r="AI5337" s="7" t="s">
        <v>1439</v>
      </c>
      <c r="AJ5337" s="7" t="s">
        <v>252</v>
      </c>
      <c r="AK5337" s="10" t="s">
        <v>268</v>
      </c>
      <c r="AL5337" s="5" t="str">
        <f>+VLOOKUP(D5337,'[1]Listado de Establecimientos'!$A$1:$P$65536,16,FALSE)</f>
        <v>NO PERTENECE A NINGUNA RED</v>
      </c>
      <c r="AM5337" s="5" t="str">
        <f>+VLOOKUP(D5337,'[1]Listado de Establecimientos'!$A$1:$Q$65536,17,FALSE)</f>
        <v>NO PERTENECE A NINGUNA MICRORED</v>
      </c>
      <c r="AN5337" s="5">
        <f t="shared" si="84"/>
        <v>5</v>
      </c>
    </row>
    <row r="5338" spans="1:40" ht="24">
      <c r="A5338" s="6">
        <v>316</v>
      </c>
      <c r="B5338" s="7" t="s">
        <v>35698</v>
      </c>
      <c r="C5338" s="8" t="s">
        <v>40</v>
      </c>
      <c r="D5338" s="7" t="s">
        <v>60</v>
      </c>
      <c r="E5338" s="7" t="s">
        <v>61</v>
      </c>
      <c r="F5338" s="7" t="s">
        <v>2096</v>
      </c>
      <c r="G5338" s="7" t="s">
        <v>12459</v>
      </c>
      <c r="H5338" s="7" t="s">
        <v>35699</v>
      </c>
      <c r="I5338" s="7" t="s">
        <v>144</v>
      </c>
      <c r="J5338" s="7" t="s">
        <v>35700</v>
      </c>
      <c r="K5338" s="7" t="s">
        <v>63</v>
      </c>
      <c r="L5338" s="7" t="s">
        <v>45</v>
      </c>
      <c r="M5338" s="7" t="s">
        <v>35701</v>
      </c>
      <c r="N5338" s="9" t="s">
        <v>35702</v>
      </c>
      <c r="O5338" s="7" t="s">
        <v>8044</v>
      </c>
      <c r="P5338" s="7" t="s">
        <v>8045</v>
      </c>
      <c r="Q5338" s="7" t="s">
        <v>34964</v>
      </c>
      <c r="R5338" s="7" t="s">
        <v>27983</v>
      </c>
      <c r="S5338" s="7" t="s">
        <v>46</v>
      </c>
      <c r="T5338" s="7" t="s">
        <v>6053</v>
      </c>
      <c r="U5338" s="7" t="s">
        <v>47</v>
      </c>
      <c r="V5338" s="7" t="s">
        <v>48</v>
      </c>
      <c r="W5338" s="7" t="s">
        <v>94</v>
      </c>
      <c r="X5338" s="7" t="s">
        <v>49</v>
      </c>
      <c r="Y5338" s="7" t="s">
        <v>50</v>
      </c>
      <c r="Z5338" s="7" t="s">
        <v>125</v>
      </c>
      <c r="AA5338" s="7" t="s">
        <v>50</v>
      </c>
      <c r="AB5338" s="7" t="s">
        <v>303</v>
      </c>
      <c r="AC5338" s="7" t="s">
        <v>216</v>
      </c>
      <c r="AD5338" s="7" t="s">
        <v>295</v>
      </c>
      <c r="AE5338" s="7" t="s">
        <v>56</v>
      </c>
      <c r="AF5338" s="7" t="s">
        <v>685</v>
      </c>
      <c r="AG5338" s="7" t="s">
        <v>35703</v>
      </c>
      <c r="AH5338" s="7" t="s">
        <v>303</v>
      </c>
      <c r="AI5338" s="7" t="s">
        <v>215</v>
      </c>
      <c r="AJ5338" s="7" t="s">
        <v>295</v>
      </c>
      <c r="AK5338" s="10" t="s">
        <v>268</v>
      </c>
      <c r="AL5338" s="5" t="str">
        <f>+VLOOKUP(D5338,'[1]Listado de Establecimientos'!$A$1:$P$65536,16,FALSE)</f>
        <v>RIOJA</v>
      </c>
      <c r="AM5338" s="5" t="str">
        <f>+VLOOKUP(D5338,'[1]Listado de Establecimientos'!$A$1:$Q$65536,17,FALSE)</f>
        <v>NO PERTENECE A NINGUNA MICRORED</v>
      </c>
      <c r="AN5338" s="5">
        <f t="shared" si="84"/>
        <v>5</v>
      </c>
    </row>
    <row r="5339" spans="1:40" ht="36">
      <c r="A5339" s="6">
        <v>317</v>
      </c>
      <c r="B5339" s="7" t="s">
        <v>35704</v>
      </c>
      <c r="C5339" s="8" t="s">
        <v>40</v>
      </c>
      <c r="D5339" s="7" t="s">
        <v>145</v>
      </c>
      <c r="E5339" s="7" t="s">
        <v>146</v>
      </c>
      <c r="F5339" s="7" t="s">
        <v>80</v>
      </c>
      <c r="G5339" s="7" t="s">
        <v>33647</v>
      </c>
      <c r="H5339" s="7" t="s">
        <v>4368</v>
      </c>
      <c r="I5339" s="7" t="s">
        <v>97</v>
      </c>
      <c r="J5339" s="7" t="s">
        <v>35705</v>
      </c>
      <c r="K5339" s="7" t="s">
        <v>86</v>
      </c>
      <c r="L5339" s="7" t="s">
        <v>45</v>
      </c>
      <c r="M5339" s="7" t="s">
        <v>35706</v>
      </c>
      <c r="N5339" s="9" t="s">
        <v>35707</v>
      </c>
      <c r="O5339" s="7" t="s">
        <v>768</v>
      </c>
      <c r="P5339" s="7" t="s">
        <v>769</v>
      </c>
      <c r="Q5339" s="7" t="s">
        <v>34964</v>
      </c>
      <c r="R5339" s="7" t="s">
        <v>12390</v>
      </c>
      <c r="S5339" s="7" t="s">
        <v>46</v>
      </c>
      <c r="T5339" s="7" t="s">
        <v>232</v>
      </c>
      <c r="U5339" s="7" t="s">
        <v>73</v>
      </c>
      <c r="V5339" s="7" t="s">
        <v>153</v>
      </c>
      <c r="W5339" s="7" t="s">
        <v>122</v>
      </c>
      <c r="X5339" s="7" t="s">
        <v>88</v>
      </c>
      <c r="Y5339" s="7" t="s">
        <v>50</v>
      </c>
      <c r="Z5339" s="7" t="s">
        <v>51</v>
      </c>
      <c r="AA5339" s="7" t="s">
        <v>52</v>
      </c>
      <c r="AB5339" s="7" t="s">
        <v>26840</v>
      </c>
      <c r="AC5339" s="7" t="s">
        <v>1076</v>
      </c>
      <c r="AD5339" s="7" t="s">
        <v>32248</v>
      </c>
      <c r="AE5339" s="7" t="s">
        <v>56</v>
      </c>
      <c r="AF5339" s="7" t="s">
        <v>32249</v>
      </c>
      <c r="AG5339" s="7" t="s">
        <v>35708</v>
      </c>
      <c r="AH5339" s="7" t="s">
        <v>26840</v>
      </c>
      <c r="AI5339" s="7" t="s">
        <v>179</v>
      </c>
      <c r="AJ5339" s="7" t="s">
        <v>32248</v>
      </c>
      <c r="AK5339" s="10" t="s">
        <v>268</v>
      </c>
      <c r="AL5339" s="5" t="str">
        <f>+VLOOKUP(D5339,'[1]Listado de Establecimientos'!$A$1:$P$65536,16,FALSE)</f>
        <v>MARISCAL CACERES</v>
      </c>
      <c r="AM5339" s="5" t="str">
        <f>+VLOOKUP(D5339,'[1]Listado de Establecimientos'!$A$1:$Q$65536,17,FALSE)</f>
        <v>NO PERTENECE A NINGUNA MICRORRED</v>
      </c>
      <c r="AN5339" s="5">
        <f t="shared" si="84"/>
        <v>5</v>
      </c>
    </row>
    <row r="5340" spans="1:40" ht="24.75">
      <c r="A5340" s="6">
        <v>318</v>
      </c>
      <c r="B5340" s="7" t="s">
        <v>35709</v>
      </c>
      <c r="C5340" s="8" t="s">
        <v>40</v>
      </c>
      <c r="D5340" s="7" t="s">
        <v>18778</v>
      </c>
      <c r="E5340" s="7" t="s">
        <v>18779</v>
      </c>
      <c r="F5340" s="7" t="s">
        <v>22618</v>
      </c>
      <c r="G5340" s="7" t="s">
        <v>10101</v>
      </c>
      <c r="H5340" s="7" t="s">
        <v>35710</v>
      </c>
      <c r="I5340" s="7" t="s">
        <v>152</v>
      </c>
      <c r="J5340" s="7" t="s">
        <v>28975</v>
      </c>
      <c r="K5340" s="7" t="s">
        <v>86</v>
      </c>
      <c r="L5340" s="7" t="s">
        <v>45</v>
      </c>
      <c r="M5340" s="7" t="s">
        <v>35711</v>
      </c>
      <c r="N5340" s="9" t="s">
        <v>35712</v>
      </c>
      <c r="O5340" s="7" t="s">
        <v>18785</v>
      </c>
      <c r="P5340" s="7" t="s">
        <v>18779</v>
      </c>
      <c r="Q5340" s="7" t="s">
        <v>34806</v>
      </c>
      <c r="R5340" s="7" t="s">
        <v>4792</v>
      </c>
      <c r="S5340" s="7" t="s">
        <v>64</v>
      </c>
      <c r="T5340" s="7" t="s">
        <v>5713</v>
      </c>
      <c r="U5340" s="7" t="s">
        <v>73</v>
      </c>
      <c r="V5340" s="7" t="s">
        <v>66</v>
      </c>
      <c r="W5340" s="7" t="s">
        <v>122</v>
      </c>
      <c r="X5340" s="7" t="s">
        <v>94</v>
      </c>
      <c r="Y5340" s="7" t="s">
        <v>50</v>
      </c>
      <c r="Z5340" s="7" t="s">
        <v>125</v>
      </c>
      <c r="AA5340" s="7" t="s">
        <v>52</v>
      </c>
      <c r="AB5340" s="7" t="s">
        <v>998</v>
      </c>
      <c r="AC5340" s="7" t="s">
        <v>741</v>
      </c>
      <c r="AD5340" s="7" t="s">
        <v>999</v>
      </c>
      <c r="AE5340" s="7" t="s">
        <v>56</v>
      </c>
      <c r="AF5340" s="7" t="s">
        <v>1000</v>
      </c>
      <c r="AG5340" s="7" t="s">
        <v>35713</v>
      </c>
      <c r="AH5340" s="7" t="s">
        <v>998</v>
      </c>
      <c r="AI5340" s="7" t="s">
        <v>1002</v>
      </c>
      <c r="AJ5340" s="7" t="s">
        <v>999</v>
      </c>
      <c r="AK5340" s="10" t="s">
        <v>268</v>
      </c>
      <c r="AL5340" s="5" t="str">
        <f>+VLOOKUP(D5340,'[1]Listado de Establecimientos'!$A$1:$P$65536,16,FALSE)</f>
        <v>NO PERTENECE A NINGUNA RED</v>
      </c>
      <c r="AM5340" s="5" t="str">
        <f>+VLOOKUP(D5340,'[1]Listado de Establecimientos'!$A$1:$Q$65536,17,FALSE)</f>
        <v>NO PERTENECE A NINGUNA MICRORED</v>
      </c>
      <c r="AN5340" s="5">
        <f t="shared" si="84"/>
        <v>5</v>
      </c>
    </row>
    <row r="5341" spans="1:40" ht="24">
      <c r="A5341" s="6">
        <v>319</v>
      </c>
      <c r="B5341" s="7" t="s">
        <v>35714</v>
      </c>
      <c r="C5341" s="8" t="s">
        <v>40</v>
      </c>
      <c r="D5341" s="7" t="s">
        <v>83</v>
      </c>
      <c r="E5341" s="7" t="s">
        <v>143</v>
      </c>
      <c r="F5341" s="7" t="s">
        <v>1646</v>
      </c>
      <c r="G5341" s="7" t="s">
        <v>200</v>
      </c>
      <c r="H5341" s="7" t="s">
        <v>3483</v>
      </c>
      <c r="I5341" s="7" t="s">
        <v>93</v>
      </c>
      <c r="J5341" s="7" t="s">
        <v>34027</v>
      </c>
      <c r="K5341" s="7" t="s">
        <v>63</v>
      </c>
      <c r="L5341" s="7" t="s">
        <v>45</v>
      </c>
      <c r="M5341" s="7" t="s">
        <v>35715</v>
      </c>
      <c r="N5341" s="9" t="s">
        <v>35716</v>
      </c>
      <c r="O5341" s="7" t="s">
        <v>181</v>
      </c>
      <c r="P5341" s="7" t="s">
        <v>182</v>
      </c>
      <c r="Q5341" s="7" t="s">
        <v>34806</v>
      </c>
      <c r="R5341" s="7" t="s">
        <v>4429</v>
      </c>
      <c r="S5341" s="7" t="s">
        <v>46</v>
      </c>
      <c r="T5341" s="7" t="s">
        <v>997</v>
      </c>
      <c r="U5341" s="7" t="s">
        <v>87</v>
      </c>
      <c r="V5341" s="7" t="s">
        <v>48</v>
      </c>
      <c r="W5341" s="7" t="s">
        <v>94</v>
      </c>
      <c r="X5341" s="7" t="s">
        <v>49</v>
      </c>
      <c r="Y5341" s="7" t="s">
        <v>50</v>
      </c>
      <c r="Z5341" s="7" t="s">
        <v>51</v>
      </c>
      <c r="AA5341" s="7" t="s">
        <v>52</v>
      </c>
      <c r="AB5341" s="7" t="s">
        <v>8306</v>
      </c>
      <c r="AC5341" s="7" t="s">
        <v>8307</v>
      </c>
      <c r="AD5341" s="7" t="s">
        <v>8308</v>
      </c>
      <c r="AE5341" s="7" t="s">
        <v>219</v>
      </c>
      <c r="AF5341" s="7" t="s">
        <v>8309</v>
      </c>
      <c r="AG5341" s="7" t="s">
        <v>35717</v>
      </c>
      <c r="AH5341" s="7" t="s">
        <v>8306</v>
      </c>
      <c r="AI5341" s="7" t="s">
        <v>11153</v>
      </c>
      <c r="AJ5341" s="7" t="s">
        <v>8308</v>
      </c>
      <c r="AK5341" s="10" t="s">
        <v>268</v>
      </c>
      <c r="AL5341" s="5" t="str">
        <f>+VLOOKUP(D5341,'[1]Listado de Establecimientos'!$A$1:$P$65536,16,FALSE)</f>
        <v>MOYOBAMBA</v>
      </c>
      <c r="AM5341" s="5" t="str">
        <f>+VLOOKUP(D5341,'[1]Listado de Establecimientos'!$A$1:$Q$65536,17,FALSE)</f>
        <v>NO PERTENECE A NINGUNA MICRORED</v>
      </c>
      <c r="AN5341" s="5">
        <f t="shared" si="84"/>
        <v>5</v>
      </c>
    </row>
    <row r="5342" spans="1:40" ht="24">
      <c r="A5342" s="6">
        <v>320</v>
      </c>
      <c r="B5342" s="7" t="s">
        <v>35718</v>
      </c>
      <c r="C5342" s="8" t="s">
        <v>40</v>
      </c>
      <c r="D5342" s="7" t="s">
        <v>83</v>
      </c>
      <c r="E5342" s="7" t="s">
        <v>143</v>
      </c>
      <c r="F5342" s="7" t="s">
        <v>1162</v>
      </c>
      <c r="G5342" s="7" t="s">
        <v>817</v>
      </c>
      <c r="H5342" s="7" t="s">
        <v>35719</v>
      </c>
      <c r="I5342" s="7" t="s">
        <v>93</v>
      </c>
      <c r="J5342" s="7" t="s">
        <v>4513</v>
      </c>
      <c r="K5342" s="7" t="s">
        <v>63</v>
      </c>
      <c r="L5342" s="7" t="s">
        <v>45</v>
      </c>
      <c r="M5342" s="7" t="s">
        <v>35720</v>
      </c>
      <c r="N5342" s="9" t="s">
        <v>35721</v>
      </c>
      <c r="O5342" s="7" t="s">
        <v>181</v>
      </c>
      <c r="P5342" s="7" t="s">
        <v>182</v>
      </c>
      <c r="Q5342" s="7" t="s">
        <v>34806</v>
      </c>
      <c r="R5342" s="7" t="s">
        <v>11840</v>
      </c>
      <c r="S5342" s="7" t="s">
        <v>64</v>
      </c>
      <c r="T5342" s="7" t="s">
        <v>4430</v>
      </c>
      <c r="U5342" s="7" t="s">
        <v>740</v>
      </c>
      <c r="V5342" s="7" t="s">
        <v>66</v>
      </c>
      <c r="W5342" s="7" t="s">
        <v>122</v>
      </c>
      <c r="X5342" s="7" t="s">
        <v>88</v>
      </c>
      <c r="Y5342" s="7" t="s">
        <v>50</v>
      </c>
      <c r="Z5342" s="7" t="s">
        <v>51</v>
      </c>
      <c r="AA5342" s="7" t="s">
        <v>52</v>
      </c>
      <c r="AB5342" s="7" t="s">
        <v>4193</v>
      </c>
      <c r="AC5342" s="7" t="s">
        <v>9410</v>
      </c>
      <c r="AD5342" s="7" t="s">
        <v>9411</v>
      </c>
      <c r="AE5342" s="7" t="s">
        <v>219</v>
      </c>
      <c r="AF5342" s="7" t="s">
        <v>28904</v>
      </c>
      <c r="AG5342" s="7" t="s">
        <v>35722</v>
      </c>
      <c r="AH5342" s="7" t="s">
        <v>8306</v>
      </c>
      <c r="AI5342" s="7" t="s">
        <v>11153</v>
      </c>
      <c r="AJ5342" s="7" t="s">
        <v>8308</v>
      </c>
      <c r="AK5342" s="10" t="s">
        <v>268</v>
      </c>
      <c r="AL5342" s="5" t="str">
        <f>+VLOOKUP(D5342,'[1]Listado de Establecimientos'!$A$1:$P$65536,16,FALSE)</f>
        <v>MOYOBAMBA</v>
      </c>
      <c r="AM5342" s="5" t="str">
        <f>+VLOOKUP(D5342,'[1]Listado de Establecimientos'!$A$1:$Q$65536,17,FALSE)</f>
        <v>NO PERTENECE A NINGUNA MICRORED</v>
      </c>
      <c r="AN5342" s="5">
        <f t="shared" si="84"/>
        <v>5</v>
      </c>
    </row>
    <row r="5343" spans="1:40" ht="24">
      <c r="A5343" s="6">
        <v>321</v>
      </c>
      <c r="B5343" s="7" t="s">
        <v>35723</v>
      </c>
      <c r="C5343" s="8" t="s">
        <v>40</v>
      </c>
      <c r="D5343" s="7" t="s">
        <v>83</v>
      </c>
      <c r="E5343" s="7" t="s">
        <v>143</v>
      </c>
      <c r="F5343" s="7" t="s">
        <v>199</v>
      </c>
      <c r="G5343" s="7" t="s">
        <v>118</v>
      </c>
      <c r="H5343" s="7" t="s">
        <v>35724</v>
      </c>
      <c r="I5343" s="7" t="s">
        <v>819</v>
      </c>
      <c r="J5343" s="7" t="s">
        <v>35725</v>
      </c>
      <c r="K5343" s="7" t="s">
        <v>906</v>
      </c>
      <c r="L5343" s="7" t="s">
        <v>45</v>
      </c>
      <c r="M5343" s="7" t="s">
        <v>35726</v>
      </c>
      <c r="N5343" s="9" t="s">
        <v>35727</v>
      </c>
      <c r="O5343" s="7" t="s">
        <v>181</v>
      </c>
      <c r="P5343" s="7" t="s">
        <v>182</v>
      </c>
      <c r="Q5343" s="7" t="s">
        <v>34806</v>
      </c>
      <c r="R5343" s="7" t="s">
        <v>5532</v>
      </c>
      <c r="S5343" s="7" t="s">
        <v>46</v>
      </c>
      <c r="T5343" s="7" t="s">
        <v>873</v>
      </c>
      <c r="U5343" s="7" t="s">
        <v>230</v>
      </c>
      <c r="V5343" s="7" t="s">
        <v>153</v>
      </c>
      <c r="W5343" s="7" t="s">
        <v>107</v>
      </c>
      <c r="X5343" s="7" t="s">
        <v>152</v>
      </c>
      <c r="Y5343" s="7" t="s">
        <v>50</v>
      </c>
      <c r="Z5343" s="7" t="s">
        <v>51</v>
      </c>
      <c r="AA5343" s="7" t="s">
        <v>52</v>
      </c>
      <c r="AB5343" s="7" t="s">
        <v>1204</v>
      </c>
      <c r="AC5343" s="7" t="s">
        <v>2721</v>
      </c>
      <c r="AD5343" s="7" t="s">
        <v>4936</v>
      </c>
      <c r="AE5343" s="7" t="s">
        <v>219</v>
      </c>
      <c r="AF5343" s="7" t="s">
        <v>4937</v>
      </c>
      <c r="AG5343" s="7" t="s">
        <v>35728</v>
      </c>
      <c r="AH5343" s="7" t="s">
        <v>8306</v>
      </c>
      <c r="AI5343" s="7" t="s">
        <v>11153</v>
      </c>
      <c r="AJ5343" s="7" t="s">
        <v>8308</v>
      </c>
      <c r="AK5343" s="10" t="s">
        <v>268</v>
      </c>
      <c r="AL5343" s="5" t="str">
        <f>+VLOOKUP(D5343,'[1]Listado de Establecimientos'!$A$1:$P$65536,16,FALSE)</f>
        <v>MOYOBAMBA</v>
      </c>
      <c r="AM5343" s="5" t="str">
        <f>+VLOOKUP(D5343,'[1]Listado de Establecimientos'!$A$1:$Q$65536,17,FALSE)</f>
        <v>NO PERTENECE A NINGUNA MICRORED</v>
      </c>
      <c r="AN5343" s="5">
        <f t="shared" si="84"/>
        <v>5</v>
      </c>
    </row>
    <row r="5344" spans="1:40" ht="24">
      <c r="A5344" s="6">
        <v>322</v>
      </c>
      <c r="B5344" s="7" t="s">
        <v>35729</v>
      </c>
      <c r="C5344" s="8" t="s">
        <v>40</v>
      </c>
      <c r="D5344" s="7" t="s">
        <v>83</v>
      </c>
      <c r="E5344" s="7" t="s">
        <v>143</v>
      </c>
      <c r="F5344" s="7" t="s">
        <v>35730</v>
      </c>
      <c r="G5344" s="7" t="s">
        <v>1333</v>
      </c>
      <c r="H5344" s="7" t="s">
        <v>28527</v>
      </c>
      <c r="I5344" s="7" t="s">
        <v>152</v>
      </c>
      <c r="J5344" s="7" t="s">
        <v>35731</v>
      </c>
      <c r="K5344" s="7" t="s">
        <v>86</v>
      </c>
      <c r="L5344" s="7" t="s">
        <v>45</v>
      </c>
      <c r="M5344" s="7" t="s">
        <v>35732</v>
      </c>
      <c r="N5344" s="9" t="s">
        <v>35733</v>
      </c>
      <c r="O5344" s="7" t="s">
        <v>181</v>
      </c>
      <c r="P5344" s="7" t="s">
        <v>182</v>
      </c>
      <c r="Q5344" s="7" t="s">
        <v>34806</v>
      </c>
      <c r="R5344" s="7" t="s">
        <v>17814</v>
      </c>
      <c r="S5344" s="7" t="s">
        <v>64</v>
      </c>
      <c r="T5344" s="7" t="s">
        <v>2245</v>
      </c>
      <c r="U5344" s="7" t="s">
        <v>1284</v>
      </c>
      <c r="V5344" s="7" t="s">
        <v>153</v>
      </c>
      <c r="W5344" s="7" t="s">
        <v>152</v>
      </c>
      <c r="X5344" s="7" t="s">
        <v>730</v>
      </c>
      <c r="Y5344" s="7" t="s">
        <v>50</v>
      </c>
      <c r="Z5344" s="7" t="s">
        <v>51</v>
      </c>
      <c r="AA5344" s="7" t="s">
        <v>52</v>
      </c>
      <c r="AB5344" s="7" t="s">
        <v>1204</v>
      </c>
      <c r="AC5344" s="7" t="s">
        <v>2721</v>
      </c>
      <c r="AD5344" s="7" t="s">
        <v>4936</v>
      </c>
      <c r="AE5344" s="7" t="s">
        <v>219</v>
      </c>
      <c r="AF5344" s="7" t="s">
        <v>4937</v>
      </c>
      <c r="AG5344" s="7" t="s">
        <v>35734</v>
      </c>
      <c r="AH5344" s="7" t="s">
        <v>8306</v>
      </c>
      <c r="AI5344" s="7" t="s">
        <v>11153</v>
      </c>
      <c r="AJ5344" s="7" t="s">
        <v>8308</v>
      </c>
      <c r="AK5344" s="10" t="s">
        <v>268</v>
      </c>
      <c r="AL5344" s="5" t="str">
        <f>+VLOOKUP(D5344,'[1]Listado de Establecimientos'!$A$1:$P$65536,16,FALSE)</f>
        <v>MOYOBAMBA</v>
      </c>
      <c r="AM5344" s="5" t="str">
        <f>+VLOOKUP(D5344,'[1]Listado de Establecimientos'!$A$1:$Q$65536,17,FALSE)</f>
        <v>NO PERTENECE A NINGUNA MICRORED</v>
      </c>
      <c r="AN5344" s="5">
        <f t="shared" si="84"/>
        <v>5</v>
      </c>
    </row>
    <row r="5345" spans="1:40" ht="24">
      <c r="A5345" s="6">
        <v>323</v>
      </c>
      <c r="B5345" s="7" t="s">
        <v>35735</v>
      </c>
      <c r="C5345" s="8" t="s">
        <v>40</v>
      </c>
      <c r="D5345" s="7" t="s">
        <v>83</v>
      </c>
      <c r="E5345" s="7" t="s">
        <v>143</v>
      </c>
      <c r="F5345" s="7" t="s">
        <v>171</v>
      </c>
      <c r="G5345" s="7" t="s">
        <v>32331</v>
      </c>
      <c r="H5345" s="7" t="s">
        <v>35736</v>
      </c>
      <c r="I5345" s="7" t="s">
        <v>49</v>
      </c>
      <c r="J5345" s="7" t="s">
        <v>1335</v>
      </c>
      <c r="K5345" s="7" t="s">
        <v>94</v>
      </c>
      <c r="L5345" s="7" t="s">
        <v>45</v>
      </c>
      <c r="M5345" s="7" t="s">
        <v>35737</v>
      </c>
      <c r="N5345" s="9" t="s">
        <v>35738</v>
      </c>
      <c r="O5345" s="7" t="s">
        <v>4044</v>
      </c>
      <c r="P5345" s="7" t="s">
        <v>4045</v>
      </c>
      <c r="Q5345" s="7" t="s">
        <v>34964</v>
      </c>
      <c r="R5345" s="7" t="s">
        <v>35739</v>
      </c>
      <c r="S5345" s="7" t="s">
        <v>46</v>
      </c>
      <c r="T5345" s="7" t="s">
        <v>3385</v>
      </c>
      <c r="U5345" s="7" t="s">
        <v>275</v>
      </c>
      <c r="V5345" s="7" t="s">
        <v>66</v>
      </c>
      <c r="W5345" s="7" t="s">
        <v>88</v>
      </c>
      <c r="X5345" s="7" t="s">
        <v>49</v>
      </c>
      <c r="Y5345" s="7" t="s">
        <v>50</v>
      </c>
      <c r="Z5345" s="7" t="s">
        <v>51</v>
      </c>
      <c r="AA5345" s="7" t="s">
        <v>52</v>
      </c>
      <c r="AB5345" s="7" t="s">
        <v>1204</v>
      </c>
      <c r="AC5345" s="7" t="s">
        <v>2721</v>
      </c>
      <c r="AD5345" s="7" t="s">
        <v>4936</v>
      </c>
      <c r="AE5345" s="7" t="s">
        <v>219</v>
      </c>
      <c r="AF5345" s="7" t="s">
        <v>29785</v>
      </c>
      <c r="AG5345" s="7" t="s">
        <v>35740</v>
      </c>
      <c r="AH5345" s="7" t="s">
        <v>8306</v>
      </c>
      <c r="AI5345" s="7" t="s">
        <v>11153</v>
      </c>
      <c r="AJ5345" s="7" t="s">
        <v>8308</v>
      </c>
      <c r="AK5345" s="10" t="s">
        <v>268</v>
      </c>
      <c r="AL5345" s="5" t="str">
        <f>+VLOOKUP(D5345,'[1]Listado de Establecimientos'!$A$1:$P$65536,16,FALSE)</f>
        <v>MOYOBAMBA</v>
      </c>
      <c r="AM5345" s="5" t="str">
        <f>+VLOOKUP(D5345,'[1]Listado de Establecimientos'!$A$1:$Q$65536,17,FALSE)</f>
        <v>NO PERTENECE A NINGUNA MICRORED</v>
      </c>
      <c r="AN5345" s="5">
        <f t="shared" si="84"/>
        <v>5</v>
      </c>
    </row>
    <row r="5346" spans="1:40" ht="24">
      <c r="A5346" s="6">
        <v>324</v>
      </c>
      <c r="B5346" s="7" t="s">
        <v>35741</v>
      </c>
      <c r="C5346" s="8" t="s">
        <v>40</v>
      </c>
      <c r="D5346" s="7" t="s">
        <v>83</v>
      </c>
      <c r="E5346" s="7" t="s">
        <v>143</v>
      </c>
      <c r="F5346" s="7" t="s">
        <v>171</v>
      </c>
      <c r="G5346" s="7" t="s">
        <v>32331</v>
      </c>
      <c r="H5346" s="7" t="s">
        <v>35736</v>
      </c>
      <c r="I5346" s="7" t="s">
        <v>49</v>
      </c>
      <c r="J5346" s="7" t="s">
        <v>1335</v>
      </c>
      <c r="K5346" s="7" t="s">
        <v>94</v>
      </c>
      <c r="L5346" s="7" t="s">
        <v>45</v>
      </c>
      <c r="M5346" s="7" t="s">
        <v>35737</v>
      </c>
      <c r="N5346" s="9" t="s">
        <v>35738</v>
      </c>
      <c r="O5346" s="7" t="s">
        <v>4044</v>
      </c>
      <c r="P5346" s="7" t="s">
        <v>4045</v>
      </c>
      <c r="Q5346" s="7" t="s">
        <v>34964</v>
      </c>
      <c r="R5346" s="7" t="s">
        <v>32725</v>
      </c>
      <c r="S5346" s="7" t="s">
        <v>46</v>
      </c>
      <c r="T5346" s="7" t="s">
        <v>34221</v>
      </c>
      <c r="U5346" s="7" t="s">
        <v>43</v>
      </c>
      <c r="V5346" s="7" t="s">
        <v>66</v>
      </c>
      <c r="W5346" s="7" t="s">
        <v>715</v>
      </c>
      <c r="X5346" s="7" t="s">
        <v>819</v>
      </c>
      <c r="Y5346" s="7" t="s">
        <v>50</v>
      </c>
      <c r="Z5346" s="7" t="s">
        <v>51</v>
      </c>
      <c r="AA5346" s="7" t="s">
        <v>52</v>
      </c>
      <c r="AB5346" s="7" t="s">
        <v>1204</v>
      </c>
      <c r="AC5346" s="7" t="s">
        <v>2721</v>
      </c>
      <c r="AD5346" s="7" t="s">
        <v>4936</v>
      </c>
      <c r="AE5346" s="7" t="s">
        <v>219</v>
      </c>
      <c r="AF5346" s="7" t="s">
        <v>29785</v>
      </c>
      <c r="AG5346" s="7" t="s">
        <v>35742</v>
      </c>
      <c r="AH5346" s="7" t="s">
        <v>8306</v>
      </c>
      <c r="AI5346" s="7" t="s">
        <v>11153</v>
      </c>
      <c r="AJ5346" s="7" t="s">
        <v>8308</v>
      </c>
      <c r="AK5346" s="10" t="s">
        <v>268</v>
      </c>
      <c r="AL5346" s="5" t="str">
        <f>+VLOOKUP(D5346,'[1]Listado de Establecimientos'!$A$1:$P$65536,16,FALSE)</f>
        <v>MOYOBAMBA</v>
      </c>
      <c r="AM5346" s="5" t="str">
        <f>+VLOOKUP(D5346,'[1]Listado de Establecimientos'!$A$1:$Q$65536,17,FALSE)</f>
        <v>NO PERTENECE A NINGUNA MICRORED</v>
      </c>
      <c r="AN5346" s="5">
        <f t="shared" si="84"/>
        <v>5</v>
      </c>
    </row>
    <row r="5347" spans="1:40" ht="36">
      <c r="A5347" s="6">
        <v>325</v>
      </c>
      <c r="B5347" s="7" t="s">
        <v>35743</v>
      </c>
      <c r="C5347" s="8" t="s">
        <v>40</v>
      </c>
      <c r="D5347" s="7" t="s">
        <v>145</v>
      </c>
      <c r="E5347" s="7" t="s">
        <v>146</v>
      </c>
      <c r="F5347" s="7" t="s">
        <v>18391</v>
      </c>
      <c r="G5347" s="7" t="s">
        <v>6024</v>
      </c>
      <c r="H5347" s="7" t="s">
        <v>35744</v>
      </c>
      <c r="I5347" s="7" t="s">
        <v>112</v>
      </c>
      <c r="J5347" s="7" t="s">
        <v>15007</v>
      </c>
      <c r="K5347" s="7" t="s">
        <v>86</v>
      </c>
      <c r="L5347" s="7" t="s">
        <v>45</v>
      </c>
      <c r="M5347" s="7" t="s">
        <v>35745</v>
      </c>
      <c r="N5347" s="9" t="s">
        <v>35746</v>
      </c>
      <c r="O5347" s="7" t="s">
        <v>145</v>
      </c>
      <c r="P5347" s="7" t="s">
        <v>146</v>
      </c>
      <c r="Q5347" s="7" t="s">
        <v>34964</v>
      </c>
      <c r="R5347" s="7" t="s">
        <v>7654</v>
      </c>
      <c r="S5347" s="7" t="s">
        <v>46</v>
      </c>
      <c r="T5347" s="7" t="s">
        <v>184</v>
      </c>
      <c r="U5347" s="7" t="s">
        <v>188</v>
      </c>
      <c r="V5347" s="7" t="s">
        <v>48</v>
      </c>
      <c r="W5347" s="7" t="s">
        <v>94</v>
      </c>
      <c r="X5347" s="7" t="s">
        <v>94</v>
      </c>
      <c r="Y5347" s="7" t="s">
        <v>50</v>
      </c>
      <c r="Z5347" s="7" t="s">
        <v>51</v>
      </c>
      <c r="AA5347" s="7" t="s">
        <v>52</v>
      </c>
      <c r="AB5347" s="7" t="s">
        <v>26840</v>
      </c>
      <c r="AC5347" s="7" t="s">
        <v>1076</v>
      </c>
      <c r="AD5347" s="7" t="s">
        <v>32248</v>
      </c>
      <c r="AE5347" s="7" t="s">
        <v>56</v>
      </c>
      <c r="AF5347" s="7" t="s">
        <v>32249</v>
      </c>
      <c r="AG5347" s="7" t="s">
        <v>35747</v>
      </c>
      <c r="AH5347" s="7" t="s">
        <v>26840</v>
      </c>
      <c r="AI5347" s="7" t="s">
        <v>179</v>
      </c>
      <c r="AJ5347" s="7" t="s">
        <v>32248</v>
      </c>
      <c r="AK5347" s="10" t="s">
        <v>268</v>
      </c>
      <c r="AL5347" s="5" t="str">
        <f>+VLOOKUP(D5347,'[1]Listado de Establecimientos'!$A$1:$P$65536,16,FALSE)</f>
        <v>MARISCAL CACERES</v>
      </c>
      <c r="AM5347" s="5" t="str">
        <f>+VLOOKUP(D5347,'[1]Listado de Establecimientos'!$A$1:$Q$65536,17,FALSE)</f>
        <v>NO PERTENECE A NINGUNA MICRORRED</v>
      </c>
      <c r="AN5347" s="5">
        <f t="shared" si="84"/>
        <v>5</v>
      </c>
    </row>
    <row r="5348" spans="1:40" ht="36">
      <c r="A5348" s="6">
        <v>326</v>
      </c>
      <c r="B5348" s="7" t="s">
        <v>35748</v>
      </c>
      <c r="C5348" s="8" t="s">
        <v>40</v>
      </c>
      <c r="D5348" s="7" t="s">
        <v>145</v>
      </c>
      <c r="E5348" s="7" t="s">
        <v>146</v>
      </c>
      <c r="F5348" s="7" t="s">
        <v>214</v>
      </c>
      <c r="G5348" s="7" t="s">
        <v>3029</v>
      </c>
      <c r="H5348" s="7" t="s">
        <v>10124</v>
      </c>
      <c r="I5348" s="7" t="s">
        <v>3511</v>
      </c>
      <c r="J5348" s="7" t="s">
        <v>35749</v>
      </c>
      <c r="K5348" s="7" t="s">
        <v>63</v>
      </c>
      <c r="L5348" s="7" t="s">
        <v>45</v>
      </c>
      <c r="M5348" s="7" t="s">
        <v>35750</v>
      </c>
      <c r="N5348" s="9" t="s">
        <v>35751</v>
      </c>
      <c r="O5348" s="7" t="s">
        <v>2532</v>
      </c>
      <c r="P5348" s="7" t="s">
        <v>2533</v>
      </c>
      <c r="Q5348" s="7" t="s">
        <v>34964</v>
      </c>
      <c r="R5348" s="7" t="s">
        <v>9182</v>
      </c>
      <c r="S5348" s="7" t="s">
        <v>46</v>
      </c>
      <c r="T5348" s="7" t="s">
        <v>984</v>
      </c>
      <c r="U5348" s="7" t="s">
        <v>47</v>
      </c>
      <c r="V5348" s="7" t="s">
        <v>48</v>
      </c>
      <c r="W5348" s="7" t="s">
        <v>94</v>
      </c>
      <c r="X5348" s="7" t="s">
        <v>94</v>
      </c>
      <c r="Y5348" s="7" t="s">
        <v>50</v>
      </c>
      <c r="Z5348" s="7" t="s">
        <v>51</v>
      </c>
      <c r="AA5348" s="7" t="s">
        <v>52</v>
      </c>
      <c r="AB5348" s="7" t="s">
        <v>26840</v>
      </c>
      <c r="AC5348" s="7" t="s">
        <v>1076</v>
      </c>
      <c r="AD5348" s="7" t="s">
        <v>32248</v>
      </c>
      <c r="AE5348" s="7" t="s">
        <v>56</v>
      </c>
      <c r="AF5348" s="7" t="s">
        <v>32249</v>
      </c>
      <c r="AG5348" s="7" t="s">
        <v>35752</v>
      </c>
      <c r="AH5348" s="7" t="s">
        <v>26840</v>
      </c>
      <c r="AI5348" s="7" t="s">
        <v>179</v>
      </c>
      <c r="AJ5348" s="7" t="s">
        <v>32248</v>
      </c>
      <c r="AK5348" s="10" t="s">
        <v>268</v>
      </c>
      <c r="AL5348" s="5" t="str">
        <f>+VLOOKUP(D5348,'[1]Listado de Establecimientos'!$A$1:$P$65536,16,FALSE)</f>
        <v>MARISCAL CACERES</v>
      </c>
      <c r="AM5348" s="5" t="str">
        <f>+VLOOKUP(D5348,'[1]Listado de Establecimientos'!$A$1:$Q$65536,17,FALSE)</f>
        <v>NO PERTENECE A NINGUNA MICRORRED</v>
      </c>
      <c r="AN5348" s="5">
        <f t="shared" si="84"/>
        <v>5</v>
      </c>
    </row>
    <row r="5349" spans="1:40" ht="24">
      <c r="A5349" s="6">
        <v>327</v>
      </c>
      <c r="B5349" s="7" t="s">
        <v>35753</v>
      </c>
      <c r="C5349" s="8" t="s">
        <v>40</v>
      </c>
      <c r="D5349" s="7" t="s">
        <v>60</v>
      </c>
      <c r="E5349" s="7" t="s">
        <v>61</v>
      </c>
      <c r="F5349" s="7" t="s">
        <v>1966</v>
      </c>
      <c r="G5349" s="7" t="s">
        <v>10675</v>
      </c>
      <c r="H5349" s="7" t="s">
        <v>35754</v>
      </c>
      <c r="I5349" s="7" t="s">
        <v>134</v>
      </c>
      <c r="J5349" s="7" t="s">
        <v>35694</v>
      </c>
      <c r="K5349" s="7" t="s">
        <v>44</v>
      </c>
      <c r="L5349" s="7" t="s">
        <v>45</v>
      </c>
      <c r="M5349" s="7" t="s">
        <v>35755</v>
      </c>
      <c r="N5349" s="9" t="s">
        <v>35756</v>
      </c>
      <c r="O5349" s="7" t="s">
        <v>186</v>
      </c>
      <c r="P5349" s="7" t="s">
        <v>187</v>
      </c>
      <c r="Q5349" s="7" t="s">
        <v>34964</v>
      </c>
      <c r="R5349" s="7" t="s">
        <v>14936</v>
      </c>
      <c r="S5349" s="7" t="s">
        <v>46</v>
      </c>
      <c r="T5349" s="7" t="s">
        <v>184</v>
      </c>
      <c r="U5349" s="7" t="s">
        <v>73</v>
      </c>
      <c r="V5349" s="7" t="s">
        <v>66</v>
      </c>
      <c r="W5349" s="7" t="s">
        <v>122</v>
      </c>
      <c r="X5349" s="7" t="s">
        <v>49</v>
      </c>
      <c r="Y5349" s="7" t="s">
        <v>50</v>
      </c>
      <c r="Z5349" s="7" t="s">
        <v>125</v>
      </c>
      <c r="AA5349" s="7" t="s">
        <v>50</v>
      </c>
      <c r="AB5349" s="7" t="s">
        <v>1103</v>
      </c>
      <c r="AC5349" s="7" t="s">
        <v>1117</v>
      </c>
      <c r="AD5349" s="7" t="s">
        <v>1118</v>
      </c>
      <c r="AE5349" s="7" t="s">
        <v>56</v>
      </c>
      <c r="AF5349" s="7" t="s">
        <v>1119</v>
      </c>
      <c r="AG5349" s="7" t="s">
        <v>35757</v>
      </c>
      <c r="AH5349" s="7" t="s">
        <v>1103</v>
      </c>
      <c r="AI5349" s="7" t="s">
        <v>370</v>
      </c>
      <c r="AJ5349" s="7" t="s">
        <v>1118</v>
      </c>
      <c r="AK5349" s="10" t="s">
        <v>268</v>
      </c>
      <c r="AL5349" s="5" t="str">
        <f>+VLOOKUP(D5349,'[1]Listado de Establecimientos'!$A$1:$P$65536,16,FALSE)</f>
        <v>RIOJA</v>
      </c>
      <c r="AM5349" s="5" t="str">
        <f>+VLOOKUP(D5349,'[1]Listado de Establecimientos'!$A$1:$Q$65536,17,FALSE)</f>
        <v>NO PERTENECE A NINGUNA MICRORED</v>
      </c>
      <c r="AN5349" s="5">
        <f t="shared" si="84"/>
        <v>5</v>
      </c>
    </row>
    <row r="5350" spans="1:40" ht="24">
      <c r="A5350" s="6">
        <v>328</v>
      </c>
      <c r="B5350" s="7" t="s">
        <v>35758</v>
      </c>
      <c r="C5350" s="8" t="s">
        <v>40</v>
      </c>
      <c r="D5350" s="7" t="s">
        <v>41</v>
      </c>
      <c r="E5350" s="7" t="s">
        <v>42</v>
      </c>
      <c r="F5350" s="7" t="s">
        <v>314</v>
      </c>
      <c r="G5350" s="7" t="s">
        <v>129</v>
      </c>
      <c r="H5350" s="7" t="s">
        <v>35759</v>
      </c>
      <c r="I5350" s="7" t="s">
        <v>107</v>
      </c>
      <c r="J5350" s="7" t="s">
        <v>35760</v>
      </c>
      <c r="K5350" s="7" t="s">
        <v>86</v>
      </c>
      <c r="L5350" s="7" t="s">
        <v>45</v>
      </c>
      <c r="M5350" s="7" t="s">
        <v>35761</v>
      </c>
      <c r="N5350" s="9" t="s">
        <v>35762</v>
      </c>
      <c r="O5350" s="7" t="s">
        <v>21312</v>
      </c>
      <c r="P5350" s="7" t="s">
        <v>21313</v>
      </c>
      <c r="Q5350" s="7" t="s">
        <v>34964</v>
      </c>
      <c r="R5350" s="7" t="s">
        <v>9208</v>
      </c>
      <c r="S5350" s="7" t="s">
        <v>64</v>
      </c>
      <c r="T5350" s="7" t="s">
        <v>7704</v>
      </c>
      <c r="U5350" s="7" t="s">
        <v>106</v>
      </c>
      <c r="V5350" s="7" t="s">
        <v>48</v>
      </c>
      <c r="W5350" s="7" t="s">
        <v>49</v>
      </c>
      <c r="X5350" s="7" t="s">
        <v>49</v>
      </c>
      <c r="Y5350" s="7" t="s">
        <v>50</v>
      </c>
      <c r="Z5350" s="7" t="s">
        <v>125</v>
      </c>
      <c r="AA5350" s="7" t="s">
        <v>52</v>
      </c>
      <c r="AB5350" s="7" t="s">
        <v>1915</v>
      </c>
      <c r="AC5350" s="7" t="s">
        <v>1435</v>
      </c>
      <c r="AD5350" s="7" t="s">
        <v>252</v>
      </c>
      <c r="AE5350" s="7" t="s">
        <v>56</v>
      </c>
      <c r="AF5350" s="7" t="s">
        <v>1924</v>
      </c>
      <c r="AG5350" s="7" t="s">
        <v>35763</v>
      </c>
      <c r="AH5350" s="7" t="s">
        <v>1915</v>
      </c>
      <c r="AI5350" s="7" t="s">
        <v>1439</v>
      </c>
      <c r="AJ5350" s="7" t="s">
        <v>252</v>
      </c>
      <c r="AK5350" s="10" t="s">
        <v>268</v>
      </c>
      <c r="AL5350" s="5" t="str">
        <f>+VLOOKUP(D5350,'[1]Listado de Establecimientos'!$A$1:$P$65536,16,FALSE)</f>
        <v>NO PERTENECE A NINGUNA RED</v>
      </c>
      <c r="AM5350" s="5" t="str">
        <f>+VLOOKUP(D5350,'[1]Listado de Establecimientos'!$A$1:$Q$65536,17,FALSE)</f>
        <v>NO PERTENECE A NINGUNA MICRORED</v>
      </c>
      <c r="AN5350" s="5">
        <f t="shared" si="84"/>
        <v>5</v>
      </c>
    </row>
    <row r="5351" spans="1:40" ht="24.75">
      <c r="A5351" s="6">
        <v>329</v>
      </c>
      <c r="B5351" s="7" t="s">
        <v>35764</v>
      </c>
      <c r="C5351" s="8" t="s">
        <v>40</v>
      </c>
      <c r="D5351" s="7" t="s">
        <v>2478</v>
      </c>
      <c r="E5351" s="7" t="s">
        <v>2479</v>
      </c>
      <c r="F5351" s="7" t="s">
        <v>2507</v>
      </c>
      <c r="G5351" s="7" t="s">
        <v>6317</v>
      </c>
      <c r="H5351" s="7" t="s">
        <v>35765</v>
      </c>
      <c r="I5351" s="7" t="s">
        <v>819</v>
      </c>
      <c r="J5351" s="7" t="s">
        <v>35766</v>
      </c>
      <c r="K5351" s="7" t="s">
        <v>44</v>
      </c>
      <c r="L5351" s="7" t="s">
        <v>45</v>
      </c>
      <c r="M5351" s="7" t="s">
        <v>35767</v>
      </c>
      <c r="N5351" s="9" t="s">
        <v>35768</v>
      </c>
      <c r="O5351" s="7" t="s">
        <v>2478</v>
      </c>
      <c r="P5351" s="7" t="s">
        <v>2479</v>
      </c>
      <c r="Q5351" s="7" t="s">
        <v>34806</v>
      </c>
      <c r="R5351" s="7" t="s">
        <v>11137</v>
      </c>
      <c r="S5351" s="7" t="s">
        <v>46</v>
      </c>
      <c r="T5351" s="7" t="s">
        <v>4619</v>
      </c>
      <c r="U5351" s="7" t="s">
        <v>106</v>
      </c>
      <c r="V5351" s="7" t="s">
        <v>48</v>
      </c>
      <c r="W5351" s="7" t="s">
        <v>94</v>
      </c>
      <c r="X5351" s="7" t="s">
        <v>49</v>
      </c>
      <c r="Y5351" s="7" t="s">
        <v>50</v>
      </c>
      <c r="Z5351" s="7" t="s">
        <v>125</v>
      </c>
      <c r="AA5351" s="7" t="s">
        <v>50</v>
      </c>
      <c r="AB5351" s="7" t="s">
        <v>2795</v>
      </c>
      <c r="AC5351" s="7" t="s">
        <v>5483</v>
      </c>
      <c r="AD5351" s="7" t="s">
        <v>4957</v>
      </c>
      <c r="AE5351" s="7" t="s">
        <v>56</v>
      </c>
      <c r="AF5351" s="7" t="s">
        <v>5484</v>
      </c>
      <c r="AG5351" s="7" t="s">
        <v>35769</v>
      </c>
      <c r="AH5351" s="7" t="s">
        <v>2795</v>
      </c>
      <c r="AI5351" s="7" t="s">
        <v>2214</v>
      </c>
      <c r="AJ5351" s="7" t="s">
        <v>4957</v>
      </c>
      <c r="AK5351" s="10" t="s">
        <v>268</v>
      </c>
      <c r="AL5351" s="5" t="str">
        <f>+VLOOKUP(D5351,'[1]Listado de Establecimientos'!$A$1:$P$65536,16,FALSE)</f>
        <v>NO PERTENECE A NINGUNA RED</v>
      </c>
      <c r="AM5351" s="5" t="str">
        <f>+VLOOKUP(D5351,'[1]Listado de Establecimientos'!$A$1:$Q$65536,17,FALSE)</f>
        <v>NO PERTENECE A NINGUNA MICRORED</v>
      </c>
      <c r="AN5351" s="5">
        <f t="shared" si="84"/>
        <v>5</v>
      </c>
    </row>
    <row r="5352" spans="1:40" ht="24">
      <c r="A5352" s="6">
        <v>330</v>
      </c>
      <c r="B5352" s="7" t="s">
        <v>35770</v>
      </c>
      <c r="C5352" s="8" t="s">
        <v>40</v>
      </c>
      <c r="D5352" s="7" t="s">
        <v>74</v>
      </c>
      <c r="E5352" s="7" t="s">
        <v>75</v>
      </c>
      <c r="F5352" s="7" t="s">
        <v>2579</v>
      </c>
      <c r="G5352" s="7" t="s">
        <v>5690</v>
      </c>
      <c r="H5352" s="7" t="s">
        <v>35771</v>
      </c>
      <c r="I5352" s="7" t="s">
        <v>93</v>
      </c>
      <c r="J5352" s="7" t="s">
        <v>35772</v>
      </c>
      <c r="K5352" s="7" t="s">
        <v>63</v>
      </c>
      <c r="L5352" s="7" t="s">
        <v>45</v>
      </c>
      <c r="M5352" s="7" t="s">
        <v>35773</v>
      </c>
      <c r="N5352" s="9" t="s">
        <v>35774</v>
      </c>
      <c r="O5352" s="7" t="s">
        <v>74</v>
      </c>
      <c r="P5352" s="7" t="s">
        <v>75</v>
      </c>
      <c r="Q5352" s="7" t="s">
        <v>34964</v>
      </c>
      <c r="R5352" s="7" t="s">
        <v>7406</v>
      </c>
      <c r="S5352" s="7" t="s">
        <v>46</v>
      </c>
      <c r="T5352" s="7" t="s">
        <v>941</v>
      </c>
      <c r="U5352" s="7" t="s">
        <v>188</v>
      </c>
      <c r="V5352" s="7" t="s">
        <v>48</v>
      </c>
      <c r="W5352" s="7" t="s">
        <v>79</v>
      </c>
      <c r="X5352" s="7" t="s">
        <v>122</v>
      </c>
      <c r="Y5352" s="7" t="s">
        <v>50</v>
      </c>
      <c r="Z5352" s="7" t="s">
        <v>125</v>
      </c>
      <c r="AA5352" s="7" t="s">
        <v>50</v>
      </c>
      <c r="AB5352" s="7" t="s">
        <v>1225</v>
      </c>
      <c r="AC5352" s="7" t="s">
        <v>682</v>
      </c>
      <c r="AD5352" s="7" t="s">
        <v>1226</v>
      </c>
      <c r="AE5352" s="7" t="s">
        <v>56</v>
      </c>
      <c r="AF5352" s="7" t="s">
        <v>1227</v>
      </c>
      <c r="AG5352" s="7" t="s">
        <v>35775</v>
      </c>
      <c r="AH5352" s="7" t="s">
        <v>1225</v>
      </c>
      <c r="AI5352" s="7" t="s">
        <v>682</v>
      </c>
      <c r="AJ5352" s="7" t="s">
        <v>1226</v>
      </c>
      <c r="AK5352" s="10" t="s">
        <v>268</v>
      </c>
      <c r="AL5352" s="5" t="str">
        <f>+VLOOKUP(D5352,'[1]Listado de Establecimientos'!$A$1:$P$65536,16,FALSE)</f>
        <v>TOCACHE</v>
      </c>
      <c r="AM5352" s="5" t="str">
        <f>+VLOOKUP(D5352,'[1]Listado de Establecimientos'!$A$1:$Q$65536,17,FALSE)</f>
        <v>NO PERTENECE A NINGUNA MICRORED</v>
      </c>
      <c r="AN5352" s="5">
        <f t="shared" si="84"/>
        <v>5</v>
      </c>
    </row>
    <row r="5353" spans="1:40" ht="24">
      <c r="A5353" s="6">
        <v>331</v>
      </c>
      <c r="B5353" s="7" t="s">
        <v>35776</v>
      </c>
      <c r="C5353" s="8" t="s">
        <v>40</v>
      </c>
      <c r="D5353" s="7" t="s">
        <v>74</v>
      </c>
      <c r="E5353" s="7" t="s">
        <v>75</v>
      </c>
      <c r="F5353" s="7" t="s">
        <v>3869</v>
      </c>
      <c r="G5353" s="7" t="s">
        <v>35777</v>
      </c>
      <c r="H5353" s="7" t="s">
        <v>35778</v>
      </c>
      <c r="I5353" s="7" t="s">
        <v>97</v>
      </c>
      <c r="J5353" s="7" t="s">
        <v>16376</v>
      </c>
      <c r="K5353" s="7" t="s">
        <v>44</v>
      </c>
      <c r="L5353" s="7" t="s">
        <v>45</v>
      </c>
      <c r="M5353" s="7" t="s">
        <v>35779</v>
      </c>
      <c r="N5353" s="9" t="s">
        <v>35780</v>
      </c>
      <c r="O5353" s="7" t="s">
        <v>74</v>
      </c>
      <c r="P5353" s="7" t="s">
        <v>75</v>
      </c>
      <c r="Q5353" s="7" t="s">
        <v>34964</v>
      </c>
      <c r="R5353" s="7" t="s">
        <v>20582</v>
      </c>
      <c r="S5353" s="7" t="s">
        <v>46</v>
      </c>
      <c r="T5353" s="7" t="s">
        <v>1529</v>
      </c>
      <c r="U5353" s="7" t="s">
        <v>65</v>
      </c>
      <c r="V5353" s="7" t="s">
        <v>159</v>
      </c>
      <c r="W5353" s="7" t="s">
        <v>88</v>
      </c>
      <c r="X5353" s="7" t="s">
        <v>122</v>
      </c>
      <c r="Y5353" s="7" t="s">
        <v>50</v>
      </c>
      <c r="Z5353" s="7" t="s">
        <v>125</v>
      </c>
      <c r="AA5353" s="7" t="s">
        <v>50</v>
      </c>
      <c r="AB5353" s="7" t="s">
        <v>1508</v>
      </c>
      <c r="AC5353" s="7" t="s">
        <v>2192</v>
      </c>
      <c r="AD5353" s="7" t="s">
        <v>7460</v>
      </c>
      <c r="AE5353" s="7" t="s">
        <v>219</v>
      </c>
      <c r="AF5353" s="7" t="s">
        <v>8389</v>
      </c>
      <c r="AG5353" s="7" t="s">
        <v>35781</v>
      </c>
      <c r="AH5353" s="7" t="s">
        <v>1508</v>
      </c>
      <c r="AI5353" s="7" t="s">
        <v>2440</v>
      </c>
      <c r="AJ5353" s="7" t="s">
        <v>7460</v>
      </c>
      <c r="AK5353" s="10" t="s">
        <v>268</v>
      </c>
      <c r="AL5353" s="5" t="str">
        <f>+VLOOKUP(D5353,'[1]Listado de Establecimientos'!$A$1:$P$65536,16,FALSE)</f>
        <v>TOCACHE</v>
      </c>
      <c r="AM5353" s="5" t="str">
        <f>+VLOOKUP(D5353,'[1]Listado de Establecimientos'!$A$1:$Q$65536,17,FALSE)</f>
        <v>NO PERTENECE A NINGUNA MICRORED</v>
      </c>
      <c r="AN5353" s="5">
        <f t="shared" si="84"/>
        <v>5</v>
      </c>
    </row>
    <row r="5354" spans="1:40" ht="24">
      <c r="A5354" s="6">
        <v>332</v>
      </c>
      <c r="B5354" s="7" t="s">
        <v>35782</v>
      </c>
      <c r="C5354" s="8" t="s">
        <v>40</v>
      </c>
      <c r="D5354" s="7" t="s">
        <v>41</v>
      </c>
      <c r="E5354" s="7" t="s">
        <v>42</v>
      </c>
      <c r="F5354" s="7" t="s">
        <v>919</v>
      </c>
      <c r="G5354" s="7" t="s">
        <v>716</v>
      </c>
      <c r="H5354" s="7" t="s">
        <v>35783</v>
      </c>
      <c r="I5354" s="7" t="s">
        <v>49</v>
      </c>
      <c r="J5354" s="7" t="s">
        <v>35784</v>
      </c>
      <c r="K5354" s="7" t="s">
        <v>44</v>
      </c>
      <c r="L5354" s="7" t="s">
        <v>45</v>
      </c>
      <c r="M5354" s="7" t="s">
        <v>35785</v>
      </c>
      <c r="N5354" s="9" t="s">
        <v>35786</v>
      </c>
      <c r="O5354" s="7" t="s">
        <v>14324</v>
      </c>
      <c r="P5354" s="7" t="s">
        <v>14325</v>
      </c>
      <c r="Q5354" s="7" t="s">
        <v>34964</v>
      </c>
      <c r="R5354" s="7" t="s">
        <v>16589</v>
      </c>
      <c r="S5354" s="7" t="s">
        <v>64</v>
      </c>
      <c r="T5354" s="7" t="s">
        <v>2518</v>
      </c>
      <c r="U5354" s="7" t="s">
        <v>47</v>
      </c>
      <c r="V5354" s="7" t="s">
        <v>48</v>
      </c>
      <c r="W5354" s="7" t="s">
        <v>67</v>
      </c>
      <c r="X5354" s="7" t="s">
        <v>124</v>
      </c>
      <c r="Y5354" s="7" t="s">
        <v>50</v>
      </c>
      <c r="Z5354" s="7" t="s">
        <v>51</v>
      </c>
      <c r="AA5354" s="7" t="s">
        <v>50</v>
      </c>
      <c r="AB5354" s="7" t="s">
        <v>1170</v>
      </c>
      <c r="AC5354" s="7" t="s">
        <v>3168</v>
      </c>
      <c r="AD5354" s="7" t="s">
        <v>3169</v>
      </c>
      <c r="AE5354" s="7" t="s">
        <v>56</v>
      </c>
      <c r="AF5354" s="7" t="s">
        <v>3170</v>
      </c>
      <c r="AG5354" s="7" t="s">
        <v>35787</v>
      </c>
      <c r="AH5354" s="7" t="s">
        <v>1170</v>
      </c>
      <c r="AI5354" s="7" t="s">
        <v>3172</v>
      </c>
      <c r="AJ5354" s="7" t="s">
        <v>3169</v>
      </c>
      <c r="AK5354" s="10" t="s">
        <v>268</v>
      </c>
      <c r="AL5354" s="5" t="str">
        <f>+VLOOKUP(D5354,'[1]Listado de Establecimientos'!$A$1:$P$65536,16,FALSE)</f>
        <v>NO PERTENECE A NINGUNA RED</v>
      </c>
      <c r="AM5354" s="5" t="str">
        <f>+VLOOKUP(D5354,'[1]Listado de Establecimientos'!$A$1:$Q$65536,17,FALSE)</f>
        <v>NO PERTENECE A NINGUNA MICRORED</v>
      </c>
      <c r="AN5354" s="5">
        <f t="shared" si="84"/>
        <v>5</v>
      </c>
    </row>
    <row r="5355" spans="1:40" ht="24">
      <c r="A5355" s="6">
        <v>333</v>
      </c>
      <c r="B5355" s="7" t="s">
        <v>35788</v>
      </c>
      <c r="C5355" s="8" t="s">
        <v>40</v>
      </c>
      <c r="D5355" s="7" t="s">
        <v>83</v>
      </c>
      <c r="E5355" s="7" t="s">
        <v>143</v>
      </c>
      <c r="F5355" s="7" t="s">
        <v>788</v>
      </c>
      <c r="G5355" s="7" t="s">
        <v>99</v>
      </c>
      <c r="H5355" s="7" t="s">
        <v>35789</v>
      </c>
      <c r="I5355" s="7" t="s">
        <v>85</v>
      </c>
      <c r="J5355" s="7" t="s">
        <v>35790</v>
      </c>
      <c r="K5355" s="7" t="s">
        <v>44</v>
      </c>
      <c r="L5355" s="7" t="s">
        <v>45</v>
      </c>
      <c r="M5355" s="7" t="s">
        <v>35791</v>
      </c>
      <c r="N5355" s="9" t="s">
        <v>35792</v>
      </c>
      <c r="O5355" s="7" t="s">
        <v>3432</v>
      </c>
      <c r="P5355" s="7" t="s">
        <v>3433</v>
      </c>
      <c r="Q5355" s="7" t="s">
        <v>34964</v>
      </c>
      <c r="R5355" s="7" t="s">
        <v>13777</v>
      </c>
      <c r="S5355" s="7" t="s">
        <v>64</v>
      </c>
      <c r="T5355" s="7" t="s">
        <v>6418</v>
      </c>
      <c r="U5355" s="7" t="s">
        <v>106</v>
      </c>
      <c r="V5355" s="7" t="s">
        <v>48</v>
      </c>
      <c r="W5355" s="7" t="s">
        <v>94</v>
      </c>
      <c r="X5355" s="7" t="s">
        <v>94</v>
      </c>
      <c r="Y5355" s="7" t="s">
        <v>50</v>
      </c>
      <c r="Z5355" s="7" t="s">
        <v>51</v>
      </c>
      <c r="AA5355" s="7" t="s">
        <v>52</v>
      </c>
      <c r="AB5355" s="7" t="s">
        <v>6155</v>
      </c>
      <c r="AC5355" s="7" t="s">
        <v>6156</v>
      </c>
      <c r="AD5355" s="7" t="s">
        <v>6157</v>
      </c>
      <c r="AE5355" s="7" t="s">
        <v>219</v>
      </c>
      <c r="AF5355" s="7" t="s">
        <v>6158</v>
      </c>
      <c r="AG5355" s="7" t="s">
        <v>35793</v>
      </c>
      <c r="AH5355" s="7" t="s">
        <v>6155</v>
      </c>
      <c r="AI5355" s="7" t="s">
        <v>13597</v>
      </c>
      <c r="AJ5355" s="7" t="s">
        <v>6157</v>
      </c>
      <c r="AK5355" s="10" t="s">
        <v>268</v>
      </c>
      <c r="AL5355" s="5" t="str">
        <f>+VLOOKUP(D5355,'[1]Listado de Establecimientos'!$A$1:$P$65536,16,FALSE)</f>
        <v>MOYOBAMBA</v>
      </c>
      <c r="AM5355" s="5" t="str">
        <f>+VLOOKUP(D5355,'[1]Listado de Establecimientos'!$A$1:$Q$65536,17,FALSE)</f>
        <v>NO PERTENECE A NINGUNA MICRORED</v>
      </c>
      <c r="AN5355" s="5">
        <f t="shared" si="84"/>
        <v>5</v>
      </c>
    </row>
    <row r="5356" spans="1:40" ht="16.5">
      <c r="A5356" s="6">
        <v>334</v>
      </c>
      <c r="B5356" s="7" t="s">
        <v>35794</v>
      </c>
      <c r="C5356" s="8" t="s">
        <v>40</v>
      </c>
      <c r="D5356" s="7" t="s">
        <v>167</v>
      </c>
      <c r="E5356" s="7" t="s">
        <v>168</v>
      </c>
      <c r="F5356" s="7" t="s">
        <v>126</v>
      </c>
      <c r="G5356" s="7" t="s">
        <v>716</v>
      </c>
      <c r="H5356" s="7" t="s">
        <v>35795</v>
      </c>
      <c r="I5356" s="7" t="s">
        <v>152</v>
      </c>
      <c r="J5356" s="7" t="s">
        <v>35796</v>
      </c>
      <c r="K5356" s="7" t="s">
        <v>122</v>
      </c>
      <c r="L5356" s="7" t="s">
        <v>45</v>
      </c>
      <c r="M5356" s="7" t="s">
        <v>35797</v>
      </c>
      <c r="N5356" s="9" t="s">
        <v>35798</v>
      </c>
      <c r="O5356" s="7" t="s">
        <v>167</v>
      </c>
      <c r="P5356" s="7" t="s">
        <v>168</v>
      </c>
      <c r="Q5356" s="7" t="s">
        <v>35083</v>
      </c>
      <c r="R5356" s="7" t="s">
        <v>12167</v>
      </c>
      <c r="S5356" s="7" t="s">
        <v>46</v>
      </c>
      <c r="T5356" s="7" t="s">
        <v>5839</v>
      </c>
      <c r="U5356" s="7" t="s">
        <v>3502</v>
      </c>
      <c r="V5356" s="7" t="s">
        <v>30447</v>
      </c>
      <c r="W5356" s="7" t="s">
        <v>88</v>
      </c>
      <c r="X5356" s="7" t="s">
        <v>97</v>
      </c>
      <c r="Y5356" s="7" t="s">
        <v>50</v>
      </c>
      <c r="Z5356" s="7" t="s">
        <v>51</v>
      </c>
      <c r="AA5356" s="7" t="s">
        <v>50</v>
      </c>
      <c r="AB5356" s="7" t="s">
        <v>2088</v>
      </c>
      <c r="AC5356" s="7" t="s">
        <v>35799</v>
      </c>
      <c r="AD5356" s="7" t="s">
        <v>35800</v>
      </c>
      <c r="AE5356" s="7" t="s">
        <v>219</v>
      </c>
      <c r="AF5356" s="7" t="s">
        <v>35801</v>
      </c>
      <c r="AG5356" s="7" t="s">
        <v>35802</v>
      </c>
      <c r="AH5356" s="7" t="s">
        <v>10642</v>
      </c>
      <c r="AI5356" s="7" t="s">
        <v>1646</v>
      </c>
      <c r="AJ5356" s="7" t="s">
        <v>10643</v>
      </c>
      <c r="AK5356" s="10" t="s">
        <v>268</v>
      </c>
      <c r="AL5356" s="5" t="str">
        <f>+VLOOKUP(D5356,'[1]Listado de Establecimientos'!$A$1:$P$65536,16,FALSE)</f>
        <v>HUALLAGA</v>
      </c>
      <c r="AM5356" s="5" t="str">
        <f>+VLOOKUP(D5356,'[1]Listado de Establecimientos'!$A$1:$Q$65536,17,FALSE)</f>
        <v>SAPOSOA</v>
      </c>
      <c r="AN5356" s="5">
        <f t="shared" si="84"/>
        <v>5</v>
      </c>
    </row>
    <row r="5357" spans="1:40" ht="24">
      <c r="A5357" s="6">
        <v>335</v>
      </c>
      <c r="B5357" s="7" t="s">
        <v>35803</v>
      </c>
      <c r="C5357" s="8" t="s">
        <v>40</v>
      </c>
      <c r="D5357" s="7" t="s">
        <v>41</v>
      </c>
      <c r="E5357" s="7" t="s">
        <v>42</v>
      </c>
      <c r="F5357" s="7" t="s">
        <v>35804</v>
      </c>
      <c r="G5357" s="7" t="s">
        <v>8415</v>
      </c>
      <c r="H5357" s="7" t="s">
        <v>722</v>
      </c>
      <c r="I5357" s="7" t="s">
        <v>49</v>
      </c>
      <c r="J5357" s="7" t="s">
        <v>35805</v>
      </c>
      <c r="K5357" s="7" t="s">
        <v>86</v>
      </c>
      <c r="L5357" s="7" t="s">
        <v>45</v>
      </c>
      <c r="M5357" s="7" t="s">
        <v>35806</v>
      </c>
      <c r="N5357" s="9" t="s">
        <v>35807</v>
      </c>
      <c r="O5357" s="7" t="s">
        <v>1976</v>
      </c>
      <c r="P5357" s="7" t="s">
        <v>1977</v>
      </c>
      <c r="Q5357" s="7" t="s">
        <v>35083</v>
      </c>
      <c r="R5357" s="7" t="s">
        <v>20864</v>
      </c>
      <c r="S5357" s="7" t="s">
        <v>64</v>
      </c>
      <c r="T5357" s="7" t="s">
        <v>4886</v>
      </c>
      <c r="U5357" s="7" t="s">
        <v>106</v>
      </c>
      <c r="V5357" s="7" t="s">
        <v>66</v>
      </c>
      <c r="W5357" s="7" t="s">
        <v>94</v>
      </c>
      <c r="X5357" s="7" t="s">
        <v>114</v>
      </c>
      <c r="Y5357" s="7" t="s">
        <v>50</v>
      </c>
      <c r="Z5357" s="7" t="s">
        <v>125</v>
      </c>
      <c r="AA5357" s="7" t="s">
        <v>52</v>
      </c>
      <c r="AB5357" s="7" t="s">
        <v>1966</v>
      </c>
      <c r="AC5357" s="7" t="s">
        <v>716</v>
      </c>
      <c r="AD5357" s="7" t="s">
        <v>1967</v>
      </c>
      <c r="AE5357" s="7" t="s">
        <v>56</v>
      </c>
      <c r="AF5357" s="7" t="s">
        <v>1968</v>
      </c>
      <c r="AG5357" s="7" t="s">
        <v>35808</v>
      </c>
      <c r="AH5357" s="7" t="s">
        <v>1966</v>
      </c>
      <c r="AI5357" s="7" t="s">
        <v>204</v>
      </c>
      <c r="AJ5357" s="7" t="s">
        <v>1967</v>
      </c>
      <c r="AK5357" s="10" t="s">
        <v>268</v>
      </c>
      <c r="AL5357" s="5" t="str">
        <f>+VLOOKUP(D5357,'[1]Listado de Establecimientos'!$A$1:$P$65536,16,FALSE)</f>
        <v>NO PERTENECE A NINGUNA RED</v>
      </c>
      <c r="AM5357" s="5" t="str">
        <f>+VLOOKUP(D5357,'[1]Listado de Establecimientos'!$A$1:$Q$65536,17,FALSE)</f>
        <v>NO PERTENECE A NINGUNA MICRORED</v>
      </c>
      <c r="AN5357" s="5">
        <f t="shared" si="84"/>
        <v>5</v>
      </c>
    </row>
    <row r="5358" spans="1:40" ht="24">
      <c r="A5358" s="6">
        <v>336</v>
      </c>
      <c r="B5358" s="7" t="s">
        <v>35809</v>
      </c>
      <c r="C5358" s="8" t="s">
        <v>40</v>
      </c>
      <c r="D5358" s="7" t="s">
        <v>41</v>
      </c>
      <c r="E5358" s="7" t="s">
        <v>42</v>
      </c>
      <c r="F5358" s="7" t="s">
        <v>160</v>
      </c>
      <c r="G5358" s="7" t="s">
        <v>1407</v>
      </c>
      <c r="H5358" s="7" t="s">
        <v>35810</v>
      </c>
      <c r="I5358" s="7" t="s">
        <v>134</v>
      </c>
      <c r="J5358" s="7" t="s">
        <v>15334</v>
      </c>
      <c r="K5358" s="7" t="s">
        <v>44</v>
      </c>
      <c r="L5358" s="7" t="s">
        <v>45</v>
      </c>
      <c r="M5358" s="7" t="s">
        <v>35811</v>
      </c>
      <c r="N5358" s="9" t="s">
        <v>35812</v>
      </c>
      <c r="O5358" s="7" t="s">
        <v>155</v>
      </c>
      <c r="P5358" s="7" t="s">
        <v>156</v>
      </c>
      <c r="Q5358" s="7" t="s">
        <v>35083</v>
      </c>
      <c r="R5358" s="7" t="s">
        <v>2345</v>
      </c>
      <c r="S5358" s="7" t="s">
        <v>64</v>
      </c>
      <c r="T5358" s="7" t="s">
        <v>5788</v>
      </c>
      <c r="U5358" s="7" t="s">
        <v>47</v>
      </c>
      <c r="V5358" s="7" t="s">
        <v>159</v>
      </c>
      <c r="W5358" s="7" t="s">
        <v>94</v>
      </c>
      <c r="X5358" s="7" t="s">
        <v>97</v>
      </c>
      <c r="Y5358" s="7" t="s">
        <v>50</v>
      </c>
      <c r="Z5358" s="7" t="s">
        <v>125</v>
      </c>
      <c r="AA5358" s="7" t="s">
        <v>50</v>
      </c>
      <c r="AB5358" s="7" t="s">
        <v>1332</v>
      </c>
      <c r="AC5358" s="7" t="s">
        <v>2231</v>
      </c>
      <c r="AD5358" s="7" t="s">
        <v>2232</v>
      </c>
      <c r="AE5358" s="7" t="s">
        <v>56</v>
      </c>
      <c r="AF5358" s="7" t="s">
        <v>2233</v>
      </c>
      <c r="AG5358" s="7" t="s">
        <v>35813</v>
      </c>
      <c r="AH5358" s="7" t="s">
        <v>1332</v>
      </c>
      <c r="AI5358" s="7" t="s">
        <v>2235</v>
      </c>
      <c r="AJ5358" s="7" t="s">
        <v>2232</v>
      </c>
      <c r="AK5358" s="10" t="s">
        <v>268</v>
      </c>
      <c r="AL5358" s="5" t="str">
        <f>+VLOOKUP(D5358,'[1]Listado de Establecimientos'!$A$1:$P$65536,16,FALSE)</f>
        <v>NO PERTENECE A NINGUNA RED</v>
      </c>
      <c r="AM5358" s="5" t="str">
        <f>+VLOOKUP(D5358,'[1]Listado de Establecimientos'!$A$1:$Q$65536,17,FALSE)</f>
        <v>NO PERTENECE A NINGUNA MICRORED</v>
      </c>
      <c r="AN5358" s="5">
        <f t="shared" si="84"/>
        <v>5</v>
      </c>
    </row>
    <row r="5359" spans="1:40" ht="24">
      <c r="A5359" s="6">
        <v>337</v>
      </c>
      <c r="B5359" s="7" t="s">
        <v>35814</v>
      </c>
      <c r="C5359" s="8" t="s">
        <v>40</v>
      </c>
      <c r="D5359" s="7" t="s">
        <v>116</v>
      </c>
      <c r="E5359" s="7" t="s">
        <v>117</v>
      </c>
      <c r="F5359" s="7" t="s">
        <v>4682</v>
      </c>
      <c r="G5359" s="7" t="s">
        <v>2961</v>
      </c>
      <c r="H5359" s="7" t="s">
        <v>35815</v>
      </c>
      <c r="I5359" s="7" t="s">
        <v>819</v>
      </c>
      <c r="J5359" s="7" t="s">
        <v>35816</v>
      </c>
      <c r="K5359" s="7" t="s">
        <v>44</v>
      </c>
      <c r="L5359" s="7" t="s">
        <v>45</v>
      </c>
      <c r="M5359" s="7" t="s">
        <v>35817</v>
      </c>
      <c r="N5359" s="9" t="s">
        <v>35818</v>
      </c>
      <c r="O5359" s="7" t="s">
        <v>116</v>
      </c>
      <c r="P5359" s="7" t="s">
        <v>117</v>
      </c>
      <c r="Q5359" s="7" t="s">
        <v>35083</v>
      </c>
      <c r="R5359" s="7" t="s">
        <v>7923</v>
      </c>
      <c r="S5359" s="7" t="s">
        <v>46</v>
      </c>
      <c r="T5359" s="7" t="s">
        <v>2658</v>
      </c>
      <c r="U5359" s="7" t="s">
        <v>106</v>
      </c>
      <c r="V5359" s="7" t="s">
        <v>48</v>
      </c>
      <c r="W5359" s="7" t="s">
        <v>122</v>
      </c>
      <c r="X5359" s="7" t="s">
        <v>94</v>
      </c>
      <c r="Y5359" s="7" t="s">
        <v>50</v>
      </c>
      <c r="Z5359" s="7" t="s">
        <v>125</v>
      </c>
      <c r="AA5359" s="7" t="s">
        <v>50</v>
      </c>
      <c r="AB5359" s="7" t="s">
        <v>2454</v>
      </c>
      <c r="AC5359" s="7" t="s">
        <v>2455</v>
      </c>
      <c r="AD5359" s="7" t="s">
        <v>131</v>
      </c>
      <c r="AE5359" s="7" t="s">
        <v>56</v>
      </c>
      <c r="AF5359" s="7" t="s">
        <v>2456</v>
      </c>
      <c r="AG5359" s="7" t="s">
        <v>35819</v>
      </c>
      <c r="AH5359" s="7" t="s">
        <v>1156</v>
      </c>
      <c r="AI5359" s="7" t="s">
        <v>1013</v>
      </c>
      <c r="AJ5359" s="7" t="s">
        <v>1158</v>
      </c>
      <c r="AK5359" s="10" t="s">
        <v>268</v>
      </c>
      <c r="AL5359" s="5" t="str">
        <f>+VLOOKUP(D5359,'[1]Listado de Establecimientos'!$A$1:$P$65536,16,FALSE)</f>
        <v>NO PERTENECE A NINGUNA RED</v>
      </c>
      <c r="AM5359" s="5" t="str">
        <f>+VLOOKUP(D5359,'[1]Listado de Establecimientos'!$A$1:$Q$65536,17,FALSE)</f>
        <v>NO PERTENECE A NINGUNA MICRORED</v>
      </c>
      <c r="AN5359" s="5">
        <f t="shared" si="84"/>
        <v>5</v>
      </c>
    </row>
    <row r="5360" spans="1:40" ht="24">
      <c r="A5360" s="6">
        <v>338</v>
      </c>
      <c r="B5360" s="7" t="s">
        <v>35820</v>
      </c>
      <c r="C5360" s="8" t="s">
        <v>40</v>
      </c>
      <c r="D5360" s="7" t="s">
        <v>41</v>
      </c>
      <c r="E5360" s="7" t="s">
        <v>42</v>
      </c>
      <c r="F5360" s="7" t="s">
        <v>246</v>
      </c>
      <c r="G5360" s="7" t="s">
        <v>32040</v>
      </c>
      <c r="H5360" s="7" t="s">
        <v>35821</v>
      </c>
      <c r="I5360" s="7" t="s">
        <v>177</v>
      </c>
      <c r="J5360" s="7" t="s">
        <v>2723</v>
      </c>
      <c r="K5360" s="7" t="s">
        <v>44</v>
      </c>
      <c r="L5360" s="7" t="s">
        <v>45</v>
      </c>
      <c r="M5360" s="7" t="s">
        <v>35822</v>
      </c>
      <c r="N5360" s="9" t="s">
        <v>35823</v>
      </c>
      <c r="O5360" s="7" t="s">
        <v>222</v>
      </c>
      <c r="P5360" s="7" t="s">
        <v>223</v>
      </c>
      <c r="Q5360" s="7" t="s">
        <v>35083</v>
      </c>
      <c r="R5360" s="7" t="s">
        <v>13079</v>
      </c>
      <c r="S5360" s="7" t="s">
        <v>46</v>
      </c>
      <c r="T5360" s="7" t="s">
        <v>5669</v>
      </c>
      <c r="U5360" s="7" t="s">
        <v>188</v>
      </c>
      <c r="V5360" s="7" t="s">
        <v>48</v>
      </c>
      <c r="W5360" s="7" t="s">
        <v>94</v>
      </c>
      <c r="X5360" s="7" t="s">
        <v>124</v>
      </c>
      <c r="Y5360" s="7" t="s">
        <v>50</v>
      </c>
      <c r="Z5360" s="7" t="s">
        <v>125</v>
      </c>
      <c r="AA5360" s="7" t="s">
        <v>50</v>
      </c>
      <c r="AB5360" s="7" t="s">
        <v>1626</v>
      </c>
      <c r="AC5360" s="7" t="s">
        <v>2119</v>
      </c>
      <c r="AD5360" s="7" t="s">
        <v>2120</v>
      </c>
      <c r="AE5360" s="7" t="s">
        <v>56</v>
      </c>
      <c r="AF5360" s="7" t="s">
        <v>2121</v>
      </c>
      <c r="AG5360" s="7" t="s">
        <v>35824</v>
      </c>
      <c r="AH5360" s="7" t="s">
        <v>1626</v>
      </c>
      <c r="AI5360" s="7" t="s">
        <v>2123</v>
      </c>
      <c r="AJ5360" s="7" t="s">
        <v>2120</v>
      </c>
      <c r="AK5360" s="10" t="s">
        <v>268</v>
      </c>
      <c r="AL5360" s="5" t="str">
        <f>+VLOOKUP(D5360,'[1]Listado de Establecimientos'!$A$1:$P$65536,16,FALSE)</f>
        <v>NO PERTENECE A NINGUNA RED</v>
      </c>
      <c r="AM5360" s="5" t="str">
        <f>+VLOOKUP(D5360,'[1]Listado de Establecimientos'!$A$1:$Q$65536,17,FALSE)</f>
        <v>NO PERTENECE A NINGUNA MICRORED</v>
      </c>
      <c r="AN5360" s="5">
        <f t="shared" si="84"/>
        <v>5</v>
      </c>
    </row>
    <row r="5361" spans="1:40" ht="16.5">
      <c r="A5361" s="6">
        <v>339</v>
      </c>
      <c r="B5361" s="7" t="s">
        <v>35825</v>
      </c>
      <c r="C5361" s="8" t="s">
        <v>40</v>
      </c>
      <c r="D5361" s="7" t="s">
        <v>175</v>
      </c>
      <c r="E5361" s="7" t="s">
        <v>176</v>
      </c>
      <c r="F5361" s="7" t="s">
        <v>8950</v>
      </c>
      <c r="G5361" s="7" t="s">
        <v>35826</v>
      </c>
      <c r="H5361" s="7" t="s">
        <v>32508</v>
      </c>
      <c r="I5361" s="7" t="s">
        <v>77</v>
      </c>
      <c r="J5361" s="7" t="s">
        <v>30034</v>
      </c>
      <c r="K5361" s="7" t="s">
        <v>63</v>
      </c>
      <c r="L5361" s="7" t="s">
        <v>45</v>
      </c>
      <c r="M5361" s="7" t="s">
        <v>35827</v>
      </c>
      <c r="N5361" s="9" t="s">
        <v>35828</v>
      </c>
      <c r="O5361" s="7" t="s">
        <v>3547</v>
      </c>
      <c r="P5361" s="7" t="s">
        <v>3548</v>
      </c>
      <c r="Q5361" s="7" t="s">
        <v>35083</v>
      </c>
      <c r="R5361" s="7" t="s">
        <v>5876</v>
      </c>
      <c r="S5361" s="7" t="s">
        <v>64</v>
      </c>
      <c r="T5361" s="7" t="s">
        <v>846</v>
      </c>
      <c r="U5361" s="7" t="s">
        <v>47</v>
      </c>
      <c r="V5361" s="7" t="s">
        <v>1766</v>
      </c>
      <c r="W5361" s="7" t="s">
        <v>79</v>
      </c>
      <c r="X5361" s="7" t="s">
        <v>67</v>
      </c>
      <c r="Y5361" s="7" t="s">
        <v>50</v>
      </c>
      <c r="Z5361" s="7" t="s">
        <v>125</v>
      </c>
      <c r="AA5361" s="7" t="s">
        <v>50</v>
      </c>
      <c r="AB5361" s="7" t="s">
        <v>919</v>
      </c>
      <c r="AC5361" s="7" t="s">
        <v>12494</v>
      </c>
      <c r="AD5361" s="7" t="s">
        <v>34880</v>
      </c>
      <c r="AE5361" s="7" t="s">
        <v>56</v>
      </c>
      <c r="AF5361" s="7" t="s">
        <v>34881</v>
      </c>
      <c r="AG5361" s="7" t="s">
        <v>35829</v>
      </c>
      <c r="AH5361" s="7" t="s">
        <v>919</v>
      </c>
      <c r="AI5361" s="7" t="s">
        <v>256</v>
      </c>
      <c r="AJ5361" s="7" t="s">
        <v>34880</v>
      </c>
      <c r="AK5361" s="10" t="s">
        <v>268</v>
      </c>
      <c r="AL5361" s="5" t="str">
        <f>+VLOOKUP(D5361,'[1]Listado de Establecimientos'!$A$1:$P$65536,16,FALSE)</f>
        <v>BELLAVISTA</v>
      </c>
      <c r="AM5361" s="5" t="str">
        <f>+VLOOKUP(D5361,'[1]Listado de Establecimientos'!$A$1:$Q$65536,17,FALSE)</f>
        <v>BELLAVISTA</v>
      </c>
      <c r="AN5361" s="5">
        <f t="shared" si="84"/>
        <v>5</v>
      </c>
    </row>
    <row r="5362" spans="1:40" ht="24">
      <c r="A5362" s="6">
        <v>340</v>
      </c>
      <c r="B5362" s="7" t="s">
        <v>35830</v>
      </c>
      <c r="C5362" s="8" t="s">
        <v>40</v>
      </c>
      <c r="D5362" s="7" t="s">
        <v>41</v>
      </c>
      <c r="E5362" s="7" t="s">
        <v>42</v>
      </c>
      <c r="F5362" s="7" t="s">
        <v>8189</v>
      </c>
      <c r="G5362" s="7" t="s">
        <v>1602</v>
      </c>
      <c r="H5362" s="7" t="s">
        <v>5858</v>
      </c>
      <c r="I5362" s="7" t="s">
        <v>77</v>
      </c>
      <c r="J5362" s="7" t="s">
        <v>9090</v>
      </c>
      <c r="K5362" s="7" t="s">
        <v>44</v>
      </c>
      <c r="L5362" s="7" t="s">
        <v>45</v>
      </c>
      <c r="M5362" s="7" t="s">
        <v>35831</v>
      </c>
      <c r="N5362" s="9" t="s">
        <v>35832</v>
      </c>
      <c r="O5362" s="7" t="s">
        <v>3252</v>
      </c>
      <c r="P5362" s="7" t="s">
        <v>3253</v>
      </c>
      <c r="Q5362" s="7" t="s">
        <v>35228</v>
      </c>
      <c r="R5362" s="7" t="s">
        <v>26024</v>
      </c>
      <c r="S5362" s="7" t="s">
        <v>64</v>
      </c>
      <c r="T5362" s="7" t="s">
        <v>1979</v>
      </c>
      <c r="U5362" s="7" t="s">
        <v>65</v>
      </c>
      <c r="V5362" s="7" t="s">
        <v>48</v>
      </c>
      <c r="W5362" s="7" t="s">
        <v>97</v>
      </c>
      <c r="X5362" s="7" t="s">
        <v>97</v>
      </c>
      <c r="Y5362" s="7" t="s">
        <v>50</v>
      </c>
      <c r="Z5362" s="7" t="s">
        <v>125</v>
      </c>
      <c r="AA5362" s="7" t="s">
        <v>50</v>
      </c>
      <c r="AB5362" s="7" t="s">
        <v>53</v>
      </c>
      <c r="AC5362" s="7" t="s">
        <v>54</v>
      </c>
      <c r="AD5362" s="7" t="s">
        <v>55</v>
      </c>
      <c r="AE5362" s="7" t="s">
        <v>56</v>
      </c>
      <c r="AF5362" s="7" t="s">
        <v>57</v>
      </c>
      <c r="AG5362" s="7" t="s">
        <v>35833</v>
      </c>
      <c r="AH5362" s="7" t="s">
        <v>53</v>
      </c>
      <c r="AI5362" s="7" t="s">
        <v>58</v>
      </c>
      <c r="AJ5362" s="7" t="s">
        <v>55</v>
      </c>
      <c r="AK5362" s="10" t="s">
        <v>268</v>
      </c>
      <c r="AL5362" s="5" t="str">
        <f>+VLOOKUP(D5362,'[1]Listado de Establecimientos'!$A$1:$P$65536,16,FALSE)</f>
        <v>NO PERTENECE A NINGUNA RED</v>
      </c>
      <c r="AM5362" s="5" t="str">
        <f>+VLOOKUP(D5362,'[1]Listado de Establecimientos'!$A$1:$Q$65536,17,FALSE)</f>
        <v>NO PERTENECE A NINGUNA MICRORED</v>
      </c>
      <c r="AN5362" s="5">
        <f t="shared" si="84"/>
        <v>5</v>
      </c>
    </row>
    <row r="5363" spans="1:40" ht="24">
      <c r="A5363" s="6">
        <v>341</v>
      </c>
      <c r="B5363" s="7" t="s">
        <v>35834</v>
      </c>
      <c r="C5363" s="8" t="s">
        <v>40</v>
      </c>
      <c r="D5363" s="7" t="s">
        <v>41</v>
      </c>
      <c r="E5363" s="7" t="s">
        <v>42</v>
      </c>
      <c r="F5363" s="7" t="s">
        <v>165</v>
      </c>
      <c r="G5363" s="7" t="s">
        <v>2675</v>
      </c>
      <c r="H5363" s="7" t="s">
        <v>4694</v>
      </c>
      <c r="I5363" s="7" t="s">
        <v>63</v>
      </c>
      <c r="J5363" s="7" t="s">
        <v>35577</v>
      </c>
      <c r="K5363" s="7" t="s">
        <v>86</v>
      </c>
      <c r="L5363" s="7" t="s">
        <v>45</v>
      </c>
      <c r="M5363" s="7" t="s">
        <v>35835</v>
      </c>
      <c r="N5363" s="9" t="s">
        <v>35836</v>
      </c>
      <c r="O5363" s="7" t="s">
        <v>8968</v>
      </c>
      <c r="P5363" s="7" t="s">
        <v>8969</v>
      </c>
      <c r="Q5363" s="7" t="s">
        <v>35228</v>
      </c>
      <c r="R5363" s="7" t="s">
        <v>23983</v>
      </c>
      <c r="S5363" s="7" t="s">
        <v>46</v>
      </c>
      <c r="T5363" s="7" t="s">
        <v>4645</v>
      </c>
      <c r="U5363" s="7" t="s">
        <v>73</v>
      </c>
      <c r="V5363" s="7" t="s">
        <v>15785</v>
      </c>
      <c r="W5363" s="7" t="s">
        <v>2077</v>
      </c>
      <c r="X5363" s="7" t="s">
        <v>122</v>
      </c>
      <c r="Y5363" s="7" t="s">
        <v>50</v>
      </c>
      <c r="Z5363" s="7" t="s">
        <v>125</v>
      </c>
      <c r="AA5363" s="7" t="s">
        <v>52</v>
      </c>
      <c r="AB5363" s="7" t="s">
        <v>1780</v>
      </c>
      <c r="AC5363" s="7" t="s">
        <v>259</v>
      </c>
      <c r="AD5363" s="7" t="s">
        <v>1149</v>
      </c>
      <c r="AE5363" s="7" t="s">
        <v>56</v>
      </c>
      <c r="AF5363" s="7" t="s">
        <v>1803</v>
      </c>
      <c r="AG5363" s="7" t="s">
        <v>35837</v>
      </c>
      <c r="AH5363" s="7" t="s">
        <v>1780</v>
      </c>
      <c r="AI5363" s="7" t="s">
        <v>213</v>
      </c>
      <c r="AJ5363" s="7" t="s">
        <v>1149</v>
      </c>
      <c r="AK5363" s="10" t="s">
        <v>268</v>
      </c>
      <c r="AL5363" s="5" t="str">
        <f>+VLOOKUP(D5363,'[1]Listado de Establecimientos'!$A$1:$P$65536,16,FALSE)</f>
        <v>NO PERTENECE A NINGUNA RED</v>
      </c>
      <c r="AM5363" s="5" t="str">
        <f>+VLOOKUP(D5363,'[1]Listado de Establecimientos'!$A$1:$Q$65536,17,FALSE)</f>
        <v>NO PERTENECE A NINGUNA MICRORED</v>
      </c>
      <c r="AN5363" s="5">
        <f t="shared" si="84"/>
        <v>5</v>
      </c>
    </row>
    <row r="5364" spans="1:40" ht="24">
      <c r="A5364" s="6">
        <v>342</v>
      </c>
      <c r="B5364" s="7" t="s">
        <v>35838</v>
      </c>
      <c r="C5364" s="8" t="s">
        <v>40</v>
      </c>
      <c r="D5364" s="7" t="s">
        <v>41</v>
      </c>
      <c r="E5364" s="7" t="s">
        <v>42</v>
      </c>
      <c r="F5364" s="7" t="s">
        <v>76</v>
      </c>
      <c r="G5364" s="7" t="s">
        <v>35839</v>
      </c>
      <c r="H5364" s="7" t="s">
        <v>35840</v>
      </c>
      <c r="I5364" s="7" t="s">
        <v>147</v>
      </c>
      <c r="J5364" s="7" t="s">
        <v>35841</v>
      </c>
      <c r="K5364" s="7" t="s">
        <v>93</v>
      </c>
      <c r="L5364" s="7" t="s">
        <v>45</v>
      </c>
      <c r="M5364" s="7" t="s">
        <v>35842</v>
      </c>
      <c r="N5364" s="9" t="s">
        <v>35843</v>
      </c>
      <c r="O5364" s="7" t="s">
        <v>155</v>
      </c>
      <c r="P5364" s="7" t="s">
        <v>156</v>
      </c>
      <c r="Q5364" s="7" t="s">
        <v>35228</v>
      </c>
      <c r="R5364" s="7" t="s">
        <v>7654</v>
      </c>
      <c r="S5364" s="7" t="s">
        <v>64</v>
      </c>
      <c r="T5364" s="7" t="s">
        <v>35844</v>
      </c>
      <c r="U5364" s="7" t="s">
        <v>86</v>
      </c>
      <c r="V5364" s="7" t="s">
        <v>2057</v>
      </c>
      <c r="W5364" s="7" t="s">
        <v>144</v>
      </c>
      <c r="X5364" s="7" t="s">
        <v>147</v>
      </c>
      <c r="Y5364" s="7" t="s">
        <v>50</v>
      </c>
      <c r="Z5364" s="7" t="s">
        <v>125</v>
      </c>
      <c r="AA5364" s="7" t="s">
        <v>50</v>
      </c>
      <c r="AB5364" s="7" t="s">
        <v>53</v>
      </c>
      <c r="AC5364" s="7" t="s">
        <v>54</v>
      </c>
      <c r="AD5364" s="7" t="s">
        <v>55</v>
      </c>
      <c r="AE5364" s="7" t="s">
        <v>56</v>
      </c>
      <c r="AF5364" s="7" t="s">
        <v>57</v>
      </c>
      <c r="AG5364" s="7" t="s">
        <v>35845</v>
      </c>
      <c r="AH5364" s="7" t="s">
        <v>53</v>
      </c>
      <c r="AI5364" s="7" t="s">
        <v>58</v>
      </c>
      <c r="AJ5364" s="7" t="s">
        <v>55</v>
      </c>
      <c r="AK5364" s="10" t="s">
        <v>268</v>
      </c>
      <c r="AL5364" s="5" t="str">
        <f>+VLOOKUP(D5364,'[1]Listado de Establecimientos'!$A$1:$P$65536,16,FALSE)</f>
        <v>NO PERTENECE A NINGUNA RED</v>
      </c>
      <c r="AM5364" s="5" t="str">
        <f>+VLOOKUP(D5364,'[1]Listado de Establecimientos'!$A$1:$Q$65536,17,FALSE)</f>
        <v>NO PERTENECE A NINGUNA MICRORED</v>
      </c>
      <c r="AN5364" s="5">
        <f t="shared" si="84"/>
        <v>5</v>
      </c>
    </row>
    <row r="5365" spans="1:40" ht="24">
      <c r="A5365" s="6">
        <v>343</v>
      </c>
      <c r="B5365" s="7" t="s">
        <v>35846</v>
      </c>
      <c r="C5365" s="8" t="s">
        <v>40</v>
      </c>
      <c r="D5365" s="7" t="s">
        <v>41</v>
      </c>
      <c r="E5365" s="7" t="s">
        <v>42</v>
      </c>
      <c r="F5365" s="7" t="s">
        <v>76</v>
      </c>
      <c r="G5365" s="7" t="s">
        <v>35839</v>
      </c>
      <c r="H5365" s="7" t="s">
        <v>35840</v>
      </c>
      <c r="I5365" s="7" t="s">
        <v>147</v>
      </c>
      <c r="J5365" s="7" t="s">
        <v>35841</v>
      </c>
      <c r="K5365" s="7" t="s">
        <v>93</v>
      </c>
      <c r="L5365" s="7" t="s">
        <v>45</v>
      </c>
      <c r="M5365" s="7" t="s">
        <v>35842</v>
      </c>
      <c r="N5365" s="9" t="s">
        <v>35843</v>
      </c>
      <c r="O5365" s="7" t="s">
        <v>155</v>
      </c>
      <c r="P5365" s="7" t="s">
        <v>156</v>
      </c>
      <c r="Q5365" s="7" t="s">
        <v>35228</v>
      </c>
      <c r="R5365" s="7" t="s">
        <v>13229</v>
      </c>
      <c r="S5365" s="7" t="s">
        <v>64</v>
      </c>
      <c r="T5365" s="7" t="s">
        <v>35847</v>
      </c>
      <c r="U5365" s="7" t="s">
        <v>35848</v>
      </c>
      <c r="V5365" s="7" t="s">
        <v>159</v>
      </c>
      <c r="W5365" s="7" t="s">
        <v>819</v>
      </c>
      <c r="X5365" s="7" t="s">
        <v>185</v>
      </c>
      <c r="Y5365" s="7" t="s">
        <v>50</v>
      </c>
      <c r="Z5365" s="7" t="s">
        <v>125</v>
      </c>
      <c r="AA5365" s="7" t="s">
        <v>50</v>
      </c>
      <c r="AB5365" s="7" t="s">
        <v>53</v>
      </c>
      <c r="AC5365" s="7" t="s">
        <v>54</v>
      </c>
      <c r="AD5365" s="7" t="s">
        <v>55</v>
      </c>
      <c r="AE5365" s="7" t="s">
        <v>56</v>
      </c>
      <c r="AF5365" s="7" t="s">
        <v>57</v>
      </c>
      <c r="AG5365" s="7" t="s">
        <v>35849</v>
      </c>
      <c r="AH5365" s="7" t="s">
        <v>53</v>
      </c>
      <c r="AI5365" s="7" t="s">
        <v>58</v>
      </c>
      <c r="AJ5365" s="7" t="s">
        <v>55</v>
      </c>
      <c r="AK5365" s="10" t="s">
        <v>268</v>
      </c>
      <c r="AL5365" s="5" t="str">
        <f>+VLOOKUP(D5365,'[1]Listado de Establecimientos'!$A$1:$P$65536,16,FALSE)</f>
        <v>NO PERTENECE A NINGUNA RED</v>
      </c>
      <c r="AM5365" s="5" t="str">
        <f>+VLOOKUP(D5365,'[1]Listado de Establecimientos'!$A$1:$Q$65536,17,FALSE)</f>
        <v>NO PERTENECE A NINGUNA MICRORED</v>
      </c>
      <c r="AN5365" s="5">
        <f t="shared" si="84"/>
        <v>5</v>
      </c>
    </row>
    <row r="5366" spans="1:40" ht="24">
      <c r="A5366" s="6">
        <v>344</v>
      </c>
      <c r="B5366" s="7" t="s">
        <v>35850</v>
      </c>
      <c r="C5366" s="8" t="s">
        <v>40</v>
      </c>
      <c r="D5366" s="7" t="s">
        <v>116</v>
      </c>
      <c r="E5366" s="7" t="s">
        <v>117</v>
      </c>
      <c r="F5366" s="7" t="s">
        <v>681</v>
      </c>
      <c r="G5366" s="7" t="s">
        <v>2961</v>
      </c>
      <c r="H5366" s="7" t="s">
        <v>35851</v>
      </c>
      <c r="I5366" s="7" t="s">
        <v>94</v>
      </c>
      <c r="J5366" s="7" t="s">
        <v>9969</v>
      </c>
      <c r="K5366" s="7" t="s">
        <v>44</v>
      </c>
      <c r="L5366" s="7" t="s">
        <v>45</v>
      </c>
      <c r="M5366" s="7" t="s">
        <v>35852</v>
      </c>
      <c r="N5366" s="9" t="s">
        <v>35853</v>
      </c>
      <c r="O5366" s="7" t="s">
        <v>737</v>
      </c>
      <c r="P5366" s="7" t="s">
        <v>117</v>
      </c>
      <c r="Q5366" s="7" t="s">
        <v>35228</v>
      </c>
      <c r="R5366" s="7" t="s">
        <v>19412</v>
      </c>
      <c r="S5366" s="7" t="s">
        <v>64</v>
      </c>
      <c r="T5366" s="7" t="s">
        <v>997</v>
      </c>
      <c r="U5366" s="7" t="s">
        <v>47</v>
      </c>
      <c r="V5366" s="7" t="s">
        <v>48</v>
      </c>
      <c r="W5366" s="7" t="s">
        <v>88</v>
      </c>
      <c r="X5366" s="7" t="s">
        <v>94</v>
      </c>
      <c r="Y5366" s="7" t="s">
        <v>50</v>
      </c>
      <c r="Z5366" s="7" t="s">
        <v>125</v>
      </c>
      <c r="AA5366" s="7" t="s">
        <v>50</v>
      </c>
      <c r="AB5366" s="7" t="s">
        <v>2454</v>
      </c>
      <c r="AC5366" s="7" t="s">
        <v>2455</v>
      </c>
      <c r="AD5366" s="7" t="s">
        <v>131</v>
      </c>
      <c r="AE5366" s="7" t="s">
        <v>56</v>
      </c>
      <c r="AF5366" s="7" t="s">
        <v>2456</v>
      </c>
      <c r="AG5366" s="7" t="s">
        <v>35854</v>
      </c>
      <c r="AH5366" s="7" t="s">
        <v>2454</v>
      </c>
      <c r="AI5366" s="7" t="s">
        <v>2593</v>
      </c>
      <c r="AJ5366" s="7" t="s">
        <v>131</v>
      </c>
      <c r="AK5366" s="10" t="s">
        <v>268</v>
      </c>
      <c r="AL5366" s="5" t="str">
        <f>+VLOOKUP(D5366,'[1]Listado de Establecimientos'!$A$1:$P$65536,16,FALSE)</f>
        <v>NO PERTENECE A NINGUNA RED</v>
      </c>
      <c r="AM5366" s="5" t="str">
        <f>+VLOOKUP(D5366,'[1]Listado de Establecimientos'!$A$1:$Q$65536,17,FALSE)</f>
        <v>NO PERTENECE A NINGUNA MICRORED</v>
      </c>
      <c r="AN5366" s="5">
        <f t="shared" si="84"/>
        <v>5</v>
      </c>
    </row>
    <row r="5367" spans="1:40" ht="36">
      <c r="A5367" s="6">
        <v>345</v>
      </c>
      <c r="B5367" s="7" t="s">
        <v>35855</v>
      </c>
      <c r="C5367" s="8" t="s">
        <v>40</v>
      </c>
      <c r="D5367" s="7" t="s">
        <v>145</v>
      </c>
      <c r="E5367" s="7" t="s">
        <v>146</v>
      </c>
      <c r="F5367" s="7" t="s">
        <v>1998</v>
      </c>
      <c r="G5367" s="7" t="s">
        <v>9728</v>
      </c>
      <c r="H5367" s="7" t="s">
        <v>35856</v>
      </c>
      <c r="I5367" s="7" t="s">
        <v>93</v>
      </c>
      <c r="J5367" s="7" t="s">
        <v>1453</v>
      </c>
      <c r="K5367" s="7" t="s">
        <v>63</v>
      </c>
      <c r="L5367" s="7" t="s">
        <v>45</v>
      </c>
      <c r="M5367" s="7" t="s">
        <v>35857</v>
      </c>
      <c r="N5367" s="9" t="s">
        <v>35858</v>
      </c>
      <c r="O5367" s="7" t="s">
        <v>145</v>
      </c>
      <c r="P5367" s="7" t="s">
        <v>146</v>
      </c>
      <c r="Q5367" s="7" t="s">
        <v>35228</v>
      </c>
      <c r="R5367" s="7" t="s">
        <v>1614</v>
      </c>
      <c r="S5367" s="7" t="s">
        <v>64</v>
      </c>
      <c r="T5367" s="7" t="s">
        <v>203</v>
      </c>
      <c r="U5367" s="7" t="s">
        <v>106</v>
      </c>
      <c r="V5367" s="7" t="s">
        <v>48</v>
      </c>
      <c r="W5367" s="7" t="s">
        <v>114</v>
      </c>
      <c r="X5367" s="7" t="s">
        <v>94</v>
      </c>
      <c r="Y5367" s="7" t="s">
        <v>50</v>
      </c>
      <c r="Z5367" s="7" t="s">
        <v>51</v>
      </c>
      <c r="AA5367" s="7" t="s">
        <v>52</v>
      </c>
      <c r="AB5367" s="7" t="s">
        <v>18391</v>
      </c>
      <c r="AC5367" s="7" t="s">
        <v>7426</v>
      </c>
      <c r="AD5367" s="7" t="s">
        <v>18506</v>
      </c>
      <c r="AE5367" s="7" t="s">
        <v>56</v>
      </c>
      <c r="AF5367" s="7" t="s">
        <v>18507</v>
      </c>
      <c r="AG5367" s="7" t="s">
        <v>35859</v>
      </c>
      <c r="AH5367" s="7" t="s">
        <v>18391</v>
      </c>
      <c r="AI5367" s="7" t="s">
        <v>3243</v>
      </c>
      <c r="AJ5367" s="7" t="s">
        <v>18506</v>
      </c>
      <c r="AK5367" s="10" t="s">
        <v>268</v>
      </c>
      <c r="AL5367" s="5" t="str">
        <f>+VLOOKUP(D5367,'[1]Listado de Establecimientos'!$A$1:$P$65536,16,FALSE)</f>
        <v>MARISCAL CACERES</v>
      </c>
      <c r="AM5367" s="5" t="str">
        <f>+VLOOKUP(D5367,'[1]Listado de Establecimientos'!$A$1:$Q$65536,17,FALSE)</f>
        <v>NO PERTENECE A NINGUNA MICRORRED</v>
      </c>
      <c r="AN5367" s="5">
        <f t="shared" si="84"/>
        <v>5</v>
      </c>
    </row>
    <row r="5368" spans="1:40" ht="36">
      <c r="A5368" s="6">
        <v>346</v>
      </c>
      <c r="B5368" s="7" t="s">
        <v>35860</v>
      </c>
      <c r="C5368" s="8" t="s">
        <v>40</v>
      </c>
      <c r="D5368" s="7" t="s">
        <v>145</v>
      </c>
      <c r="E5368" s="7" t="s">
        <v>146</v>
      </c>
      <c r="F5368" s="7" t="s">
        <v>3075</v>
      </c>
      <c r="G5368" s="7" t="s">
        <v>7568</v>
      </c>
      <c r="H5368" s="7" t="s">
        <v>35861</v>
      </c>
      <c r="I5368" s="7" t="s">
        <v>922</v>
      </c>
      <c r="J5368" s="7" t="s">
        <v>35862</v>
      </c>
      <c r="K5368" s="7" t="s">
        <v>44</v>
      </c>
      <c r="L5368" s="7" t="s">
        <v>45</v>
      </c>
      <c r="M5368" s="7" t="s">
        <v>35863</v>
      </c>
      <c r="N5368" s="9" t="s">
        <v>35864</v>
      </c>
      <c r="O5368" s="7" t="s">
        <v>145</v>
      </c>
      <c r="P5368" s="7" t="s">
        <v>146</v>
      </c>
      <c r="Q5368" s="7" t="s">
        <v>35228</v>
      </c>
      <c r="R5368" s="7" t="s">
        <v>35865</v>
      </c>
      <c r="S5368" s="7" t="s">
        <v>46</v>
      </c>
      <c r="T5368" s="7" t="s">
        <v>1283</v>
      </c>
      <c r="U5368" s="7" t="s">
        <v>73</v>
      </c>
      <c r="V5368" s="7" t="s">
        <v>48</v>
      </c>
      <c r="W5368" s="7" t="s">
        <v>114</v>
      </c>
      <c r="X5368" s="7" t="s">
        <v>94</v>
      </c>
      <c r="Y5368" s="7" t="s">
        <v>50</v>
      </c>
      <c r="Z5368" s="7" t="s">
        <v>51</v>
      </c>
      <c r="AA5368" s="7" t="s">
        <v>52</v>
      </c>
      <c r="AB5368" s="7" t="s">
        <v>18391</v>
      </c>
      <c r="AC5368" s="7" t="s">
        <v>7426</v>
      </c>
      <c r="AD5368" s="7" t="s">
        <v>18506</v>
      </c>
      <c r="AE5368" s="7" t="s">
        <v>56</v>
      </c>
      <c r="AF5368" s="7" t="s">
        <v>18507</v>
      </c>
      <c r="AG5368" s="7" t="s">
        <v>35866</v>
      </c>
      <c r="AH5368" s="7" t="s">
        <v>18391</v>
      </c>
      <c r="AI5368" s="7" t="s">
        <v>3243</v>
      </c>
      <c r="AJ5368" s="7" t="s">
        <v>18506</v>
      </c>
      <c r="AK5368" s="10" t="s">
        <v>268</v>
      </c>
      <c r="AL5368" s="5" t="str">
        <f>+VLOOKUP(D5368,'[1]Listado de Establecimientos'!$A$1:$P$65536,16,FALSE)</f>
        <v>MARISCAL CACERES</v>
      </c>
      <c r="AM5368" s="5" t="str">
        <f>+VLOOKUP(D5368,'[1]Listado de Establecimientos'!$A$1:$Q$65536,17,FALSE)</f>
        <v>NO PERTENECE A NINGUNA MICRORRED</v>
      </c>
      <c r="AN5368" s="5">
        <f t="shared" si="84"/>
        <v>5</v>
      </c>
    </row>
    <row r="5369" spans="1:40" ht="36">
      <c r="A5369" s="6">
        <v>347</v>
      </c>
      <c r="B5369" s="7" t="s">
        <v>35867</v>
      </c>
      <c r="C5369" s="8" t="s">
        <v>40</v>
      </c>
      <c r="D5369" s="7" t="s">
        <v>145</v>
      </c>
      <c r="E5369" s="7" t="s">
        <v>146</v>
      </c>
      <c r="F5369" s="7" t="s">
        <v>807</v>
      </c>
      <c r="G5369" s="7" t="s">
        <v>259</v>
      </c>
      <c r="H5369" s="7" t="s">
        <v>2739</v>
      </c>
      <c r="I5369" s="7" t="s">
        <v>88</v>
      </c>
      <c r="J5369" s="7" t="s">
        <v>35868</v>
      </c>
      <c r="K5369" s="7" t="s">
        <v>44</v>
      </c>
      <c r="L5369" s="7" t="s">
        <v>45</v>
      </c>
      <c r="M5369" s="7" t="s">
        <v>35869</v>
      </c>
      <c r="N5369" s="9" t="s">
        <v>35870</v>
      </c>
      <c r="O5369" s="7" t="s">
        <v>145</v>
      </c>
      <c r="P5369" s="7" t="s">
        <v>146</v>
      </c>
      <c r="Q5369" s="7" t="s">
        <v>35353</v>
      </c>
      <c r="R5369" s="7" t="s">
        <v>35871</v>
      </c>
      <c r="S5369" s="7" t="s">
        <v>64</v>
      </c>
      <c r="T5369" s="7" t="s">
        <v>105</v>
      </c>
      <c r="U5369" s="7" t="s">
        <v>73</v>
      </c>
      <c r="V5369" s="7" t="s">
        <v>48</v>
      </c>
      <c r="W5369" s="7" t="s">
        <v>88</v>
      </c>
      <c r="X5369" s="7" t="s">
        <v>94</v>
      </c>
      <c r="Y5369" s="7" t="s">
        <v>50</v>
      </c>
      <c r="Z5369" s="7" t="s">
        <v>51</v>
      </c>
      <c r="AA5369" s="7" t="s">
        <v>52</v>
      </c>
      <c r="AB5369" s="7" t="s">
        <v>18391</v>
      </c>
      <c r="AC5369" s="7" t="s">
        <v>7426</v>
      </c>
      <c r="AD5369" s="7" t="s">
        <v>18506</v>
      </c>
      <c r="AE5369" s="7" t="s">
        <v>56</v>
      </c>
      <c r="AF5369" s="7" t="s">
        <v>18507</v>
      </c>
      <c r="AG5369" s="7" t="s">
        <v>35872</v>
      </c>
      <c r="AH5369" s="7" t="s">
        <v>18391</v>
      </c>
      <c r="AI5369" s="7" t="s">
        <v>3243</v>
      </c>
      <c r="AJ5369" s="7" t="s">
        <v>18506</v>
      </c>
      <c r="AK5369" s="10" t="s">
        <v>268</v>
      </c>
      <c r="AL5369" s="5" t="str">
        <f>+VLOOKUP(D5369,'[1]Listado de Establecimientos'!$A$1:$P$65536,16,FALSE)</f>
        <v>MARISCAL CACERES</v>
      </c>
      <c r="AM5369" s="5" t="str">
        <f>+VLOOKUP(D5369,'[1]Listado de Establecimientos'!$A$1:$Q$65536,17,FALSE)</f>
        <v>NO PERTENECE A NINGUNA MICRORRED</v>
      </c>
      <c r="AN5369" s="5">
        <f t="shared" si="84"/>
        <v>5</v>
      </c>
    </row>
    <row r="5370" spans="1:40" ht="24">
      <c r="A5370" s="6">
        <v>348</v>
      </c>
      <c r="B5370" s="7" t="s">
        <v>35873</v>
      </c>
      <c r="C5370" s="8" t="s">
        <v>40</v>
      </c>
      <c r="D5370" s="7" t="s">
        <v>116</v>
      </c>
      <c r="E5370" s="7" t="s">
        <v>117</v>
      </c>
      <c r="F5370" s="7" t="s">
        <v>11265</v>
      </c>
      <c r="G5370" s="7" t="s">
        <v>2281</v>
      </c>
      <c r="H5370" s="7" t="s">
        <v>35874</v>
      </c>
      <c r="I5370" s="7" t="s">
        <v>49</v>
      </c>
      <c r="J5370" s="7" t="s">
        <v>23690</v>
      </c>
      <c r="K5370" s="7" t="s">
        <v>152</v>
      </c>
      <c r="L5370" s="7" t="s">
        <v>45</v>
      </c>
      <c r="M5370" s="7" t="s">
        <v>35875</v>
      </c>
      <c r="N5370" s="9" t="s">
        <v>35876</v>
      </c>
      <c r="O5370" s="7" t="s">
        <v>737</v>
      </c>
      <c r="P5370" s="7" t="s">
        <v>117</v>
      </c>
      <c r="Q5370" s="7" t="s">
        <v>35353</v>
      </c>
      <c r="R5370" s="7" t="s">
        <v>10405</v>
      </c>
      <c r="S5370" s="7" t="s">
        <v>46</v>
      </c>
      <c r="T5370" s="7" t="s">
        <v>2764</v>
      </c>
      <c r="U5370" s="7" t="s">
        <v>73</v>
      </c>
      <c r="V5370" s="7" t="s">
        <v>48</v>
      </c>
      <c r="W5370" s="7" t="s">
        <v>94</v>
      </c>
      <c r="X5370" s="7" t="s">
        <v>114</v>
      </c>
      <c r="Y5370" s="7" t="s">
        <v>50</v>
      </c>
      <c r="Z5370" s="7" t="s">
        <v>125</v>
      </c>
      <c r="AA5370" s="7" t="s">
        <v>50</v>
      </c>
      <c r="AB5370" s="7" t="s">
        <v>2039</v>
      </c>
      <c r="AC5370" s="7" t="s">
        <v>2175</v>
      </c>
      <c r="AD5370" s="7" t="s">
        <v>2040</v>
      </c>
      <c r="AE5370" s="7" t="s">
        <v>56</v>
      </c>
      <c r="AF5370" s="7" t="s">
        <v>15583</v>
      </c>
      <c r="AG5370" s="7" t="s">
        <v>35877</v>
      </c>
      <c r="AH5370" s="7" t="s">
        <v>2039</v>
      </c>
      <c r="AI5370" s="7" t="s">
        <v>197</v>
      </c>
      <c r="AJ5370" s="7" t="s">
        <v>2040</v>
      </c>
      <c r="AK5370" s="10" t="s">
        <v>268</v>
      </c>
      <c r="AL5370" s="5" t="str">
        <f>+VLOOKUP(D5370,'[1]Listado de Establecimientos'!$A$1:$P$65536,16,FALSE)</f>
        <v>NO PERTENECE A NINGUNA RED</v>
      </c>
      <c r="AM5370" s="5" t="str">
        <f>+VLOOKUP(D5370,'[1]Listado de Establecimientos'!$A$1:$Q$65536,17,FALSE)</f>
        <v>NO PERTENECE A NINGUNA MICRORED</v>
      </c>
      <c r="AN5370" s="5">
        <f t="shared" si="84"/>
        <v>5</v>
      </c>
    </row>
    <row r="5371" spans="1:40" ht="24">
      <c r="A5371" s="6">
        <v>349</v>
      </c>
      <c r="B5371" s="7" t="s">
        <v>35878</v>
      </c>
      <c r="C5371" s="8" t="s">
        <v>40</v>
      </c>
      <c r="D5371" s="7" t="s">
        <v>41</v>
      </c>
      <c r="E5371" s="7" t="s">
        <v>42</v>
      </c>
      <c r="F5371" s="7" t="s">
        <v>90</v>
      </c>
      <c r="G5371" s="7" t="s">
        <v>35879</v>
      </c>
      <c r="H5371" s="7" t="s">
        <v>35880</v>
      </c>
      <c r="I5371" s="7" t="s">
        <v>147</v>
      </c>
      <c r="J5371" s="7" t="s">
        <v>29241</v>
      </c>
      <c r="K5371" s="7" t="s">
        <v>152</v>
      </c>
      <c r="L5371" s="7" t="s">
        <v>45</v>
      </c>
      <c r="M5371" s="7" t="s">
        <v>35881</v>
      </c>
      <c r="N5371" s="9" t="s">
        <v>35882</v>
      </c>
      <c r="O5371" s="7" t="s">
        <v>222</v>
      </c>
      <c r="P5371" s="7" t="s">
        <v>223</v>
      </c>
      <c r="Q5371" s="7" t="s">
        <v>35353</v>
      </c>
      <c r="R5371" s="7" t="s">
        <v>16246</v>
      </c>
      <c r="S5371" s="7" t="s">
        <v>64</v>
      </c>
      <c r="T5371" s="7" t="s">
        <v>35883</v>
      </c>
      <c r="U5371" s="7" t="s">
        <v>106</v>
      </c>
      <c r="V5371" s="7" t="s">
        <v>48</v>
      </c>
      <c r="W5371" s="7" t="s">
        <v>49</v>
      </c>
      <c r="X5371" s="7" t="s">
        <v>119</v>
      </c>
      <c r="Y5371" s="7" t="s">
        <v>50</v>
      </c>
      <c r="Z5371" s="7" t="s">
        <v>125</v>
      </c>
      <c r="AA5371" s="7" t="s">
        <v>52</v>
      </c>
      <c r="AB5371" s="7" t="s">
        <v>108</v>
      </c>
      <c r="AC5371" s="7" t="s">
        <v>1207</v>
      </c>
      <c r="AD5371" s="7" t="s">
        <v>1981</v>
      </c>
      <c r="AE5371" s="7" t="s">
        <v>56</v>
      </c>
      <c r="AF5371" s="7" t="s">
        <v>1982</v>
      </c>
      <c r="AG5371" s="7" t="s">
        <v>35884</v>
      </c>
      <c r="AH5371" s="7" t="s">
        <v>108</v>
      </c>
      <c r="AI5371" s="7" t="s">
        <v>130</v>
      </c>
      <c r="AJ5371" s="7" t="s">
        <v>1981</v>
      </c>
      <c r="AK5371" s="10" t="s">
        <v>268</v>
      </c>
      <c r="AL5371" s="5" t="str">
        <f>+VLOOKUP(D5371,'[1]Listado de Establecimientos'!$A$1:$P$65536,16,FALSE)</f>
        <v>NO PERTENECE A NINGUNA RED</v>
      </c>
      <c r="AM5371" s="5" t="str">
        <f>+VLOOKUP(D5371,'[1]Listado de Establecimientos'!$A$1:$Q$65536,17,FALSE)</f>
        <v>NO PERTENECE A NINGUNA MICRORED</v>
      </c>
      <c r="AN5371" s="5">
        <f t="shared" si="84"/>
        <v>5</v>
      </c>
    </row>
    <row r="5372" spans="1:40" ht="36">
      <c r="A5372" s="6">
        <v>350</v>
      </c>
      <c r="B5372" s="7" t="s">
        <v>35885</v>
      </c>
      <c r="C5372" s="8" t="s">
        <v>40</v>
      </c>
      <c r="D5372" s="7" t="s">
        <v>145</v>
      </c>
      <c r="E5372" s="7" t="s">
        <v>146</v>
      </c>
      <c r="F5372" s="7" t="s">
        <v>2137</v>
      </c>
      <c r="G5372" s="7" t="s">
        <v>35886</v>
      </c>
      <c r="H5372" s="7" t="s">
        <v>21864</v>
      </c>
      <c r="I5372" s="7" t="s">
        <v>85</v>
      </c>
      <c r="J5372" s="7" t="s">
        <v>35887</v>
      </c>
      <c r="K5372" s="7" t="s">
        <v>63</v>
      </c>
      <c r="L5372" s="7" t="s">
        <v>45</v>
      </c>
      <c r="M5372" s="7" t="s">
        <v>35888</v>
      </c>
      <c r="N5372" s="9" t="s">
        <v>35889</v>
      </c>
      <c r="O5372" s="7" t="s">
        <v>145</v>
      </c>
      <c r="P5372" s="7" t="s">
        <v>146</v>
      </c>
      <c r="Q5372" s="7" t="s">
        <v>35353</v>
      </c>
      <c r="R5372" s="7" t="s">
        <v>14086</v>
      </c>
      <c r="S5372" s="7" t="s">
        <v>46</v>
      </c>
      <c r="T5372" s="7" t="s">
        <v>7615</v>
      </c>
      <c r="U5372" s="7" t="s">
        <v>47</v>
      </c>
      <c r="V5372" s="7" t="s">
        <v>48</v>
      </c>
      <c r="W5372" s="7" t="s">
        <v>88</v>
      </c>
      <c r="X5372" s="7" t="s">
        <v>67</v>
      </c>
      <c r="Y5372" s="7" t="s">
        <v>50</v>
      </c>
      <c r="Z5372" s="7" t="s">
        <v>51</v>
      </c>
      <c r="AA5372" s="7" t="s">
        <v>52</v>
      </c>
      <c r="AB5372" s="7" t="s">
        <v>18391</v>
      </c>
      <c r="AC5372" s="7" t="s">
        <v>7426</v>
      </c>
      <c r="AD5372" s="7" t="s">
        <v>18506</v>
      </c>
      <c r="AE5372" s="7" t="s">
        <v>56</v>
      </c>
      <c r="AF5372" s="7" t="s">
        <v>18507</v>
      </c>
      <c r="AG5372" s="7" t="s">
        <v>35890</v>
      </c>
      <c r="AH5372" s="7" t="s">
        <v>18391</v>
      </c>
      <c r="AI5372" s="7" t="s">
        <v>3243</v>
      </c>
      <c r="AJ5372" s="7" t="s">
        <v>18506</v>
      </c>
      <c r="AK5372" s="10" t="s">
        <v>268</v>
      </c>
      <c r="AL5372" s="5" t="str">
        <f>+VLOOKUP(D5372,'[1]Listado de Establecimientos'!$A$1:$P$65536,16,FALSE)</f>
        <v>MARISCAL CACERES</v>
      </c>
      <c r="AM5372" s="5" t="str">
        <f>+VLOOKUP(D5372,'[1]Listado de Establecimientos'!$A$1:$Q$65536,17,FALSE)</f>
        <v>NO PERTENECE A NINGUNA MICRORRED</v>
      </c>
      <c r="AN5372" s="5">
        <f t="shared" si="84"/>
        <v>5</v>
      </c>
    </row>
    <row r="5373" spans="1:40" ht="24">
      <c r="A5373" s="6">
        <v>351</v>
      </c>
      <c r="B5373" s="7" t="s">
        <v>35891</v>
      </c>
      <c r="C5373" s="8" t="s">
        <v>40</v>
      </c>
      <c r="D5373" s="7" t="s">
        <v>60</v>
      </c>
      <c r="E5373" s="7" t="s">
        <v>61</v>
      </c>
      <c r="F5373" s="7" t="s">
        <v>35892</v>
      </c>
      <c r="G5373" s="7" t="s">
        <v>244</v>
      </c>
      <c r="H5373" s="7" t="s">
        <v>25957</v>
      </c>
      <c r="I5373" s="7" t="s">
        <v>86</v>
      </c>
      <c r="J5373" s="7" t="s">
        <v>12789</v>
      </c>
      <c r="K5373" s="7" t="s">
        <v>44</v>
      </c>
      <c r="L5373" s="7" t="s">
        <v>45</v>
      </c>
      <c r="M5373" s="7" t="s">
        <v>35893</v>
      </c>
      <c r="N5373" s="9" t="s">
        <v>35894</v>
      </c>
      <c r="O5373" s="7" t="s">
        <v>1128</v>
      </c>
      <c r="P5373" s="7" t="s">
        <v>1129</v>
      </c>
      <c r="Q5373" s="7" t="s">
        <v>35353</v>
      </c>
      <c r="R5373" s="7" t="s">
        <v>461</v>
      </c>
      <c r="S5373" s="7" t="s">
        <v>64</v>
      </c>
      <c r="T5373" s="7" t="s">
        <v>4873</v>
      </c>
      <c r="U5373" s="7" t="s">
        <v>188</v>
      </c>
      <c r="V5373" s="7" t="s">
        <v>66</v>
      </c>
      <c r="W5373" s="7" t="s">
        <v>113</v>
      </c>
      <c r="X5373" s="7" t="s">
        <v>122</v>
      </c>
      <c r="Y5373" s="7" t="s">
        <v>50</v>
      </c>
      <c r="Z5373" s="7" t="s">
        <v>125</v>
      </c>
      <c r="AA5373" s="7" t="s">
        <v>52</v>
      </c>
      <c r="AB5373" s="7" t="s">
        <v>3290</v>
      </c>
      <c r="AC5373" s="7" t="s">
        <v>4818</v>
      </c>
      <c r="AD5373" s="7" t="s">
        <v>4819</v>
      </c>
      <c r="AE5373" s="7" t="s">
        <v>56</v>
      </c>
      <c r="AF5373" s="7" t="s">
        <v>4820</v>
      </c>
      <c r="AG5373" s="7" t="s">
        <v>35895</v>
      </c>
      <c r="AH5373" s="7" t="s">
        <v>115</v>
      </c>
      <c r="AI5373" s="7" t="s">
        <v>90</v>
      </c>
      <c r="AJ5373" s="7" t="s">
        <v>6233</v>
      </c>
      <c r="AK5373" s="10" t="s">
        <v>268</v>
      </c>
      <c r="AL5373" s="5" t="str">
        <f>+VLOOKUP(D5373,'[1]Listado de Establecimientos'!$A$1:$P$65536,16,FALSE)</f>
        <v>RIOJA</v>
      </c>
      <c r="AM5373" s="5" t="str">
        <f>+VLOOKUP(D5373,'[1]Listado de Establecimientos'!$A$1:$Q$65536,17,FALSE)</f>
        <v>NO PERTENECE A NINGUNA MICRORED</v>
      </c>
      <c r="AN5373" s="5">
        <f t="shared" si="84"/>
        <v>5</v>
      </c>
    </row>
    <row r="5374" spans="1:40" ht="24">
      <c r="A5374" s="6">
        <v>352</v>
      </c>
      <c r="B5374" s="7" t="s">
        <v>35896</v>
      </c>
      <c r="C5374" s="8" t="s">
        <v>40</v>
      </c>
      <c r="D5374" s="7" t="s">
        <v>60</v>
      </c>
      <c r="E5374" s="7" t="s">
        <v>61</v>
      </c>
      <c r="F5374" s="7" t="s">
        <v>919</v>
      </c>
      <c r="G5374" s="7" t="s">
        <v>4266</v>
      </c>
      <c r="H5374" s="7" t="s">
        <v>35897</v>
      </c>
      <c r="I5374" s="7" t="s">
        <v>922</v>
      </c>
      <c r="J5374" s="7" t="s">
        <v>35898</v>
      </c>
      <c r="K5374" s="7" t="s">
        <v>86</v>
      </c>
      <c r="L5374" s="7" t="s">
        <v>45</v>
      </c>
      <c r="M5374" s="7" t="s">
        <v>35899</v>
      </c>
      <c r="N5374" s="9" t="s">
        <v>35900</v>
      </c>
      <c r="O5374" s="7" t="s">
        <v>4550</v>
      </c>
      <c r="P5374" s="7" t="s">
        <v>4551</v>
      </c>
      <c r="Q5374" s="7" t="s">
        <v>35353</v>
      </c>
      <c r="R5374" s="7" t="s">
        <v>17535</v>
      </c>
      <c r="S5374" s="7" t="s">
        <v>46</v>
      </c>
      <c r="T5374" s="7" t="s">
        <v>2600</v>
      </c>
      <c r="U5374" s="7" t="s">
        <v>106</v>
      </c>
      <c r="V5374" s="7" t="s">
        <v>66</v>
      </c>
      <c r="W5374" s="7" t="s">
        <v>79</v>
      </c>
      <c r="X5374" s="7" t="s">
        <v>114</v>
      </c>
      <c r="Y5374" s="7" t="s">
        <v>50</v>
      </c>
      <c r="Z5374" s="7" t="s">
        <v>125</v>
      </c>
      <c r="AA5374" s="7" t="s">
        <v>52</v>
      </c>
      <c r="AB5374" s="7" t="s">
        <v>121</v>
      </c>
      <c r="AC5374" s="7" t="s">
        <v>4266</v>
      </c>
      <c r="AD5374" s="7" t="s">
        <v>35479</v>
      </c>
      <c r="AE5374" s="7" t="s">
        <v>56</v>
      </c>
      <c r="AF5374" s="7" t="s">
        <v>35480</v>
      </c>
      <c r="AG5374" s="7" t="s">
        <v>35901</v>
      </c>
      <c r="AH5374" s="7" t="s">
        <v>115</v>
      </c>
      <c r="AI5374" s="7" t="s">
        <v>90</v>
      </c>
      <c r="AJ5374" s="7" t="s">
        <v>6233</v>
      </c>
      <c r="AK5374" s="10" t="s">
        <v>268</v>
      </c>
      <c r="AL5374" s="5" t="str">
        <f>+VLOOKUP(D5374,'[1]Listado de Establecimientos'!$A$1:$P$65536,16,FALSE)</f>
        <v>RIOJA</v>
      </c>
      <c r="AM5374" s="5" t="str">
        <f>+VLOOKUP(D5374,'[1]Listado de Establecimientos'!$A$1:$Q$65536,17,FALSE)</f>
        <v>NO PERTENECE A NINGUNA MICRORED</v>
      </c>
      <c r="AN5374" s="5">
        <f t="shared" si="84"/>
        <v>5</v>
      </c>
    </row>
    <row r="5375" spans="1:40" ht="24">
      <c r="A5375" s="6">
        <v>353</v>
      </c>
      <c r="B5375" s="7" t="s">
        <v>35902</v>
      </c>
      <c r="C5375" s="8" t="s">
        <v>40</v>
      </c>
      <c r="D5375" s="7" t="s">
        <v>1345</v>
      </c>
      <c r="E5375" s="7" t="s">
        <v>1346</v>
      </c>
      <c r="F5375" s="7" t="s">
        <v>2096</v>
      </c>
      <c r="G5375" s="7" t="s">
        <v>20236</v>
      </c>
      <c r="H5375" s="7" t="s">
        <v>35903</v>
      </c>
      <c r="I5375" s="7" t="s">
        <v>94</v>
      </c>
      <c r="J5375" s="7" t="s">
        <v>13694</v>
      </c>
      <c r="K5375" s="7" t="s">
        <v>63</v>
      </c>
      <c r="L5375" s="7" t="s">
        <v>45</v>
      </c>
      <c r="M5375" s="7" t="s">
        <v>35904</v>
      </c>
      <c r="N5375" s="9" t="s">
        <v>35905</v>
      </c>
      <c r="O5375" s="7" t="s">
        <v>1345</v>
      </c>
      <c r="P5375" s="7" t="s">
        <v>1346</v>
      </c>
      <c r="Q5375" s="7" t="s">
        <v>35353</v>
      </c>
      <c r="R5375" s="7" t="s">
        <v>10752</v>
      </c>
      <c r="S5375" s="7" t="s">
        <v>64</v>
      </c>
      <c r="T5375" s="7" t="s">
        <v>35906</v>
      </c>
      <c r="U5375" s="7" t="s">
        <v>73</v>
      </c>
      <c r="V5375" s="7" t="s">
        <v>66</v>
      </c>
      <c r="W5375" s="7" t="s">
        <v>122</v>
      </c>
      <c r="X5375" s="7" t="s">
        <v>122</v>
      </c>
      <c r="Y5375" s="7" t="s">
        <v>50</v>
      </c>
      <c r="Z5375" s="7" t="s">
        <v>125</v>
      </c>
      <c r="AA5375" s="7" t="s">
        <v>52</v>
      </c>
      <c r="AB5375" s="7" t="s">
        <v>108</v>
      </c>
      <c r="AC5375" s="7" t="s">
        <v>1354</v>
      </c>
      <c r="AD5375" s="7" t="s">
        <v>1355</v>
      </c>
      <c r="AE5375" s="7" t="s">
        <v>56</v>
      </c>
      <c r="AF5375" s="7" t="s">
        <v>1356</v>
      </c>
      <c r="AG5375" s="7" t="s">
        <v>35907</v>
      </c>
      <c r="AH5375" s="7" t="s">
        <v>108</v>
      </c>
      <c r="AI5375" s="7" t="s">
        <v>1225</v>
      </c>
      <c r="AJ5375" s="7" t="s">
        <v>1355</v>
      </c>
      <c r="AK5375" s="10" t="s">
        <v>268</v>
      </c>
      <c r="AL5375" s="5" t="str">
        <f>+VLOOKUP(D5375,'[1]Listado de Establecimientos'!$A$1:$P$65536,16,FALSE)</f>
        <v>NO PERTENECE A NINGUNA RED</v>
      </c>
      <c r="AM5375" s="5" t="str">
        <f>+VLOOKUP(D5375,'[1]Listado de Establecimientos'!$A$1:$Q$65536,17,FALSE)</f>
        <v>NO PERTENECE A NINGUNA MICRORED</v>
      </c>
      <c r="AN5375" s="5">
        <f t="shared" ref="AN5375" si="85">MONTH(AG5375)</f>
        <v>5</v>
      </c>
    </row>
  </sheetData>
  <autoFilter ref="A1:AN2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2025-05-26T18:54:11Z</dcterms:modified>
</cp:coreProperties>
</file>