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METAS INIDCADORES SANITARIOS 2023\"/>
    </mc:Choice>
  </mc:AlternateContent>
  <xr:revisionPtr revIDLastSave="0" documentId="13_ncr:1_{01A01907-E275-4948-8ED1-3B48E57038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N-ESI" sheetId="1" r:id="rId1"/>
    <sheet name="Hoja1" sheetId="6" r:id="rId2"/>
    <sheet name="ESANS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<sst xmlns="http://schemas.openxmlformats.org/spreadsheetml/2006/main" count="312" uniqueCount="202">
  <si>
    <t>C.S. LLUYLLUCUCHA</t>
  </si>
  <si>
    <t>P.S. MARONA</t>
  </si>
  <si>
    <t>P.S. QUILLOALLPA</t>
  </si>
  <si>
    <t>P.S. SUGLLAQUIRO</t>
  </si>
  <si>
    <t>P.S. TAHUISHCO</t>
  </si>
  <si>
    <t>P.S. SAN MATEO</t>
  </si>
  <si>
    <t>P.S. EL CONDOR</t>
  </si>
  <si>
    <t>C.S. JERILLO</t>
  </si>
  <si>
    <t>P.S. RAMIREZ</t>
  </si>
  <si>
    <t>C.S. LA HUARPIA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</si>
  <si>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</si>
  <si>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</si>
  <si>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</si>
  <si>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</si>
  <si>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</si>
  <si>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</si>
  <si>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</si>
  <si>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JERICOB</t>
  </si>
  <si>
    <t>P.S. SAN MARCOS</t>
  </si>
  <si>
    <t>C.S. JEPELACIO</t>
  </si>
  <si>
    <t>P.S. CARRIZAL</t>
  </si>
  <si>
    <t>P.S. SHUCSHUYACU</t>
  </si>
  <si>
    <t>P.S. PACAYPITE</t>
  </si>
  <si>
    <t>C.S. ROQUE</t>
  </si>
  <si>
    <t>C.S. CALZADA</t>
  </si>
  <si>
    <t>P.S. OCHAME</t>
  </si>
  <si>
    <t>P.S. MORROYACU</t>
  </si>
  <si>
    <t>P.S. SHIMPIYACU</t>
  </si>
  <si>
    <t>NUMERADOR</t>
  </si>
  <si>
    <t>DENOMINADOR</t>
  </si>
  <si>
    <t>HOSP.HOSPITAL
  MOYOBAMBA</t>
  </si>
  <si>
    <t>P.S. CORDILLERA
 ANDINA</t>
  </si>
  <si>
    <t>P.S. LA FLOR DE 
LA PRIMAVERA</t>
  </si>
  <si>
    <t>P.S. NUEVA 
HUANCABAMBA</t>
  </si>
  <si>
    <t>C.S. PUEBLO
 LIBRE</t>
  </si>
  <si>
    <t>P.S. SANTA ROSA 
BAJO TANGUMI</t>
  </si>
  <si>
    <t>P.S. SANTA ROSA
 DE OROMINA</t>
  </si>
  <si>
    <t>P.S. PORVENIR
 DEL NORTE</t>
  </si>
  <si>
    <t>P.S. ALAN
 GARCIA</t>
  </si>
  <si>
    <t>P.S. NUEVO 
SAN MIGUEL</t>
  </si>
  <si>
    <t>P.S. ALTO SAN 
MARTIN</t>
  </si>
  <si>
    <t>NOMBRE DEL INDICADOR</t>
  </si>
  <si>
    <t>N°</t>
  </si>
  <si>
    <t>AREA</t>
  </si>
  <si>
    <t>DEFINICION 
OPERACIONAL
DEL INDICADOR</t>
  </si>
  <si>
    <t>META</t>
  </si>
  <si>
    <t>% de Recien Nacidos con Bajo Peso al Nacer</t>
  </si>
  <si>
    <t>Nº de Recien Nacidos con Bajo Peso al Nacer (HIS)</t>
  </si>
  <si>
    <t>Nº de Recien Nacidos (CNV)</t>
  </si>
  <si>
    <t>% de Recien Nacidos con Prematuridad</t>
  </si>
  <si>
    <t>Nº de Recien Nacidos con Prematuridad Leve (HIS)</t>
  </si>
  <si>
    <t>Niñas/niños del denominador , que recibieron una (1) dosis de la vacuna BCG y una (1) de HvB antes del alta , según se establece en el esquema nacional de vacunaciones.</t>
  </si>
  <si>
    <t>NIÑO ATENDIDO</t>
  </si>
  <si>
    <t>Niños de 4 meses que  inician Sumplementación con Hierro en Gotas.</t>
  </si>
  <si>
    <t xml:space="preserve">Entrega el suplemento de hierro (Sulfato Ferroso o Hierro Polimaltosa) de acuerdo al esquema vigente.
1.- Al niño nacido a término le corresponde la entrega de suplemento de hierro a los 4 y 5 meses de edad.
</t>
  </si>
  <si>
    <t>N° Niños  de 4 meses que inician suplementación con Hierro en Gotas</t>
  </si>
  <si>
    <t>PLANTILLA PARA INDICADORES SANITARIOS RED MOYOBAMBA - 2022</t>
  </si>
  <si>
    <t xml:space="preserve"> Proporción de niños  menores de 5 años  de edad con DCI (Patrón de  Referencia  OMS).</t>
  </si>
  <si>
    <t>N° Niños menores de 5 años de edad con DCI</t>
  </si>
  <si>
    <t>ESAN</t>
  </si>
  <si>
    <t xml:space="preserve">  Proporción de Niños de 6 a 35 meses  de edad con Amenia (Patrón de  Referencia  OMS).</t>
  </si>
  <si>
    <t>N° Niños de 6 a 35 meses de edad con Anemia Infantil</t>
  </si>
  <si>
    <t>Niños menores de 12 meses de edad con suplemento de Hierro y otros Micronutrientes.</t>
  </si>
  <si>
    <t xml:space="preserve"> 1- A partir de los 6  hasta los 11 meses de edad le corresponde la entrega de hierro durante 6 meses continuos. 
</t>
  </si>
  <si>
    <t>Niños  de 24 meses de edad con suplemento de Hierro y otros Micronutrientes.</t>
  </si>
  <si>
    <t xml:space="preserve"> Entrega el suplemento de hierro (Sulfato Ferroso, Hierro Polimaltosa o micronutrientes o multivitaminicos) de acuerdo al esquema vigente.
 1 - A partir de los 24 meses hasta los 35 meses de edad le corresponde la entrega de suplemento de hierro, durante 06 meses contínuos.
</t>
  </si>
  <si>
    <t>Niños menores de 36 meses de edad con suplemento de Hierro y otros Micronutrientes.</t>
  </si>
  <si>
    <t xml:space="preserve"> Niños  de 12 a 59 meses con  Suplemento de Vitamina A  </t>
  </si>
  <si>
    <t xml:space="preserve">Conjunto de intervenciones realizadas por el profesional de la salud responsable de la atención del niño (Médico, Enfermera y Nutricionista) y comprende:
1.-  Administración de suplemento de vitamina "A" de acuerdo a esquema vigente:
            200,000 UI a los 12 meses y luego cada 6 meses hasta los 59 meses.
</t>
  </si>
  <si>
    <t xml:space="preserve"> Niño menor de 5 años con suplemento de vitamina A</t>
  </si>
  <si>
    <t>Niños de 6 a 11 meses de edad con Dosaje de Hemoglobina</t>
  </si>
  <si>
    <t>N° Niños de 6 a 11 meses de edad que se ha realizado el Dosaje de Hemoglobina  (  según NTS N° 134).</t>
  </si>
  <si>
    <t>Niños de 12 a 23 meses de edad con Dosaje de Hemoglobina</t>
  </si>
  <si>
    <r>
      <t xml:space="preserve"> comprende:
1.- Una medición de hemoglobina, a los 12 meses de edad  y cada 6 meses hasta cumplir los 2 años de edad .
</t>
    </r>
    <r>
      <rPr>
        <strike/>
        <sz val="10"/>
        <rFont val="Calibri"/>
        <family val="2"/>
      </rPr>
      <t xml:space="preserve">
</t>
    </r>
  </si>
  <si>
    <t>N° Niños de 12 a 23 meses de edad que se ha realizado el Dosaje de Hemoglobina  (  según NTS N° 134).</t>
  </si>
  <si>
    <t>Niños de 24 a 35 meses de edad con Dosaje de Hemoglobina</t>
  </si>
  <si>
    <r>
      <t xml:space="preserve"> comprende:
- A partir de los 2 años de edad medición de hemoglobina 1 vez al año.
- Registro de la atencion segun corresponda (HC, E-qhali, tarjeta de atencion integral del niño/a, HIS y FUA)
</t>
    </r>
    <r>
      <rPr>
        <strike/>
        <sz val="10"/>
        <rFont val="Calibri"/>
        <family val="2"/>
      </rPr>
      <t xml:space="preserve">
</t>
    </r>
  </si>
  <si>
    <t>N° Niños de 24 a 35 meses de edad que se ha realizado el Dosaje de Hemoglobina  (  según NTS N° 134).</t>
  </si>
  <si>
    <t>Niños de 6 a 35 meses de edad con Dosaje de Hemoglobina</t>
  </si>
  <si>
    <r>
      <t xml:space="preserve">Procedimiento como medio de apoyo al diagnóstico, para determinar la concentración de hemoglobina en sangre y controlar la eficacia de la suplementación con hierro y otros micronutrientes, la metodología que se utiliza es la detección fotométrica a través del hemoglobinómetro que permite realizar lecturas directas de la cantidad total de la hemoglobina en sangre total. Es  realizado por personal de salud (profesional o técnico) capacitado y comprende:
1.- Una medición de hemoglobina, a los 6 meses de edad  y cada 6 meses hasta cumplir los 2 años de edad .
2.- A partir de los 2 años de edad medición de hemoglobina 1 vez al año.
3.- Registro de la atencion segun corresponda (HC, E-qhali, tarjeta de atencion integral del niño/a, HIS y FUA)
</t>
    </r>
    <r>
      <rPr>
        <strike/>
        <sz val="10"/>
        <rFont val="Calibri"/>
        <family val="2"/>
      </rPr>
      <t xml:space="preserve">
</t>
    </r>
  </si>
  <si>
    <t>N° Niños de 6 a 35 meses de edad que se ha realizado el Dosaje de Hemoglobina  (  según NTS N° 134).</t>
  </si>
  <si>
    <t>Cobertura de protegidos con vacuna PENTAVALENTE en el menor de 1 año</t>
  </si>
  <si>
    <t>Niños y niñas menores de 1 año que figuran en el Padrón Nominal</t>
  </si>
  <si>
    <t>ESI</t>
  </si>
  <si>
    <t>Cobertura de protegidos con vacuna ANTIPOLIO INYECTABLE (IPV) en el menor de 1 año</t>
  </si>
  <si>
    <t>N° de niñas y niños menores de 1 año con 3 dosis de vacuna antipolio inyectable (IPV) registrados en el HIS MINSA</t>
  </si>
  <si>
    <t>N° de niñas y niños menores de 1 año con 3 dosis de vacuna pentavalente registrados en el HIS MINSA</t>
  </si>
  <si>
    <t>Cobertura de protegidos con vacuna contra el ROTAVIRUS en el menor de 1 año</t>
  </si>
  <si>
    <t>N° de niñas y niños menores de 1 año con 2 dosis de vacuna contra el Rotavirus registrados en el HIS MINSA</t>
  </si>
  <si>
    <t>N° de niñas y niños menores de 1 año con 2 dosis de vacuna antineumocócica registrados en el HIS MINSA</t>
  </si>
  <si>
    <t>N° de niñas y niños de 1 año con 3 dosis de vacuna antineumocócica registrados en el HIS MINSA</t>
  </si>
  <si>
    <t>Niños y niñas de 1 año que figuran en el Padrón Nominal</t>
  </si>
  <si>
    <t>N° de niñas y niños de 1 año con 1 dosis de vacuna SPR registrados en el HIS MINSA</t>
  </si>
  <si>
    <t>Cobertura de vacunados con vacuna ANTINEUMOCÓCICA en el menor de 1 año</t>
  </si>
  <si>
    <t>Cobertura de protegidos con 3 dosis de vacuna ANTINEUMOCÓCICA en la población de 1 año</t>
  </si>
  <si>
    <t>Cobertura de vacunados con 1 dosis de vacuna SPR en la población de 1 año</t>
  </si>
  <si>
    <t>Cobertura de vacunados con 2 dosis de vacuna SPR en la población de 1 año</t>
  </si>
  <si>
    <t>N° de niñas y niños de 1 año con 2 dosis de vacuna SPR registrados en el HIS MINSA</t>
  </si>
  <si>
    <t>Cobertura de vacunados con el 1er refuerzo con vacuna ANTIPOLIO ORAL (APO) en la población de 1 año</t>
  </si>
  <si>
    <t>N° de niñas y niños de 1 año con el 1er refuerzo con vacuna antipolio oral (APO) registrados en el HIS MINSA</t>
  </si>
  <si>
    <t>Cobertura de vacunados con el 1er refuerzo con vacuna DPT en la población de 1 año</t>
  </si>
  <si>
    <t>N° de niñas y niños de 1 año con el 1er refuerzo con vacuna DPT registrados en el HIS MINSA</t>
  </si>
  <si>
    <t>Cobertura de vacunados con el 2do refuerzo con vacuna ANTIPOLIO ORAL (APO) en la población de 4 años</t>
  </si>
  <si>
    <t>Cobertura de vacunados con el 2do refuerzo con vacuna DPT en la población de 4 años</t>
  </si>
  <si>
    <t>Niños y niñas de 4 años que figuran en el Padrón Nominal</t>
  </si>
  <si>
    <t>N° de niñas y niños de 1 año con el 2do refuerzo con vacuna antipolio oral (APO) registrados en el HIS MINSA</t>
  </si>
  <si>
    <t>N° de niñas y niños de 1 año con el 2do refuerzo con vacuna DPT registrados en el HIS MINSA</t>
  </si>
  <si>
    <t>Cobertura de vacunados con 1 dosis de vacuna contra VPH en el 5to grado de primaria</t>
  </si>
  <si>
    <t>N° de niñas y niños con 1 dosis de vacuna VPH registrados en el HIS MINSA</t>
  </si>
  <si>
    <t>Niños y niñas de 5to grado de primaria que figuran en el Padrón nominal</t>
  </si>
  <si>
    <t>Cobertura de gestantes vacunadas con 1 dosis de vacuna dTpa</t>
  </si>
  <si>
    <t>N° de gestantes vacunadas con 1 dosis de vacuna dTpa registrados en el HIS MINSA</t>
  </si>
  <si>
    <t>Población de Gestantes</t>
  </si>
  <si>
    <t>Cobertura de vacunados con 1 dosis con vacuna contra la INFLUENZA en el año 2023, en la población de mayores de 60 años</t>
  </si>
  <si>
    <t>N° de personas mayores de 60 años con 1 dosis de vacuna contra la influenza en el año y registrados en el HIS MINSA</t>
  </si>
  <si>
    <t xml:space="preserve">Población de mayores de 60 años RENIEC </t>
  </si>
  <si>
    <t>Cobertura de vacunados con 1 dosis con vacuna contra NEUMOCOCO en el año 2023, en la población de mayores de 60 años</t>
  </si>
  <si>
    <t>N° de personas mayores de 60 años con 1 dosis de vacuna contra neumococo en el año y registrados en el HIS MINSA</t>
  </si>
  <si>
    <t>Porcentaje de niñas y niños recien nacidos de parto institucional vacunados con BCG y anti Hepatitis B (HVB) antes del alta</t>
  </si>
  <si>
    <t>Niñas/niños nacidos  en hospital o instituto en el periodo de evaluacion y se encuentran registrados con DNI en el CNV en linea , excluyendo los niños nacidos con menos de 1,500 gr.</t>
  </si>
  <si>
    <t>Niño y niña comprendidos entre un mes de vida hasta los 11 m y 29 dias, que deberán recibir en el transcurso de esta etapa las siguientes vacunas: Vacuna Pentavalente 3 dosis</t>
  </si>
  <si>
    <t>Niño y niña comprendidos entre un mes de vida hasta los 11 m y 29 dias, que deberán recibir en el transcurso de esta etapa las siguientes vacunas: Vacuna Antipolio inactivada Inyectable (IPV) 3 dosis</t>
  </si>
  <si>
    <t>Niño y niña comprendidos entre un mes de vida hasta los 11 m y 29 dias, que deberán recibir en el transcurso de esta etapa las siguientes vacunas: Vacuna Antineumococica 2 dosis</t>
  </si>
  <si>
    <t>Niño y niña comprendidos entre un mes de vida hasta los 11 m y 29 dias, que deberán recibir en el transcurso de esta etapa las siguientes vacunas: Vacuna Rotavirus 2 dosis</t>
  </si>
  <si>
    <t>Niño y niña comprendidos entre los 12m hasta los 23m  y 29 dias, que deberán recibir en el transcurso de esta etapa las siguientes vacunas: Vacuna Antineumococica 1 dosis</t>
  </si>
  <si>
    <t>Niño y niña comprendidos entre los 12m hasta los 23m  y 29 dias, que deberán recibir en el transcurso de esta etapa las siguientes vacunas: Vacuna SPR 1 dosis</t>
  </si>
  <si>
    <t>Niño y niña comprendidos entre los 12m hasta los 23m  y 29 dias, que deberán recibir en el transcurso de esta etapa las siguientes vacunas: Vacuna SPR 2 dosis</t>
  </si>
  <si>
    <t xml:space="preserve">Niño y niña comprendidos entre los 12m hasta los 23m  y 29 dias, que deberán recibir en el transcurso de esta etapa las siguientes vacunas: Vacuna DPT 1 dosis </t>
  </si>
  <si>
    <t>Niño y niña comprendidos entre los 12m hasta los 23m  y 29 dias, que deberán recibir en el transcurso de esta etapa las siguientes vacunas: Vacuna antipolio oral 1 dosis</t>
  </si>
  <si>
    <t>Niño y niña comprendidos entre los 4 años, 11 meses y 29 dias, que deberán recibir en el transcurso de esta etapa las siguientes vacunas: Vacuna antipolio oral 1 dosis</t>
  </si>
  <si>
    <t xml:space="preserve">Niño y niña comprendidos entre los 4 años, 11 meses y 29 dias, que deberán recibir en el transcurso de esta etapa las siguientes vacunas: Vacuna DPT 1 dosis </t>
  </si>
  <si>
    <t xml:space="preserve">Recien Nacido  comprendidos entre o dias hasta 29 dias, que reciben  en el transcurso de las primeras 24 horas de vida las siguientes vacunas: Vacuna BCG 1 dosis y Vacuna HVB 1 dosis </t>
  </si>
  <si>
    <t xml:space="preserve">Niño y niña del 5to grado de primaria de Educación Basica Regular y niño y niñas de 9 a 13 años que no estudian, que deberán recibir en el transcurso de esta etapa las siguientes vacunas: Vacuna VPH 1 dosis </t>
  </si>
  <si>
    <t xml:space="preserve">Gestantes desde las 20 a las 36 semanas de gestación, que deberán recibir en el transcurso de esta etapa las siguiente vacuna: Vacuna dTpa 1 dosis </t>
  </si>
  <si>
    <t>Adultos Mayores de 60 años a más, que deberán recibir en el transcurso de esta etapa la siguiente vacuna: Vacuna contra la influenza</t>
  </si>
  <si>
    <t>Adultos Mayores de 60 años a más, que deberán recibir en el transcurso de esta etapa la siguiente vacuna: Vacuna contra neumococo</t>
  </si>
  <si>
    <t>Recién nacido con controles CRED completo</t>
  </si>
  <si>
    <t>Conjunto de actividades desarrolladas por  el  profesional de enfermería (de contar con enfermeros(as) lo podra realizar el medico), con el objetivo de evaluar el crecimiento y desarrollo (físico y neurológico), identificar precozmente los signos de alarma en el RN y  fortalecer en la madre, padre o cuidador las  prácticas  sobre el cuidado integral del recién nacido como: lactancia materna, higiene, cuidado del cordón, vacunas, abrigo, apego, identificación de signos de alarma, entre otros.</t>
  </si>
  <si>
    <t>Niños menores de 36 meses con controles CRED completo para su edad</t>
  </si>
  <si>
    <t>Niños menores de 36 meses que de acuerdo a su edad reciben controles de crecimiento y desarrollo completos, siendo un conjunto de actividades periódicas y sistemáticas desarrolladas por un profesional de enfermería o medicina.
• Niños de 01 a 11 meses 01 control por mes.
• Niños de 12 a 23 meses 01 control cada 2 meses.
• Niños de 24 a 35 meses 01 control cada 3 meses.</t>
  </si>
  <si>
    <t>N° Recién Nacidos registrados en el padrón nominal.</t>
  </si>
  <si>
    <t>Niños menores de 36 meses con test de graham y examen seriado</t>
  </si>
  <si>
    <t>Conjunto de procedimientos realizados por un profesional o un técnico de laboratorio con el objetivo de obtener y procesar una muestra de frotis perianal más tres muestras de heces de niños y niñas menores de 36 meses.
El procedimiento se realiza a partir de los 12 meses una vez por año.</t>
  </si>
  <si>
    <t>N° niños y niñas menores de 36 meses,  según Padrón Nominal.</t>
  </si>
  <si>
    <t>Niños menores de 12 meses con controles CRED completo para su edad</t>
  </si>
  <si>
    <t>Niños menores de 12 meses que de acuerdo a su edad reciben controles de crecimiento y desarrollo completos, siendo un conjunto de actividades periódicas y sistemáticas desarrolladas por un profesional de enfermería o medicina.
• Niños de 01 a 11 meses 01 control por mes.</t>
  </si>
  <si>
    <t>N° Niños que de acuerdo a la edad cumple con los controles de crecimiento y desarrollo que le corresponde:
• Niños de 01 a 11 meses 01 control por mes, 11 controles.
• Niños de 12 a 23 meses 01 control cada 2 meses, 06 controles.
• Niños de 24 a 35 meses 01 control cada 3 meses, 04 controles.
Registrado en HIS con código 99381 Atención Integral de Salud del Niño-CRED menor de 1 año acompañado del LAB 11  más el  código 99382 Atención Integral de Salud del Niño-CRED de 1 año - acompañado del LAB 6 más el codigo 99382 Atención Integral de Salud del Niño-CRED de 2 años-acompañado del LAB 4.</t>
  </si>
  <si>
    <t>N° niños y niñas menores de 12 meses,  según Padrón Nominal.</t>
  </si>
  <si>
    <t>PLANTILLA PARA INDICADORES SANITARIOS - ESANS - RED MOYOBAMBA - 2023</t>
  </si>
  <si>
    <t xml:space="preserve">TIPO DE INDICADOR </t>
  </si>
  <si>
    <t>INDICADOR</t>
  </si>
  <si>
    <t>En el año 2021, el 11.5% de la población menor de cinco años de edad del país sufrió desnutrición crónica según el Patrón de la Organización Mundial de la Salud (OMS)</t>
  </si>
  <si>
    <t>N° de Niños menores de 5 años de edad programados ( Padrón Nominal 2021)</t>
  </si>
  <si>
    <t>En el año 2021, el 38.8% de la población menor de tres años de edad del país sufrió aenemia según el Patrón de la Organización Mundial de la Salud (OMS)</t>
  </si>
  <si>
    <t>N° de Niños  de 6 a 35 meses  de edad programados ( Padrón Nominal 2021)</t>
  </si>
  <si>
    <t>Total Niños  de 4 meses  programados  en Padrón Nominal  2021</t>
  </si>
  <si>
    <t>N° Niños de 6 a 12 meses de edad sin anemia que han recibido Suplemento de Hierro y otros  Micronutrientes ( TA ).</t>
  </si>
  <si>
    <t>Total Niños   de 6 a 11 meses de edad sin anemia  programados (Padrón Nominal 2021).</t>
  </si>
  <si>
    <t>N° Niños de 24 a 35 meses de edad sin anemia que han recibido Suplemento de Hierro y otros  Micronutrientes ( TA ).</t>
  </si>
  <si>
    <t>Total Niños   de 24 a 35 meses de edad sin anemia  programados (Padrón Nominal 2021).</t>
  </si>
  <si>
    <t xml:space="preserve">INDICADOR TRAZADOR </t>
  </si>
  <si>
    <r>
      <t xml:space="preserve">1.- Entrega el suplemento de hierro (Sulfato Ferroso, Hierro Polimaltosa o micronutrientes o multivitaminicos) de acuerdo al esquema vigente.
 100% de niños y niñas menores de 1 año sin anemia, (con SIS, sin Seguro y sin Dato) registrados en el padrón nominal (incluye los niños con BPN,   prematuros y nacidos a término con adecuado peso al nacer).
</t>
    </r>
    <r>
      <rPr>
        <b/>
        <sz val="11"/>
        <color theme="1"/>
        <rFont val="Calibri"/>
        <family val="2"/>
        <scheme val="minor"/>
      </rPr>
      <t>Más</t>
    </r>
    <r>
      <rPr>
        <sz val="11"/>
        <color theme="1"/>
        <rFont val="Calibri"/>
        <family val="2"/>
        <scheme val="minor"/>
      </rPr>
      <t xml:space="preserve">
100% de niños y niñas de 24 a 35 meses sin anemia (con SIS, sin Seguro y sin Dato) registrados en el padrón nominal. Para la estimaciòn de niños y niñas sin anemia se utilizará la prevalencia de anemia, según ENDES actual.   
</t>
    </r>
  </si>
  <si>
    <t>N° Niños menores de 36 meses de edad sin anemia que han recibido Suplemento de Hierro y otros  Micronutrientes ( TA ).</t>
  </si>
  <si>
    <t>Total Niños menores de 36 meses  de edad sin anemia programados (Padrón Nominal 2021).</t>
  </si>
  <si>
    <t>Niños menores de un año  con  Suplemento de Vitamina A</t>
  </si>
  <si>
    <t xml:space="preserve">Conjunto de intervenciones realizadas por el profesional de la salud responsable de la atención del niño (Médico, Enfermera y Nutricionista) y comprende:
1.-  Administración de suplemento de vitamina "A" de acuerdo a esquema vigente:
       100,000 UI a niños menores de 1 año (con SIS, sin Seguro y sin Dato) registrados en el padrón nominal de los distritos con pobreza y extrema pobreza según el Mapa de Pobreza Monetaria Regional o Provincial o Distrital del INEI.                                                                                                                    </t>
  </si>
  <si>
    <t>N° Niños menores de 1 año que han recibido Suplemento de Vitamina A</t>
  </si>
  <si>
    <t>Total Niños menores de 1 año  programados ( Padrón Nomina 2021).</t>
  </si>
  <si>
    <t xml:space="preserve">N° Niños  de 12 a 59 meses que han recibido Suplemento de Vitamina A  (TA :  segunda entrega) </t>
  </si>
  <si>
    <t>Total Niños de 12 a 59 meses de edad  programados (Padrón Nominal 2021).</t>
  </si>
  <si>
    <r>
      <t xml:space="preserve">Conjunto de intervenciones realizadas por el profesional de la salud responsable de la atención del niño (Médico, Enfermera y Nutricionista) y comprende:
1.-  Administración de suplemento de vitamina "A" de acuerdo a esquema vigente:
       100,000 UI en menores de 1 año
       200,000 UI a los 12 meses y luego cada 6 meses hasta los 59 meses.
</t>
    </r>
    <r>
      <rPr>
        <strike/>
        <sz val="10"/>
        <rFont val="Calibri"/>
        <family val="2"/>
      </rPr>
      <t xml:space="preserve">
</t>
    </r>
  </si>
  <si>
    <t xml:space="preserve">N° Niños  de 6 a 59 meses que han recibido Suplemento de Vitamina A  (TA :  segunda entrega) </t>
  </si>
  <si>
    <t>Total Niños de 6 a 59 meses de edad  programados  (Padrón Nominal 2021).</t>
  </si>
  <si>
    <r>
      <t xml:space="preserve">. Es  realizado por personal de salud (profesional o técnico) capacitado y comprende:
- Un dosaje de hemoglobina a los 6 meses de edad y cada 6 meses hasta cumplir los 2 años de edad.
-A partir de los 2 años de edad, un dosaje de hemoglobina una vez al año.
</t>
    </r>
    <r>
      <rPr>
        <strike/>
        <sz val="10"/>
        <rFont val="Calibri"/>
        <family val="2"/>
      </rPr>
      <t xml:space="preserve">
</t>
    </r>
  </si>
  <si>
    <t>N° de Niños  de 6 a 11 meses  de edad programados  (Padrón Nominal 2021).</t>
  </si>
  <si>
    <t>N° de Niños  de 12 a 23 meses  de edad programados  (Padrón Nominal 2021).</t>
  </si>
  <si>
    <t>N° de Niños  de 24 a 35 meses  de edad programados  (Padrón Nominal 2021).</t>
  </si>
  <si>
    <t>N° de Niños  de 6 a 35 meses  de edad programados  (Padrón Nominal 2021).</t>
  </si>
  <si>
    <t xml:space="preserve">Seguimiento del cumplimiento de la Suplementación  con Hierro y micronutriente en el niño y niña menor de 12 meses </t>
  </si>
  <si>
    <t>Es el  seguimiento a los que reciben suplementos de hierro o micronutriente, de forma preventiva 
- Esta puede ser realizada de manera presencial, a través de visita domiciliaria y no presencial a través de la Teleorientación y Telemonitoreo.
-La frecuencia de estas intervenciones, se basan en lo establecido en la normatividad vigente.
-Registro de la atención en: Historia Clínica, Tarjeta de Atención Integral del niño y niña, HIS, FUA
-Entrega de material educativo y comunicacional escrito, en las actividades de seguimiento presencial (visita domiciliaria).</t>
  </si>
  <si>
    <t>Nro de niños menores de 12 meses sin anemia que han recibido seguimiento  por V.D o teteorientacion o telemonitoreo</t>
  </si>
  <si>
    <t>Nro de niños menores de 12 meses sin anemia programados  (Padrón Nominal 2021).</t>
  </si>
  <si>
    <t>ANEMIA</t>
  </si>
  <si>
    <t>Tratamiento de los casos de anemia por deficiencia de hierro en niños  menores de 36 meses, atendidos de manera ambulatoria (presencial) o no presencial.  
-Administración de tratamiento
-Dosaje de hemoglobina para el control del tratamiento.
-Si al segundo control del dosaje de hemoglobina (luego de tres meses de suplementación), la anemia persiste sin evolución favorable, se referirá a un establecimiento de mayor complejidad para las pruebas bioquímicas correspondientes
-Consulta médica o consulta por personal de salud capacitado, presencial o no presencial (Teleconsulta, Teleinterconsulta). Consulta nutricional presencial o no presencial (Teleconsulta, Teleinterconsulta).
-Consejería nutricional presencial o no presencial (Teleorientación).
-Monitoreo y seguimiento presencial mediante la visita domiciliaria y no presencial a través del Telemonitoreo.
-Registro de la atención en: Historia Clínica, E-qhali, Tarjeta de Atención Integral del niño y niña, HIS, FUA, FUAT.
-Entrega de material educativo y comunicacional escrito o virtual, según sea el caso.</t>
  </si>
  <si>
    <t>Nro de niños  menores de 36 meses con anemia que recibieron tto completo  y cuentan con TA (termino de administración)</t>
  </si>
  <si>
    <t>Nro de niños  menores de 36 meses con anemia estimados a partir de la prevalencia de anemia regional del año anterior y/o vigente (45.1%)</t>
  </si>
  <si>
    <t>NIÑOS MENORES DE 1 AÑO CON ANEMIA</t>
  </si>
  <si>
    <t>Tratamiento de los casos de anemia por deficiencia de hierro 
-Administración de tratamiento
-Dosaje de hemoglobina para el control del tratamiento.
-Si al segundo control del dosaje de hemoglobina (luego de tres meses de suplementación), la anemia persiste sin evolución favorable, se referirá a un establecimiento de mayor complejidad 
-Consulta médica o consulta por personal de salud capacitado, presencial o no presencial (Teleconsulta, Teleinterconsulta). Consulta nutricional presencial o no presencial (Teleconsulta, Teleinterconsulta).
-Consejería nutricional presencial o no presencial (Teleorientación).
-Monitoreo y seguimiento presencial mediante la visita domiciliaria y no presencial a través del Telemonitoreo.
-Registro de la atención en: Historia Clínica, E-qhali, Tarjeta de Atención Integral del niño y niña, HIS, FUA, FUAT.
-Entrega de material educativo y comunicacional escrito o virtual, según sea el caso.</t>
  </si>
  <si>
    <t>Nro de niños  menores de 12 meses con anemia que recibieron tto completo  y cuentan con TA (termino de administración)  a los 12 meses.</t>
  </si>
  <si>
    <t>Nro de niños  menores de 12 meses con anemia estimados a partir de la prevalencia de anemia regional del año anterior y/o vigente (66%)</t>
  </si>
  <si>
    <t>NIÑOS DE 1 AÑO CON ANEMIA</t>
  </si>
  <si>
    <t>Nro de niños  de 12 a 23 meses con anemia que recibieron tto completo  y cuentan con TA (termino de administración)</t>
  </si>
  <si>
    <t>Nro de niños  de 12 a 23 meses con anemia estimados a partir de la prevalencia de anemia regional del año anterior y/o vigente (43.3%)</t>
  </si>
  <si>
    <t>NIÑOS  DE 2 AÑOS CON ANEMIA</t>
  </si>
  <si>
    <t>Nro de niños de 24 a 35 meses con anemia que recibieron tto completo  y cuentan con TA (termino de administración)</t>
  </si>
  <si>
    <t>Nro de niños de  24 a 35 meses con anemia estimados a partir de la prevalencia de anemia regional del año anterior y/o vigente (26.1%)</t>
  </si>
  <si>
    <t>N° Niños que de acuerdo a la edad cumple con los controles de crecimiento y desarrollo que le corresponde: Niños de 01 a 11 meses 01 control por mes, 11 controles.
Registrado en HIS con código 99381 Atención Integral de Salud del Niño-CRED menor de 1 año acompañado del LAB 11</t>
  </si>
  <si>
    <t>N° recién nacidos con 4 controles (2, 7, 15 y 21 días) de crecimiento y desarrollo registrados en el HIS con el código 99381.01:  " Atención Integral de Salud del Niño-CRED- Neonato" y 4 en el LAB (sumatoria de los LAB 1+2+3+4).</t>
  </si>
  <si>
    <t>N° Niños de 1 año y 2 años que durante los Controles de CRED se les solicito el  test de graham y examen seriado de heces, durante el año en curso y registrados con los códigos: 87177.01 Estudio parasitológico por 3 y  87178 Test de Graham.</t>
  </si>
  <si>
    <t>ETAPA VIDA NIÑO</t>
  </si>
  <si>
    <t>P.S. LA PRIMAVERA</t>
  </si>
  <si>
    <t>csmc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</si>
</sst>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/>
      <diagonal/>
    </border>
    <border>
      <left style="thick">
        <color theme="9" tint="-0.249977111117893"/>
      </left>
      <right/>
      <top style="thick">
        <color theme="9" tint="-0.249977111117893"/>
      </top>
      <bottom/>
      <diagonal/>
    </border>
    <border>
      <left/>
      <right/>
      <top style="thick">
        <color theme="9" tint="-0.249977111117893"/>
      </top>
      <bottom/>
      <diagonal/>
    </border>
    <border>
      <left style="thick">
        <color theme="9" tint="-0.249977111117893"/>
      </left>
      <right/>
      <top/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9" tint="-0.249977111117893"/>
      </left>
      <right style="thick">
        <color theme="9" tint="-0.249977111117893"/>
      </right>
      <top/>
      <bottom/>
      <diagonal/>
    </border>
  </borders>
  <cellStyleXfs count="4">
    <xf numFmtId="0" fontId="0" fillId="0" borderId="0"/>
    <xf numFmtId="0" fontId="5" fillId="0" borderId="0"/>
    <xf numFmtId="0" fontId="13" fillId="0" borderId="0"/>
    <xf numFmtId="0" fontId="5" fillId="0" borderId="0"/>
  </cellStyleXfs>
  <cellXfs count="66">
    <xf numFmtId="0" fontId="0" fillId="0" borderId="0" xfId="0"/>
    <xf numFmtId="0" fontId="7" fillId="0" borderId="7" xfId="0" applyFont="1" applyBorder="1" applyAlignment="1">
      <alignment horizontal="center" vertical="center"/>
    </xf>
    <xf numFmtId="0" fontId="6" fillId="4" borderId="7" xfId="1" applyFont="1" applyFill="1" applyBorder="1" applyAlignment="1" applyProtection="1">
      <alignment horizontal="left" vertical="center" wrapText="1"/>
      <protection locked="0"/>
    </xf>
    <xf numFmtId="0" fontId="6" fillId="4" borderId="7" xfId="1" applyFont="1" applyFill="1" applyBorder="1" applyAlignment="1">
      <alignment horizontal="left" vertical="center" wrapText="1"/>
    </xf>
    <xf numFmtId="164" fontId="9" fillId="4" borderId="7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0" fontId="7" fillId="0" borderId="0" xfId="0" applyFont="1"/>
    <xf numFmtId="0" fontId="14" fillId="2" borderId="5" xfId="0" applyFont="1" applyFill="1" applyBorder="1" applyAlignment="1">
      <alignment vertical="center"/>
    </xf>
    <xf numFmtId="0" fontId="5" fillId="0" borderId="7" xfId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/>
    </xf>
    <xf numFmtId="0" fontId="0" fillId="4" borderId="7" xfId="0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/>
    </xf>
    <xf numFmtId="164" fontId="9" fillId="4" borderId="7" xfId="2" applyNumberFormat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left" vertical="center" wrapText="1"/>
    </xf>
    <xf numFmtId="165" fontId="9" fillId="4" borderId="7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0" fontId="6" fillId="6" borderId="7" xfId="1" applyFont="1" applyFill="1" applyBorder="1" applyAlignment="1" applyProtection="1">
      <alignment horizontal="left" vertical="center" wrapText="1"/>
      <protection locked="0"/>
    </xf>
    <xf numFmtId="0" fontId="0" fillId="6" borderId="7" xfId="0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center" vertical="center"/>
    </xf>
    <xf numFmtId="164" fontId="9" fillId="6" borderId="7" xfId="0" applyNumberFormat="1" applyFont="1" applyFill="1" applyBorder="1" applyAlignment="1">
      <alignment horizontal="center" vertical="center"/>
    </xf>
    <xf numFmtId="165" fontId="8" fillId="4" borderId="7" xfId="3" applyNumberFormat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left" vertical="center" wrapText="1"/>
    </xf>
    <xf numFmtId="0" fontId="11" fillId="6" borderId="7" xfId="0" applyFont="1" applyFill="1" applyBorder="1" applyAlignment="1">
      <alignment horizontal="justify" vertical="center" wrapText="1"/>
    </xf>
    <xf numFmtId="0" fontId="11" fillId="4" borderId="7" xfId="0" applyFont="1" applyFill="1" applyBorder="1" applyAlignment="1">
      <alignment horizontal="justify" vertical="center" wrapText="1"/>
    </xf>
    <xf numFmtId="0" fontId="0" fillId="6" borderId="7" xfId="0" applyFill="1" applyBorder="1" applyAlignment="1">
      <alignment vertical="center" wrapText="1"/>
    </xf>
    <xf numFmtId="0" fontId="0" fillId="6" borderId="7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5" fillId="0" borderId="7" xfId="3" applyNumberForma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14" fillId="3" borderId="12" xfId="0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/>
    </xf>
    <xf numFmtId="1" fontId="7" fillId="7" borderId="7" xfId="0" applyNumberFormat="1" applyFont="1" applyFill="1" applyBorder="1" applyAlignment="1">
      <alignment horizontal="center" vertical="center"/>
    </xf>
    <xf numFmtId="1" fontId="5" fillId="7" borderId="7" xfId="3" applyNumberForma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164" fontId="9" fillId="7" borderId="7" xfId="2" applyNumberFormat="1" applyFont="1" applyFill="1" applyBorder="1" applyAlignment="1">
      <alignment horizontal="center" vertical="center"/>
    </xf>
    <xf numFmtId="164" fontId="9" fillId="7" borderId="7" xfId="0" applyNumberFormat="1" applyFont="1" applyFill="1" applyBorder="1" applyAlignment="1">
      <alignment horizontal="center" vertical="center"/>
    </xf>
    <xf numFmtId="165" fontId="9" fillId="7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3" xfId="2" xr:uid="{C29BF3A7-4D25-4DA2-8959-D8181502CB6A}"/>
    <cellStyle name="Normal 8 2" xfId="3" xr:uid="{8F976A48-6108-4B07-A27E-BE03092BCF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5"/>
  <sheetViews>
    <sheetView tabSelected="1"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D7" sqref="D7"/>
    </sheetView>
  </sheetViews>
  <sheetFormatPr baseColWidth="10" defaultRowHeight="12.75" x14ac:dyDescent="0.2"/>
  <cols>
    <col min="1" max="1" width="5.7109375" style="9" customWidth="1"/>
    <col min="2" max="2" width="51.85546875" style="11" customWidth="1"/>
    <col min="3" max="3" width="51" style="11" customWidth="1"/>
    <col min="4" max="4" width="58.42578125" style="11" customWidth="1"/>
    <col min="5" max="5" width="52.28515625" style="11" customWidth="1"/>
    <col min="6" max="6" width="14.85546875" style="9" customWidth="1"/>
    <col min="7" max="47" width="7.28515625" style="10" customWidth="1"/>
    <col min="48" max="16384" width="11.42578125" style="6"/>
  </cols>
  <sheetData>
    <row r="1" spans="1:47" ht="16.5" customHeight="1" thickTop="1" x14ac:dyDescent="0.2">
      <c r="A1" s="55" t="s">
        <v>56</v>
      </c>
      <c r="B1" s="56"/>
      <c r="C1" s="56"/>
      <c r="D1" s="56"/>
      <c r="E1" s="56"/>
      <c r="F1" s="56"/>
      <c r="G1" s="5"/>
      <c r="H1" s="5"/>
      <c r="I1" s="5"/>
      <c r="J1" s="59" t="s">
        <v>45</v>
      </c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</row>
    <row r="2" spans="1:47" ht="33.75" customHeight="1" thickBot="1" x14ac:dyDescent="0.25">
      <c r="A2" s="57"/>
      <c r="B2" s="58"/>
      <c r="C2" s="58"/>
      <c r="D2" s="58"/>
      <c r="E2" s="58"/>
      <c r="F2" s="58"/>
      <c r="G2" s="7"/>
      <c r="H2" s="7"/>
      <c r="I2" s="7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</row>
    <row r="3" spans="1:47" s="11" customFormat="1" ht="107.25" customHeight="1" thickTop="1" x14ac:dyDescent="0.25">
      <c r="A3" s="46" t="s">
        <v>42</v>
      </c>
      <c r="B3" s="36" t="s">
        <v>41</v>
      </c>
      <c r="C3" s="36" t="s">
        <v>44</v>
      </c>
      <c r="D3" s="36" t="s">
        <v>28</v>
      </c>
      <c r="E3" s="36" t="s">
        <v>29</v>
      </c>
      <c r="F3" s="36" t="s">
        <v>43</v>
      </c>
      <c r="G3" s="44" t="s">
        <v>30</v>
      </c>
      <c r="H3" s="44" t="s">
        <v>201</v>
      </c>
      <c r="I3" s="44" t="s">
        <v>0</v>
      </c>
      <c r="J3" s="45" t="s">
        <v>1</v>
      </c>
      <c r="K3" s="45" t="s">
        <v>2</v>
      </c>
      <c r="L3" s="45" t="s">
        <v>3</v>
      </c>
      <c r="M3" s="45" t="s">
        <v>4</v>
      </c>
      <c r="N3" s="45" t="s">
        <v>5</v>
      </c>
      <c r="O3" s="45" t="s">
        <v>31</v>
      </c>
      <c r="P3" s="45" t="s">
        <v>32</v>
      </c>
      <c r="Q3" s="45" t="s">
        <v>6</v>
      </c>
      <c r="R3" s="45" t="s">
        <v>200</v>
      </c>
      <c r="S3" s="45" t="s">
        <v>7</v>
      </c>
      <c r="T3" s="45" t="s">
        <v>8</v>
      </c>
      <c r="U3" s="45" t="s">
        <v>9</v>
      </c>
      <c r="V3" s="45" t="s">
        <v>10</v>
      </c>
      <c r="W3" s="45" t="s">
        <v>11</v>
      </c>
      <c r="X3" s="45" t="s">
        <v>12</v>
      </c>
      <c r="Y3" s="45" t="s">
        <v>13</v>
      </c>
      <c r="Z3" s="45" t="s">
        <v>14</v>
      </c>
      <c r="AA3" s="45" t="s">
        <v>15</v>
      </c>
      <c r="AB3" s="45" t="s">
        <v>16</v>
      </c>
      <c r="AC3" s="45" t="s">
        <v>40</v>
      </c>
      <c r="AD3" s="45" t="s">
        <v>17</v>
      </c>
      <c r="AE3" s="45" t="s">
        <v>18</v>
      </c>
      <c r="AF3" s="45" t="s">
        <v>19</v>
      </c>
      <c r="AG3" s="45" t="s">
        <v>20</v>
      </c>
      <c r="AH3" s="45" t="s">
        <v>21</v>
      </c>
      <c r="AI3" s="45" t="s">
        <v>39</v>
      </c>
      <c r="AJ3" s="45" t="s">
        <v>22</v>
      </c>
      <c r="AK3" s="45" t="s">
        <v>23</v>
      </c>
      <c r="AL3" s="45" t="s">
        <v>38</v>
      </c>
      <c r="AM3" s="45" t="s">
        <v>37</v>
      </c>
      <c r="AN3" s="45" t="s">
        <v>24</v>
      </c>
      <c r="AO3" s="45" t="s">
        <v>25</v>
      </c>
      <c r="AP3" s="45" t="s">
        <v>36</v>
      </c>
      <c r="AQ3" s="45" t="s">
        <v>35</v>
      </c>
      <c r="AR3" s="45" t="s">
        <v>34</v>
      </c>
      <c r="AS3" s="45" t="s">
        <v>26</v>
      </c>
      <c r="AT3" s="45" t="s">
        <v>27</v>
      </c>
      <c r="AU3" s="45" t="s">
        <v>33</v>
      </c>
    </row>
    <row r="4" spans="1:47" ht="66" customHeight="1" x14ac:dyDescent="0.2">
      <c r="A4" s="37">
        <v>1</v>
      </c>
      <c r="B4" s="8" t="s">
        <v>46</v>
      </c>
      <c r="C4" s="38" t="s">
        <v>52</v>
      </c>
      <c r="D4" s="8" t="s">
        <v>47</v>
      </c>
      <c r="E4" s="8" t="s">
        <v>48</v>
      </c>
      <c r="F4" s="38" t="s">
        <v>199</v>
      </c>
      <c r="G4" s="38">
        <v>0</v>
      </c>
      <c r="H4" s="38"/>
      <c r="I4" s="47">
        <v>551</v>
      </c>
      <c r="J4" s="1">
        <v>46</v>
      </c>
      <c r="K4" s="1">
        <v>34</v>
      </c>
      <c r="L4" s="1">
        <v>32</v>
      </c>
      <c r="M4" s="1">
        <v>61</v>
      </c>
      <c r="N4" s="1">
        <v>4</v>
      </c>
      <c r="O4" s="1">
        <v>29</v>
      </c>
      <c r="P4" s="1">
        <v>19</v>
      </c>
      <c r="Q4" s="1">
        <v>28</v>
      </c>
      <c r="R4" s="47">
        <v>242</v>
      </c>
      <c r="S4" s="1">
        <v>22</v>
      </c>
      <c r="T4" s="1">
        <v>12</v>
      </c>
      <c r="U4" s="1">
        <v>20</v>
      </c>
      <c r="V4" s="1">
        <v>33</v>
      </c>
      <c r="W4" s="1">
        <v>59</v>
      </c>
      <c r="X4" s="1">
        <v>20</v>
      </c>
      <c r="Y4" s="1">
        <v>53</v>
      </c>
      <c r="Z4" s="1">
        <v>12</v>
      </c>
      <c r="AA4" s="1">
        <v>167</v>
      </c>
      <c r="AB4" s="1">
        <v>23</v>
      </c>
      <c r="AC4" s="1">
        <v>22</v>
      </c>
      <c r="AD4" s="1">
        <v>18</v>
      </c>
      <c r="AE4" s="1">
        <v>48</v>
      </c>
      <c r="AF4" s="1">
        <v>50</v>
      </c>
      <c r="AG4" s="1">
        <v>10</v>
      </c>
      <c r="AH4" s="1">
        <v>17</v>
      </c>
      <c r="AI4" s="1">
        <v>13</v>
      </c>
      <c r="AJ4" s="1">
        <v>13</v>
      </c>
      <c r="AK4" s="1">
        <v>75</v>
      </c>
      <c r="AL4" s="1">
        <v>10</v>
      </c>
      <c r="AM4" s="1">
        <v>15</v>
      </c>
      <c r="AN4" s="1">
        <v>41</v>
      </c>
      <c r="AO4" s="1">
        <v>5</v>
      </c>
      <c r="AP4" s="1">
        <v>33</v>
      </c>
      <c r="AQ4" s="1">
        <v>8</v>
      </c>
      <c r="AR4" s="1">
        <v>94</v>
      </c>
      <c r="AS4" s="1">
        <v>16</v>
      </c>
      <c r="AT4" s="1">
        <v>17</v>
      </c>
      <c r="AU4" s="1">
        <v>38</v>
      </c>
    </row>
    <row r="5" spans="1:47" ht="67.5" customHeight="1" x14ac:dyDescent="0.2">
      <c r="A5" s="37">
        <v>2</v>
      </c>
      <c r="B5" s="8" t="s">
        <v>49</v>
      </c>
      <c r="C5" s="38" t="s">
        <v>52</v>
      </c>
      <c r="D5" s="8" t="s">
        <v>50</v>
      </c>
      <c r="E5" s="8" t="s">
        <v>48</v>
      </c>
      <c r="F5" s="38" t="s">
        <v>199</v>
      </c>
      <c r="G5" s="38">
        <v>0</v>
      </c>
      <c r="H5" s="38"/>
      <c r="I5" s="47">
        <v>551</v>
      </c>
      <c r="J5" s="1">
        <v>46</v>
      </c>
      <c r="K5" s="1">
        <v>34</v>
      </c>
      <c r="L5" s="1">
        <v>32</v>
      </c>
      <c r="M5" s="1">
        <v>61</v>
      </c>
      <c r="N5" s="1">
        <v>4</v>
      </c>
      <c r="O5" s="1">
        <v>29</v>
      </c>
      <c r="P5" s="1">
        <v>19</v>
      </c>
      <c r="Q5" s="1">
        <v>28</v>
      </c>
      <c r="R5" s="47">
        <v>242</v>
      </c>
      <c r="S5" s="1">
        <v>22</v>
      </c>
      <c r="T5" s="1">
        <v>12</v>
      </c>
      <c r="U5" s="1">
        <v>20</v>
      </c>
      <c r="V5" s="1">
        <v>33</v>
      </c>
      <c r="W5" s="1">
        <v>59</v>
      </c>
      <c r="X5" s="1">
        <v>20</v>
      </c>
      <c r="Y5" s="1">
        <v>53</v>
      </c>
      <c r="Z5" s="1">
        <v>12</v>
      </c>
      <c r="AA5" s="1">
        <v>167</v>
      </c>
      <c r="AB5" s="1">
        <v>23</v>
      </c>
      <c r="AC5" s="1">
        <v>22</v>
      </c>
      <c r="AD5" s="1">
        <v>18</v>
      </c>
      <c r="AE5" s="1">
        <v>48</v>
      </c>
      <c r="AF5" s="1">
        <v>50</v>
      </c>
      <c r="AG5" s="1">
        <v>10</v>
      </c>
      <c r="AH5" s="1">
        <v>17</v>
      </c>
      <c r="AI5" s="1">
        <v>13</v>
      </c>
      <c r="AJ5" s="1">
        <v>13</v>
      </c>
      <c r="AK5" s="1">
        <v>75</v>
      </c>
      <c r="AL5" s="1">
        <v>10</v>
      </c>
      <c r="AM5" s="1">
        <v>15</v>
      </c>
      <c r="AN5" s="1">
        <v>41</v>
      </c>
      <c r="AO5" s="1">
        <v>5</v>
      </c>
      <c r="AP5" s="1">
        <v>33</v>
      </c>
      <c r="AQ5" s="1">
        <v>8</v>
      </c>
      <c r="AR5" s="1">
        <v>94</v>
      </c>
      <c r="AS5" s="1">
        <v>16</v>
      </c>
      <c r="AT5" s="1">
        <v>17</v>
      </c>
      <c r="AU5" s="1">
        <v>38</v>
      </c>
    </row>
    <row r="6" spans="1:47" ht="126" customHeight="1" x14ac:dyDescent="0.2">
      <c r="A6" s="37">
        <v>3</v>
      </c>
      <c r="B6" s="8" t="s">
        <v>136</v>
      </c>
      <c r="C6" s="38" t="s">
        <v>137</v>
      </c>
      <c r="D6" s="8" t="s">
        <v>197</v>
      </c>
      <c r="E6" s="8" t="s">
        <v>140</v>
      </c>
      <c r="F6" s="38" t="s">
        <v>199</v>
      </c>
      <c r="G6" s="39">
        <v>0</v>
      </c>
      <c r="H6" s="39"/>
      <c r="I6" s="48">
        <v>551</v>
      </c>
      <c r="J6" s="40">
        <v>46</v>
      </c>
      <c r="K6" s="40">
        <v>34</v>
      </c>
      <c r="L6" s="41">
        <v>32</v>
      </c>
      <c r="M6" s="40">
        <v>61</v>
      </c>
      <c r="N6" s="40">
        <v>4</v>
      </c>
      <c r="O6" s="40">
        <v>29</v>
      </c>
      <c r="P6" s="40">
        <v>19</v>
      </c>
      <c r="Q6" s="40">
        <v>28</v>
      </c>
      <c r="R6" s="48">
        <v>242</v>
      </c>
      <c r="S6" s="40">
        <v>22</v>
      </c>
      <c r="T6" s="40">
        <v>12</v>
      </c>
      <c r="U6" s="40">
        <v>20</v>
      </c>
      <c r="V6" s="40">
        <v>33</v>
      </c>
      <c r="W6" s="40">
        <v>59</v>
      </c>
      <c r="X6" s="40">
        <v>20</v>
      </c>
      <c r="Y6" s="40">
        <v>53</v>
      </c>
      <c r="Z6" s="40">
        <v>12</v>
      </c>
      <c r="AA6" s="40">
        <v>167</v>
      </c>
      <c r="AB6" s="40">
        <v>23</v>
      </c>
      <c r="AC6" s="40">
        <v>22</v>
      </c>
      <c r="AD6" s="40">
        <v>18</v>
      </c>
      <c r="AE6" s="40">
        <v>48</v>
      </c>
      <c r="AF6" s="40">
        <v>50</v>
      </c>
      <c r="AG6" s="40">
        <v>10</v>
      </c>
      <c r="AH6" s="40">
        <v>17</v>
      </c>
      <c r="AI6" s="40">
        <v>13</v>
      </c>
      <c r="AJ6" s="40">
        <v>13</v>
      </c>
      <c r="AK6" s="40">
        <v>75</v>
      </c>
      <c r="AL6" s="40">
        <v>10</v>
      </c>
      <c r="AM6" s="40">
        <v>15</v>
      </c>
      <c r="AN6" s="40">
        <v>41</v>
      </c>
      <c r="AO6" s="40">
        <v>5</v>
      </c>
      <c r="AP6" s="40">
        <v>33</v>
      </c>
      <c r="AQ6" s="40">
        <v>8</v>
      </c>
      <c r="AR6" s="40">
        <v>94</v>
      </c>
      <c r="AS6" s="40">
        <v>16</v>
      </c>
      <c r="AT6" s="40">
        <v>17</v>
      </c>
      <c r="AU6" s="40">
        <v>38</v>
      </c>
    </row>
    <row r="7" spans="1:47" ht="87" customHeight="1" x14ac:dyDescent="0.2">
      <c r="A7" s="37">
        <v>4</v>
      </c>
      <c r="B7" s="8" t="s">
        <v>144</v>
      </c>
      <c r="C7" s="38" t="s">
        <v>145</v>
      </c>
      <c r="D7" s="8" t="s">
        <v>196</v>
      </c>
      <c r="E7" s="8" t="s">
        <v>147</v>
      </c>
      <c r="F7" s="38" t="s">
        <v>199</v>
      </c>
      <c r="G7" s="40">
        <v>0</v>
      </c>
      <c r="H7" s="40"/>
      <c r="I7" s="48">
        <v>356</v>
      </c>
      <c r="J7" s="40">
        <v>19</v>
      </c>
      <c r="K7" s="40">
        <v>13</v>
      </c>
      <c r="L7" s="40">
        <v>21</v>
      </c>
      <c r="M7" s="40">
        <v>33</v>
      </c>
      <c r="N7" s="40">
        <v>3</v>
      </c>
      <c r="O7" s="40">
        <v>22</v>
      </c>
      <c r="P7" s="40">
        <v>16</v>
      </c>
      <c r="Q7" s="40">
        <v>23</v>
      </c>
      <c r="R7" s="48">
        <v>196</v>
      </c>
      <c r="S7" s="40">
        <v>33</v>
      </c>
      <c r="T7" s="40">
        <v>12</v>
      </c>
      <c r="U7" s="40">
        <v>29</v>
      </c>
      <c r="V7" s="40">
        <v>56</v>
      </c>
      <c r="W7" s="40">
        <v>17</v>
      </c>
      <c r="X7" s="40">
        <v>18</v>
      </c>
      <c r="Y7" s="40">
        <v>33</v>
      </c>
      <c r="Z7" s="40">
        <v>43</v>
      </c>
      <c r="AA7" s="40">
        <v>252</v>
      </c>
      <c r="AB7" s="40">
        <v>19</v>
      </c>
      <c r="AC7" s="40">
        <v>33</v>
      </c>
      <c r="AD7" s="40">
        <v>26</v>
      </c>
      <c r="AE7" s="40">
        <v>39</v>
      </c>
      <c r="AF7" s="40">
        <v>84</v>
      </c>
      <c r="AG7" s="40">
        <v>18</v>
      </c>
      <c r="AH7" s="40">
        <v>21</v>
      </c>
      <c r="AI7" s="40">
        <v>20</v>
      </c>
      <c r="AJ7" s="40">
        <v>24</v>
      </c>
      <c r="AK7" s="40">
        <v>123</v>
      </c>
      <c r="AL7" s="40">
        <v>18</v>
      </c>
      <c r="AM7" s="40">
        <v>14</v>
      </c>
      <c r="AN7" s="40">
        <v>75</v>
      </c>
      <c r="AO7" s="40">
        <v>2</v>
      </c>
      <c r="AP7" s="40">
        <v>12</v>
      </c>
      <c r="AQ7" s="40">
        <v>10</v>
      </c>
      <c r="AR7" s="40">
        <v>73</v>
      </c>
      <c r="AS7" s="40">
        <v>7</v>
      </c>
      <c r="AT7" s="40">
        <v>16</v>
      </c>
      <c r="AU7" s="40">
        <v>30</v>
      </c>
    </row>
    <row r="8" spans="1:47" ht="162" customHeight="1" x14ac:dyDescent="0.2">
      <c r="A8" s="37">
        <v>5</v>
      </c>
      <c r="B8" s="8" t="s">
        <v>138</v>
      </c>
      <c r="C8" s="38" t="s">
        <v>139</v>
      </c>
      <c r="D8" s="8" t="s">
        <v>146</v>
      </c>
      <c r="E8" s="8" t="s">
        <v>143</v>
      </c>
      <c r="F8" s="38" t="s">
        <v>199</v>
      </c>
      <c r="G8" s="40">
        <v>0</v>
      </c>
      <c r="H8" s="40"/>
      <c r="I8" s="48">
        <v>1201</v>
      </c>
      <c r="J8" s="40">
        <v>63</v>
      </c>
      <c r="K8" s="40">
        <v>39</v>
      </c>
      <c r="L8" s="40">
        <v>57</v>
      </c>
      <c r="M8" s="40">
        <v>108</v>
      </c>
      <c r="N8" s="40">
        <v>8</v>
      </c>
      <c r="O8" s="40">
        <v>71</v>
      </c>
      <c r="P8" s="40">
        <v>46</v>
      </c>
      <c r="Q8" s="40">
        <v>80</v>
      </c>
      <c r="R8" s="48">
        <v>645</v>
      </c>
      <c r="S8" s="40">
        <v>111</v>
      </c>
      <c r="T8" s="40">
        <v>46</v>
      </c>
      <c r="U8" s="40">
        <v>84</v>
      </c>
      <c r="V8" s="40">
        <v>161</v>
      </c>
      <c r="W8" s="40">
        <v>47</v>
      </c>
      <c r="X8" s="40">
        <v>43</v>
      </c>
      <c r="Y8" s="40">
        <v>96</v>
      </c>
      <c r="Z8" s="40">
        <v>109</v>
      </c>
      <c r="AA8" s="40">
        <v>760</v>
      </c>
      <c r="AB8" s="40">
        <v>72</v>
      </c>
      <c r="AC8" s="40">
        <v>122</v>
      </c>
      <c r="AD8" s="40">
        <v>110</v>
      </c>
      <c r="AE8" s="40">
        <v>105</v>
      </c>
      <c r="AF8" s="40">
        <v>234</v>
      </c>
      <c r="AG8" s="40">
        <v>68</v>
      </c>
      <c r="AH8" s="40">
        <v>105</v>
      </c>
      <c r="AI8" s="40">
        <v>60</v>
      </c>
      <c r="AJ8" s="40">
        <v>88</v>
      </c>
      <c r="AK8" s="40">
        <v>340</v>
      </c>
      <c r="AL8" s="40">
        <v>60</v>
      </c>
      <c r="AM8" s="40">
        <v>54</v>
      </c>
      <c r="AN8" s="40">
        <v>254</v>
      </c>
      <c r="AO8" s="40">
        <v>16</v>
      </c>
      <c r="AP8" s="40">
        <v>35</v>
      </c>
      <c r="AQ8" s="40">
        <v>16</v>
      </c>
      <c r="AR8" s="40">
        <v>249</v>
      </c>
      <c r="AS8" s="40">
        <v>37</v>
      </c>
      <c r="AT8" s="40">
        <v>65</v>
      </c>
      <c r="AU8" s="40">
        <v>84</v>
      </c>
    </row>
    <row r="9" spans="1:47" ht="96" customHeight="1" x14ac:dyDescent="0.2">
      <c r="A9" s="37">
        <v>6</v>
      </c>
      <c r="B9" s="8" t="s">
        <v>141</v>
      </c>
      <c r="C9" s="38" t="s">
        <v>142</v>
      </c>
      <c r="D9" s="8" t="s">
        <v>198</v>
      </c>
      <c r="E9" s="8" t="s">
        <v>143</v>
      </c>
      <c r="F9" s="38" t="s">
        <v>199</v>
      </c>
      <c r="G9" s="40">
        <f>G8</f>
        <v>0</v>
      </c>
      <c r="H9" s="40"/>
      <c r="I9" s="48">
        <v>2318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8">
        <v>0</v>
      </c>
      <c r="S9" s="40">
        <v>157</v>
      </c>
      <c r="T9" s="40">
        <v>0</v>
      </c>
      <c r="U9" s="40">
        <v>84</v>
      </c>
      <c r="V9" s="40">
        <v>347</v>
      </c>
      <c r="W9" s="40">
        <v>0</v>
      </c>
      <c r="X9" s="40">
        <v>0</v>
      </c>
      <c r="Y9" s="40">
        <v>0</v>
      </c>
      <c r="Z9" s="40">
        <v>109</v>
      </c>
      <c r="AA9" s="40">
        <v>1169</v>
      </c>
      <c r="AB9" s="40">
        <v>0</v>
      </c>
      <c r="AC9" s="40">
        <v>0</v>
      </c>
      <c r="AD9" s="40">
        <v>0</v>
      </c>
      <c r="AE9" s="40">
        <v>0</v>
      </c>
      <c r="AF9" s="40">
        <v>555</v>
      </c>
      <c r="AG9" s="40">
        <v>0</v>
      </c>
      <c r="AH9" s="40">
        <v>0</v>
      </c>
      <c r="AI9" s="40">
        <v>0</v>
      </c>
      <c r="AJ9" s="40">
        <v>0</v>
      </c>
      <c r="AK9" s="40">
        <v>454</v>
      </c>
      <c r="AL9" s="40">
        <v>0</v>
      </c>
      <c r="AM9" s="40">
        <v>0</v>
      </c>
      <c r="AN9" s="40">
        <v>321</v>
      </c>
      <c r="AO9" s="40">
        <v>0</v>
      </c>
      <c r="AP9" s="40">
        <v>0</v>
      </c>
      <c r="AQ9" s="40">
        <v>0</v>
      </c>
      <c r="AR9" s="40">
        <v>435</v>
      </c>
      <c r="AS9" s="40">
        <v>0</v>
      </c>
      <c r="AT9" s="40">
        <v>0</v>
      </c>
      <c r="AU9" s="40">
        <v>0</v>
      </c>
    </row>
    <row r="10" spans="1:47" ht="68.25" customHeight="1" x14ac:dyDescent="0.2">
      <c r="A10" s="37">
        <v>7</v>
      </c>
      <c r="B10" s="8" t="s">
        <v>118</v>
      </c>
      <c r="C10" s="38" t="s">
        <v>131</v>
      </c>
      <c r="D10" s="8" t="s">
        <v>51</v>
      </c>
      <c r="E10" s="8" t="s">
        <v>119</v>
      </c>
      <c r="F10" s="1" t="s">
        <v>83</v>
      </c>
      <c r="G10" s="43">
        <v>1680</v>
      </c>
      <c r="H10" s="43"/>
      <c r="I10" s="49">
        <v>20</v>
      </c>
      <c r="J10" s="43">
        <v>0</v>
      </c>
      <c r="K10" s="43">
        <v>1</v>
      </c>
      <c r="L10" s="43">
        <v>6</v>
      </c>
      <c r="M10" s="43">
        <v>3</v>
      </c>
      <c r="N10" s="43">
        <v>1</v>
      </c>
      <c r="O10" s="43">
        <v>4</v>
      </c>
      <c r="P10" s="43">
        <v>4</v>
      </c>
      <c r="Q10" s="43">
        <v>5</v>
      </c>
      <c r="R10" s="49">
        <v>0</v>
      </c>
      <c r="S10" s="43">
        <v>84</v>
      </c>
      <c r="T10" s="43">
        <v>0</v>
      </c>
      <c r="U10" s="43">
        <v>4</v>
      </c>
      <c r="V10" s="43">
        <v>4</v>
      </c>
      <c r="W10" s="43">
        <v>0</v>
      </c>
      <c r="X10" s="43">
        <v>1</v>
      </c>
      <c r="Y10" s="43">
        <v>1</v>
      </c>
      <c r="Z10" s="43">
        <v>0</v>
      </c>
      <c r="AA10" s="43">
        <v>238</v>
      </c>
      <c r="AB10" s="43">
        <v>0</v>
      </c>
      <c r="AC10" s="43">
        <v>2</v>
      </c>
      <c r="AD10" s="43">
        <v>1</v>
      </c>
      <c r="AE10" s="43">
        <v>1</v>
      </c>
      <c r="AF10" s="43">
        <v>60</v>
      </c>
      <c r="AG10" s="43">
        <v>0</v>
      </c>
      <c r="AH10" s="43">
        <v>0</v>
      </c>
      <c r="AI10" s="43">
        <v>0</v>
      </c>
      <c r="AJ10" s="43">
        <v>2</v>
      </c>
      <c r="AK10" s="43">
        <v>139</v>
      </c>
      <c r="AL10" s="43">
        <v>0</v>
      </c>
      <c r="AM10" s="43">
        <v>0</v>
      </c>
      <c r="AN10" s="43">
        <v>3</v>
      </c>
      <c r="AO10" s="43">
        <v>1</v>
      </c>
      <c r="AP10" s="43">
        <v>1</v>
      </c>
      <c r="AQ10" s="43">
        <v>0</v>
      </c>
      <c r="AR10" s="43">
        <v>55</v>
      </c>
      <c r="AS10" s="43">
        <v>0</v>
      </c>
      <c r="AT10" s="43">
        <v>2</v>
      </c>
      <c r="AU10" s="43">
        <v>1</v>
      </c>
    </row>
    <row r="11" spans="1:47" ht="60" customHeight="1" x14ac:dyDescent="0.2">
      <c r="A11" s="37">
        <v>8</v>
      </c>
      <c r="B11" s="38" t="s">
        <v>81</v>
      </c>
      <c r="C11" s="38" t="s">
        <v>120</v>
      </c>
      <c r="D11" s="38" t="s">
        <v>86</v>
      </c>
      <c r="E11" s="38" t="s">
        <v>82</v>
      </c>
      <c r="F11" s="1" t="s">
        <v>83</v>
      </c>
      <c r="G11" s="40">
        <v>0</v>
      </c>
      <c r="H11" s="40"/>
      <c r="I11" s="48">
        <v>356</v>
      </c>
      <c r="J11" s="40">
        <v>19</v>
      </c>
      <c r="K11" s="40">
        <v>13</v>
      </c>
      <c r="L11" s="40">
        <v>21</v>
      </c>
      <c r="M11" s="40">
        <v>33</v>
      </c>
      <c r="N11" s="40">
        <v>3</v>
      </c>
      <c r="O11" s="40">
        <v>22</v>
      </c>
      <c r="P11" s="40">
        <v>16</v>
      </c>
      <c r="Q11" s="40">
        <v>23</v>
      </c>
      <c r="R11" s="48">
        <v>196</v>
      </c>
      <c r="S11" s="40">
        <v>33</v>
      </c>
      <c r="T11" s="40">
        <v>12</v>
      </c>
      <c r="U11" s="40">
        <v>29</v>
      </c>
      <c r="V11" s="40">
        <v>56</v>
      </c>
      <c r="W11" s="40">
        <v>17</v>
      </c>
      <c r="X11" s="40">
        <v>18</v>
      </c>
      <c r="Y11" s="40">
        <v>33</v>
      </c>
      <c r="Z11" s="40">
        <v>43</v>
      </c>
      <c r="AA11" s="40">
        <v>252</v>
      </c>
      <c r="AB11" s="40">
        <v>19</v>
      </c>
      <c r="AC11" s="40">
        <v>33</v>
      </c>
      <c r="AD11" s="40">
        <v>26</v>
      </c>
      <c r="AE11" s="40">
        <v>39</v>
      </c>
      <c r="AF11" s="40">
        <v>84</v>
      </c>
      <c r="AG11" s="40">
        <v>18</v>
      </c>
      <c r="AH11" s="40">
        <v>21</v>
      </c>
      <c r="AI11" s="40">
        <v>20</v>
      </c>
      <c r="AJ11" s="40">
        <v>24</v>
      </c>
      <c r="AK11" s="40">
        <v>123</v>
      </c>
      <c r="AL11" s="40">
        <v>18</v>
      </c>
      <c r="AM11" s="40">
        <v>14</v>
      </c>
      <c r="AN11" s="40">
        <v>75</v>
      </c>
      <c r="AO11" s="40">
        <v>2</v>
      </c>
      <c r="AP11" s="40">
        <v>12</v>
      </c>
      <c r="AQ11" s="40">
        <v>10</v>
      </c>
      <c r="AR11" s="40">
        <v>73</v>
      </c>
      <c r="AS11" s="40">
        <v>7</v>
      </c>
      <c r="AT11" s="40">
        <v>16</v>
      </c>
      <c r="AU11" s="40">
        <v>30</v>
      </c>
    </row>
    <row r="12" spans="1:47" ht="70.5" customHeight="1" x14ac:dyDescent="0.2">
      <c r="A12" s="37">
        <v>9</v>
      </c>
      <c r="B12" s="38" t="s">
        <v>84</v>
      </c>
      <c r="C12" s="38" t="s">
        <v>121</v>
      </c>
      <c r="D12" s="38" t="s">
        <v>85</v>
      </c>
      <c r="E12" s="38" t="s">
        <v>82</v>
      </c>
      <c r="F12" s="1" t="s">
        <v>83</v>
      </c>
      <c r="G12" s="40">
        <v>0</v>
      </c>
      <c r="H12" s="40"/>
      <c r="I12" s="48">
        <v>356</v>
      </c>
      <c r="J12" s="40">
        <v>19</v>
      </c>
      <c r="K12" s="40">
        <v>13</v>
      </c>
      <c r="L12" s="40">
        <v>21</v>
      </c>
      <c r="M12" s="40">
        <v>33</v>
      </c>
      <c r="N12" s="40">
        <v>3</v>
      </c>
      <c r="O12" s="40">
        <v>22</v>
      </c>
      <c r="P12" s="40">
        <v>16</v>
      </c>
      <c r="Q12" s="40">
        <v>23</v>
      </c>
      <c r="R12" s="48">
        <v>196</v>
      </c>
      <c r="S12" s="40">
        <v>33</v>
      </c>
      <c r="T12" s="40">
        <v>12</v>
      </c>
      <c r="U12" s="40">
        <v>29</v>
      </c>
      <c r="V12" s="40">
        <v>56</v>
      </c>
      <c r="W12" s="40">
        <v>17</v>
      </c>
      <c r="X12" s="40">
        <v>18</v>
      </c>
      <c r="Y12" s="40">
        <v>33</v>
      </c>
      <c r="Z12" s="40">
        <v>43</v>
      </c>
      <c r="AA12" s="40">
        <v>252</v>
      </c>
      <c r="AB12" s="40">
        <v>19</v>
      </c>
      <c r="AC12" s="40">
        <v>33</v>
      </c>
      <c r="AD12" s="40">
        <v>26</v>
      </c>
      <c r="AE12" s="40">
        <v>39</v>
      </c>
      <c r="AF12" s="40">
        <v>84</v>
      </c>
      <c r="AG12" s="40">
        <v>18</v>
      </c>
      <c r="AH12" s="40">
        <v>21</v>
      </c>
      <c r="AI12" s="40">
        <v>20</v>
      </c>
      <c r="AJ12" s="40">
        <v>24</v>
      </c>
      <c r="AK12" s="40">
        <v>123</v>
      </c>
      <c r="AL12" s="40">
        <v>18</v>
      </c>
      <c r="AM12" s="40">
        <v>14</v>
      </c>
      <c r="AN12" s="40">
        <v>75</v>
      </c>
      <c r="AO12" s="40">
        <v>2</v>
      </c>
      <c r="AP12" s="40">
        <v>12</v>
      </c>
      <c r="AQ12" s="40">
        <v>10</v>
      </c>
      <c r="AR12" s="40">
        <v>73</v>
      </c>
      <c r="AS12" s="40">
        <v>7</v>
      </c>
      <c r="AT12" s="40">
        <v>16</v>
      </c>
      <c r="AU12" s="40">
        <v>30</v>
      </c>
    </row>
    <row r="13" spans="1:47" ht="54.75" customHeight="1" x14ac:dyDescent="0.2">
      <c r="A13" s="37">
        <v>10</v>
      </c>
      <c r="B13" s="38" t="s">
        <v>87</v>
      </c>
      <c r="C13" s="38" t="s">
        <v>123</v>
      </c>
      <c r="D13" s="38" t="s">
        <v>88</v>
      </c>
      <c r="E13" s="38" t="s">
        <v>82</v>
      </c>
      <c r="F13" s="1" t="s">
        <v>83</v>
      </c>
      <c r="G13" s="40">
        <v>0</v>
      </c>
      <c r="H13" s="40"/>
      <c r="I13" s="48">
        <v>356</v>
      </c>
      <c r="J13" s="40">
        <v>19</v>
      </c>
      <c r="K13" s="40">
        <v>13</v>
      </c>
      <c r="L13" s="40">
        <v>21</v>
      </c>
      <c r="M13" s="40">
        <v>33</v>
      </c>
      <c r="N13" s="40">
        <v>3</v>
      </c>
      <c r="O13" s="40">
        <v>22</v>
      </c>
      <c r="P13" s="40">
        <v>16</v>
      </c>
      <c r="Q13" s="40">
        <v>23</v>
      </c>
      <c r="R13" s="48">
        <v>196</v>
      </c>
      <c r="S13" s="40">
        <v>33</v>
      </c>
      <c r="T13" s="40">
        <v>12</v>
      </c>
      <c r="U13" s="40">
        <v>29</v>
      </c>
      <c r="V13" s="40">
        <v>56</v>
      </c>
      <c r="W13" s="40">
        <v>17</v>
      </c>
      <c r="X13" s="40">
        <v>18</v>
      </c>
      <c r="Y13" s="40">
        <v>33</v>
      </c>
      <c r="Z13" s="40">
        <v>43</v>
      </c>
      <c r="AA13" s="40">
        <v>252</v>
      </c>
      <c r="AB13" s="40">
        <v>19</v>
      </c>
      <c r="AC13" s="40">
        <v>33</v>
      </c>
      <c r="AD13" s="40">
        <v>26</v>
      </c>
      <c r="AE13" s="40">
        <v>39</v>
      </c>
      <c r="AF13" s="40">
        <v>84</v>
      </c>
      <c r="AG13" s="40">
        <v>18</v>
      </c>
      <c r="AH13" s="40">
        <v>21</v>
      </c>
      <c r="AI13" s="40">
        <v>20</v>
      </c>
      <c r="AJ13" s="40">
        <v>24</v>
      </c>
      <c r="AK13" s="40">
        <v>123</v>
      </c>
      <c r="AL13" s="40">
        <v>18</v>
      </c>
      <c r="AM13" s="40">
        <v>14</v>
      </c>
      <c r="AN13" s="40">
        <v>75</v>
      </c>
      <c r="AO13" s="40">
        <v>2</v>
      </c>
      <c r="AP13" s="40">
        <v>12</v>
      </c>
      <c r="AQ13" s="40">
        <v>10</v>
      </c>
      <c r="AR13" s="40">
        <v>73</v>
      </c>
      <c r="AS13" s="40">
        <v>7</v>
      </c>
      <c r="AT13" s="40">
        <v>16</v>
      </c>
      <c r="AU13" s="40">
        <v>30</v>
      </c>
    </row>
    <row r="14" spans="1:47" ht="54.75" customHeight="1" x14ac:dyDescent="0.2">
      <c r="A14" s="37">
        <v>11</v>
      </c>
      <c r="B14" s="38" t="s">
        <v>93</v>
      </c>
      <c r="C14" s="38" t="s">
        <v>122</v>
      </c>
      <c r="D14" s="38" t="s">
        <v>89</v>
      </c>
      <c r="E14" s="38" t="s">
        <v>82</v>
      </c>
      <c r="F14" s="1" t="s">
        <v>83</v>
      </c>
      <c r="G14" s="40">
        <v>0</v>
      </c>
      <c r="H14" s="40"/>
      <c r="I14" s="48">
        <v>356</v>
      </c>
      <c r="J14" s="40">
        <v>19</v>
      </c>
      <c r="K14" s="40">
        <v>13</v>
      </c>
      <c r="L14" s="40">
        <v>21</v>
      </c>
      <c r="M14" s="40">
        <v>33</v>
      </c>
      <c r="N14" s="40">
        <v>3</v>
      </c>
      <c r="O14" s="40">
        <v>22</v>
      </c>
      <c r="P14" s="40">
        <v>16</v>
      </c>
      <c r="Q14" s="40">
        <v>23</v>
      </c>
      <c r="R14" s="48">
        <v>196</v>
      </c>
      <c r="S14" s="40">
        <v>33</v>
      </c>
      <c r="T14" s="40">
        <v>12</v>
      </c>
      <c r="U14" s="40">
        <v>29</v>
      </c>
      <c r="V14" s="40">
        <v>56</v>
      </c>
      <c r="W14" s="40">
        <v>17</v>
      </c>
      <c r="X14" s="40">
        <v>18</v>
      </c>
      <c r="Y14" s="40">
        <v>33</v>
      </c>
      <c r="Z14" s="40">
        <v>43</v>
      </c>
      <c r="AA14" s="40">
        <v>252</v>
      </c>
      <c r="AB14" s="40">
        <v>19</v>
      </c>
      <c r="AC14" s="40">
        <v>33</v>
      </c>
      <c r="AD14" s="40">
        <v>26</v>
      </c>
      <c r="AE14" s="40">
        <v>39</v>
      </c>
      <c r="AF14" s="40">
        <v>84</v>
      </c>
      <c r="AG14" s="40">
        <v>18</v>
      </c>
      <c r="AH14" s="40">
        <v>21</v>
      </c>
      <c r="AI14" s="40">
        <v>20</v>
      </c>
      <c r="AJ14" s="40">
        <v>24</v>
      </c>
      <c r="AK14" s="40">
        <v>123</v>
      </c>
      <c r="AL14" s="40">
        <v>18</v>
      </c>
      <c r="AM14" s="40">
        <v>14</v>
      </c>
      <c r="AN14" s="40">
        <v>75</v>
      </c>
      <c r="AO14" s="40">
        <v>2</v>
      </c>
      <c r="AP14" s="40">
        <v>12</v>
      </c>
      <c r="AQ14" s="40">
        <v>10</v>
      </c>
      <c r="AR14" s="40">
        <v>73</v>
      </c>
      <c r="AS14" s="40">
        <v>7</v>
      </c>
      <c r="AT14" s="40">
        <v>16</v>
      </c>
      <c r="AU14" s="40">
        <v>30</v>
      </c>
    </row>
    <row r="15" spans="1:47" ht="55.5" customHeight="1" x14ac:dyDescent="0.2">
      <c r="A15" s="37">
        <v>12</v>
      </c>
      <c r="B15" s="38" t="s">
        <v>94</v>
      </c>
      <c r="C15" s="38" t="s">
        <v>124</v>
      </c>
      <c r="D15" s="38" t="s">
        <v>90</v>
      </c>
      <c r="E15" s="38" t="s">
        <v>91</v>
      </c>
      <c r="F15" s="1" t="s">
        <v>83</v>
      </c>
      <c r="G15" s="40">
        <v>0</v>
      </c>
      <c r="H15" s="40"/>
      <c r="I15" s="48">
        <v>495</v>
      </c>
      <c r="J15" s="40">
        <v>25</v>
      </c>
      <c r="K15" s="40">
        <v>15</v>
      </c>
      <c r="L15" s="40">
        <v>14</v>
      </c>
      <c r="M15" s="40">
        <v>33</v>
      </c>
      <c r="N15" s="40">
        <v>2</v>
      </c>
      <c r="O15" s="40">
        <v>23</v>
      </c>
      <c r="P15" s="40">
        <v>12</v>
      </c>
      <c r="Q15" s="40">
        <v>24</v>
      </c>
      <c r="R15" s="48">
        <v>230</v>
      </c>
      <c r="S15" s="40">
        <v>38</v>
      </c>
      <c r="T15" s="40">
        <v>20</v>
      </c>
      <c r="U15" s="40">
        <v>32</v>
      </c>
      <c r="V15" s="40">
        <v>54</v>
      </c>
      <c r="W15" s="40">
        <v>19</v>
      </c>
      <c r="X15" s="40">
        <v>9</v>
      </c>
      <c r="Y15" s="40">
        <v>25</v>
      </c>
      <c r="Z15" s="40">
        <v>27</v>
      </c>
      <c r="AA15" s="40">
        <v>210</v>
      </c>
      <c r="AB15" s="40">
        <v>21</v>
      </c>
      <c r="AC15" s="40">
        <v>42</v>
      </c>
      <c r="AD15" s="40">
        <v>38</v>
      </c>
      <c r="AE15" s="40">
        <v>40</v>
      </c>
      <c r="AF15" s="40">
        <v>66</v>
      </c>
      <c r="AG15" s="40">
        <v>19</v>
      </c>
      <c r="AH15" s="40">
        <v>39</v>
      </c>
      <c r="AI15" s="40">
        <v>20</v>
      </c>
      <c r="AJ15" s="40">
        <v>31</v>
      </c>
      <c r="AK15" s="40">
        <v>123</v>
      </c>
      <c r="AL15" s="40">
        <v>31</v>
      </c>
      <c r="AM15" s="40">
        <v>18</v>
      </c>
      <c r="AN15" s="40">
        <v>87</v>
      </c>
      <c r="AO15" s="40">
        <v>7</v>
      </c>
      <c r="AP15" s="40">
        <v>8</v>
      </c>
      <c r="AQ15" s="40">
        <v>4</v>
      </c>
      <c r="AR15" s="40">
        <v>89</v>
      </c>
      <c r="AS15" s="40">
        <v>15</v>
      </c>
      <c r="AT15" s="40">
        <v>23</v>
      </c>
      <c r="AU15" s="40">
        <v>32</v>
      </c>
    </row>
    <row r="16" spans="1:47" ht="54.75" customHeight="1" x14ac:dyDescent="0.2">
      <c r="A16" s="37">
        <v>13</v>
      </c>
      <c r="B16" s="38" t="s">
        <v>95</v>
      </c>
      <c r="C16" s="38" t="s">
        <v>125</v>
      </c>
      <c r="D16" s="38" t="s">
        <v>92</v>
      </c>
      <c r="E16" s="38" t="s">
        <v>91</v>
      </c>
      <c r="F16" s="1" t="s">
        <v>83</v>
      </c>
      <c r="G16" s="40">
        <v>0</v>
      </c>
      <c r="H16" s="40"/>
      <c r="I16" s="48">
        <v>495</v>
      </c>
      <c r="J16" s="40">
        <v>25</v>
      </c>
      <c r="K16" s="40">
        <v>15</v>
      </c>
      <c r="L16" s="40">
        <v>14</v>
      </c>
      <c r="M16" s="40">
        <v>33</v>
      </c>
      <c r="N16" s="40">
        <v>2</v>
      </c>
      <c r="O16" s="40">
        <v>23</v>
      </c>
      <c r="P16" s="40">
        <v>12</v>
      </c>
      <c r="Q16" s="40">
        <v>24</v>
      </c>
      <c r="R16" s="48">
        <v>230</v>
      </c>
      <c r="S16" s="40">
        <v>38</v>
      </c>
      <c r="T16" s="40">
        <v>20</v>
      </c>
      <c r="U16" s="40">
        <v>32</v>
      </c>
      <c r="V16" s="40">
        <v>54</v>
      </c>
      <c r="W16" s="40">
        <v>19</v>
      </c>
      <c r="X16" s="40">
        <v>9</v>
      </c>
      <c r="Y16" s="40">
        <v>25</v>
      </c>
      <c r="Z16" s="40">
        <v>27</v>
      </c>
      <c r="AA16" s="40">
        <v>210</v>
      </c>
      <c r="AB16" s="40">
        <v>21</v>
      </c>
      <c r="AC16" s="40">
        <v>42</v>
      </c>
      <c r="AD16" s="40">
        <v>38</v>
      </c>
      <c r="AE16" s="40">
        <v>40</v>
      </c>
      <c r="AF16" s="40">
        <v>66</v>
      </c>
      <c r="AG16" s="40">
        <v>19</v>
      </c>
      <c r="AH16" s="40">
        <v>39</v>
      </c>
      <c r="AI16" s="40">
        <v>20</v>
      </c>
      <c r="AJ16" s="40">
        <v>31</v>
      </c>
      <c r="AK16" s="40">
        <v>123</v>
      </c>
      <c r="AL16" s="40">
        <v>31</v>
      </c>
      <c r="AM16" s="40">
        <v>18</v>
      </c>
      <c r="AN16" s="40">
        <v>87</v>
      </c>
      <c r="AO16" s="40">
        <v>7</v>
      </c>
      <c r="AP16" s="40">
        <v>8</v>
      </c>
      <c r="AQ16" s="40">
        <v>4</v>
      </c>
      <c r="AR16" s="40">
        <v>89</v>
      </c>
      <c r="AS16" s="40">
        <v>15</v>
      </c>
      <c r="AT16" s="40">
        <v>23</v>
      </c>
      <c r="AU16" s="40">
        <v>32</v>
      </c>
    </row>
    <row r="17" spans="1:47" ht="54" customHeight="1" x14ac:dyDescent="0.2">
      <c r="A17" s="37">
        <v>14</v>
      </c>
      <c r="B17" s="38" t="s">
        <v>96</v>
      </c>
      <c r="C17" s="38" t="s">
        <v>126</v>
      </c>
      <c r="D17" s="38" t="s">
        <v>97</v>
      </c>
      <c r="E17" s="38" t="s">
        <v>91</v>
      </c>
      <c r="F17" s="1" t="s">
        <v>83</v>
      </c>
      <c r="G17" s="40">
        <v>0</v>
      </c>
      <c r="H17" s="40"/>
      <c r="I17" s="48">
        <v>495</v>
      </c>
      <c r="J17" s="40">
        <v>25</v>
      </c>
      <c r="K17" s="40">
        <v>15</v>
      </c>
      <c r="L17" s="40">
        <v>14</v>
      </c>
      <c r="M17" s="40">
        <v>33</v>
      </c>
      <c r="N17" s="40">
        <v>2</v>
      </c>
      <c r="O17" s="40">
        <v>23</v>
      </c>
      <c r="P17" s="40">
        <v>12</v>
      </c>
      <c r="Q17" s="40">
        <v>24</v>
      </c>
      <c r="R17" s="48">
        <v>230</v>
      </c>
      <c r="S17" s="40">
        <v>38</v>
      </c>
      <c r="T17" s="40">
        <v>20</v>
      </c>
      <c r="U17" s="40">
        <v>32</v>
      </c>
      <c r="V17" s="40">
        <v>54</v>
      </c>
      <c r="W17" s="40">
        <v>19</v>
      </c>
      <c r="X17" s="40">
        <v>9</v>
      </c>
      <c r="Y17" s="40">
        <v>25</v>
      </c>
      <c r="Z17" s="40">
        <v>27</v>
      </c>
      <c r="AA17" s="40">
        <v>210</v>
      </c>
      <c r="AB17" s="40">
        <v>21</v>
      </c>
      <c r="AC17" s="40">
        <v>42</v>
      </c>
      <c r="AD17" s="40">
        <v>38</v>
      </c>
      <c r="AE17" s="40">
        <v>40</v>
      </c>
      <c r="AF17" s="40">
        <v>66</v>
      </c>
      <c r="AG17" s="40">
        <v>19</v>
      </c>
      <c r="AH17" s="40">
        <v>39</v>
      </c>
      <c r="AI17" s="40">
        <v>20</v>
      </c>
      <c r="AJ17" s="40">
        <v>31</v>
      </c>
      <c r="AK17" s="40">
        <v>123</v>
      </c>
      <c r="AL17" s="40">
        <v>31</v>
      </c>
      <c r="AM17" s="40">
        <v>18</v>
      </c>
      <c r="AN17" s="40">
        <v>87</v>
      </c>
      <c r="AO17" s="40">
        <v>7</v>
      </c>
      <c r="AP17" s="40">
        <v>8</v>
      </c>
      <c r="AQ17" s="40">
        <v>4</v>
      </c>
      <c r="AR17" s="40">
        <v>89</v>
      </c>
      <c r="AS17" s="40">
        <v>15</v>
      </c>
      <c r="AT17" s="40">
        <v>23</v>
      </c>
      <c r="AU17" s="40">
        <v>32</v>
      </c>
    </row>
    <row r="18" spans="1:47" ht="52.5" customHeight="1" x14ac:dyDescent="0.2">
      <c r="A18" s="37">
        <v>15</v>
      </c>
      <c r="B18" s="38" t="s">
        <v>98</v>
      </c>
      <c r="C18" s="38" t="s">
        <v>128</v>
      </c>
      <c r="D18" s="38" t="s">
        <v>99</v>
      </c>
      <c r="E18" s="38" t="s">
        <v>91</v>
      </c>
      <c r="F18" s="1" t="s">
        <v>83</v>
      </c>
      <c r="G18" s="40">
        <v>0</v>
      </c>
      <c r="H18" s="40"/>
      <c r="I18" s="48">
        <v>495</v>
      </c>
      <c r="J18" s="40">
        <v>25</v>
      </c>
      <c r="K18" s="40">
        <v>15</v>
      </c>
      <c r="L18" s="40">
        <v>14</v>
      </c>
      <c r="M18" s="40">
        <v>33</v>
      </c>
      <c r="N18" s="40">
        <v>2</v>
      </c>
      <c r="O18" s="40">
        <v>23</v>
      </c>
      <c r="P18" s="40">
        <v>12</v>
      </c>
      <c r="Q18" s="40">
        <v>24</v>
      </c>
      <c r="R18" s="48">
        <v>230</v>
      </c>
      <c r="S18" s="40">
        <v>38</v>
      </c>
      <c r="T18" s="40">
        <v>20</v>
      </c>
      <c r="U18" s="40">
        <v>32</v>
      </c>
      <c r="V18" s="40">
        <v>54</v>
      </c>
      <c r="W18" s="40">
        <v>19</v>
      </c>
      <c r="X18" s="40">
        <v>9</v>
      </c>
      <c r="Y18" s="40">
        <v>25</v>
      </c>
      <c r="Z18" s="40">
        <v>27</v>
      </c>
      <c r="AA18" s="40">
        <v>210</v>
      </c>
      <c r="AB18" s="40">
        <v>21</v>
      </c>
      <c r="AC18" s="40">
        <v>42</v>
      </c>
      <c r="AD18" s="40">
        <v>38</v>
      </c>
      <c r="AE18" s="40">
        <v>40</v>
      </c>
      <c r="AF18" s="40">
        <v>66</v>
      </c>
      <c r="AG18" s="40">
        <v>19</v>
      </c>
      <c r="AH18" s="40">
        <v>39</v>
      </c>
      <c r="AI18" s="40">
        <v>20</v>
      </c>
      <c r="AJ18" s="40">
        <v>31</v>
      </c>
      <c r="AK18" s="40">
        <v>123</v>
      </c>
      <c r="AL18" s="40">
        <v>31</v>
      </c>
      <c r="AM18" s="40">
        <v>18</v>
      </c>
      <c r="AN18" s="40">
        <v>87</v>
      </c>
      <c r="AO18" s="40">
        <v>7</v>
      </c>
      <c r="AP18" s="40">
        <v>8</v>
      </c>
      <c r="AQ18" s="40">
        <v>4</v>
      </c>
      <c r="AR18" s="40">
        <v>89</v>
      </c>
      <c r="AS18" s="40">
        <v>15</v>
      </c>
      <c r="AT18" s="40">
        <v>23</v>
      </c>
      <c r="AU18" s="40">
        <v>32</v>
      </c>
    </row>
    <row r="19" spans="1:47" ht="54" customHeight="1" x14ac:dyDescent="0.2">
      <c r="A19" s="37">
        <v>16</v>
      </c>
      <c r="B19" s="38" t="s">
        <v>100</v>
      </c>
      <c r="C19" s="38" t="s">
        <v>127</v>
      </c>
      <c r="D19" s="38" t="s">
        <v>101</v>
      </c>
      <c r="E19" s="38" t="s">
        <v>91</v>
      </c>
      <c r="F19" s="1" t="s">
        <v>83</v>
      </c>
      <c r="G19" s="40">
        <v>0</v>
      </c>
      <c r="H19" s="40"/>
      <c r="I19" s="48">
        <v>495</v>
      </c>
      <c r="J19" s="40">
        <v>25</v>
      </c>
      <c r="K19" s="40">
        <v>15</v>
      </c>
      <c r="L19" s="40">
        <v>14</v>
      </c>
      <c r="M19" s="40">
        <v>33</v>
      </c>
      <c r="N19" s="40">
        <v>2</v>
      </c>
      <c r="O19" s="40">
        <v>23</v>
      </c>
      <c r="P19" s="40">
        <v>12</v>
      </c>
      <c r="Q19" s="40">
        <v>24</v>
      </c>
      <c r="R19" s="48">
        <v>230</v>
      </c>
      <c r="S19" s="40">
        <v>38</v>
      </c>
      <c r="T19" s="40">
        <v>20</v>
      </c>
      <c r="U19" s="40">
        <v>32</v>
      </c>
      <c r="V19" s="40">
        <v>54</v>
      </c>
      <c r="W19" s="40">
        <v>19</v>
      </c>
      <c r="X19" s="40">
        <v>9</v>
      </c>
      <c r="Y19" s="40">
        <v>25</v>
      </c>
      <c r="Z19" s="40">
        <v>27</v>
      </c>
      <c r="AA19" s="40">
        <v>210</v>
      </c>
      <c r="AB19" s="40">
        <v>21</v>
      </c>
      <c r="AC19" s="40">
        <v>42</v>
      </c>
      <c r="AD19" s="40">
        <v>38</v>
      </c>
      <c r="AE19" s="40">
        <v>40</v>
      </c>
      <c r="AF19" s="40">
        <v>66</v>
      </c>
      <c r="AG19" s="40">
        <v>19</v>
      </c>
      <c r="AH19" s="40">
        <v>39</v>
      </c>
      <c r="AI19" s="40">
        <v>20</v>
      </c>
      <c r="AJ19" s="40">
        <v>31</v>
      </c>
      <c r="AK19" s="40">
        <v>123</v>
      </c>
      <c r="AL19" s="40">
        <v>31</v>
      </c>
      <c r="AM19" s="40">
        <v>18</v>
      </c>
      <c r="AN19" s="40">
        <v>87</v>
      </c>
      <c r="AO19" s="40">
        <v>7</v>
      </c>
      <c r="AP19" s="40">
        <v>8</v>
      </c>
      <c r="AQ19" s="40">
        <v>4</v>
      </c>
      <c r="AR19" s="40">
        <v>89</v>
      </c>
      <c r="AS19" s="40">
        <v>15</v>
      </c>
      <c r="AT19" s="40">
        <v>23</v>
      </c>
      <c r="AU19" s="40">
        <v>32</v>
      </c>
    </row>
    <row r="20" spans="1:47" ht="54.75" customHeight="1" x14ac:dyDescent="0.2">
      <c r="A20" s="37">
        <v>17</v>
      </c>
      <c r="B20" s="38" t="s">
        <v>102</v>
      </c>
      <c r="C20" s="38" t="s">
        <v>129</v>
      </c>
      <c r="D20" s="38" t="s">
        <v>105</v>
      </c>
      <c r="E20" s="38" t="s">
        <v>104</v>
      </c>
      <c r="F20" s="1" t="s">
        <v>83</v>
      </c>
      <c r="G20" s="40">
        <v>0</v>
      </c>
      <c r="H20" s="40"/>
      <c r="I20" s="48">
        <v>444</v>
      </c>
      <c r="J20" s="40">
        <v>23</v>
      </c>
      <c r="K20" s="40">
        <v>14</v>
      </c>
      <c r="L20" s="40">
        <v>32</v>
      </c>
      <c r="M20" s="40">
        <v>38</v>
      </c>
      <c r="N20" s="40">
        <v>9</v>
      </c>
      <c r="O20" s="40">
        <v>18</v>
      </c>
      <c r="P20" s="40">
        <v>13</v>
      </c>
      <c r="Q20" s="40">
        <v>21</v>
      </c>
      <c r="R20" s="48">
        <v>236</v>
      </c>
      <c r="S20" s="40">
        <v>38</v>
      </c>
      <c r="T20" s="40">
        <v>9</v>
      </c>
      <c r="U20" s="40">
        <v>34</v>
      </c>
      <c r="V20" s="40">
        <v>79</v>
      </c>
      <c r="W20" s="40">
        <v>11</v>
      </c>
      <c r="X20" s="40">
        <v>17</v>
      </c>
      <c r="Y20" s="40">
        <v>29</v>
      </c>
      <c r="Z20" s="40">
        <v>29</v>
      </c>
      <c r="AA20" s="40">
        <v>314</v>
      </c>
      <c r="AB20" s="40">
        <v>22</v>
      </c>
      <c r="AC20" s="40">
        <v>50</v>
      </c>
      <c r="AD20" s="40">
        <v>37</v>
      </c>
      <c r="AE20" s="40">
        <v>32</v>
      </c>
      <c r="AF20" s="40">
        <v>86</v>
      </c>
      <c r="AG20" s="40">
        <v>27</v>
      </c>
      <c r="AH20" s="40">
        <v>30</v>
      </c>
      <c r="AI20" s="40">
        <v>27</v>
      </c>
      <c r="AJ20" s="40">
        <v>25</v>
      </c>
      <c r="AK20" s="40">
        <v>76</v>
      </c>
      <c r="AL20" s="40">
        <v>24</v>
      </c>
      <c r="AM20" s="40">
        <v>25</v>
      </c>
      <c r="AN20" s="40">
        <v>85</v>
      </c>
      <c r="AO20" s="40">
        <v>9</v>
      </c>
      <c r="AP20" s="40">
        <v>11</v>
      </c>
      <c r="AQ20" s="40">
        <v>7</v>
      </c>
      <c r="AR20" s="40">
        <v>88</v>
      </c>
      <c r="AS20" s="40">
        <v>20</v>
      </c>
      <c r="AT20" s="40">
        <v>23</v>
      </c>
      <c r="AU20" s="40">
        <v>22</v>
      </c>
    </row>
    <row r="21" spans="1:47" ht="48" customHeight="1" x14ac:dyDescent="0.2">
      <c r="A21" s="37">
        <v>18</v>
      </c>
      <c r="B21" s="38" t="s">
        <v>103</v>
      </c>
      <c r="C21" s="38" t="s">
        <v>130</v>
      </c>
      <c r="D21" s="38" t="s">
        <v>106</v>
      </c>
      <c r="E21" s="38" t="s">
        <v>104</v>
      </c>
      <c r="F21" s="1" t="s">
        <v>83</v>
      </c>
      <c r="G21" s="40">
        <v>0</v>
      </c>
      <c r="H21" s="40"/>
      <c r="I21" s="48">
        <v>444</v>
      </c>
      <c r="J21" s="40">
        <v>23</v>
      </c>
      <c r="K21" s="40">
        <v>14</v>
      </c>
      <c r="L21" s="40">
        <v>32</v>
      </c>
      <c r="M21" s="40">
        <v>38</v>
      </c>
      <c r="N21" s="40">
        <v>9</v>
      </c>
      <c r="O21" s="40">
        <v>18</v>
      </c>
      <c r="P21" s="40">
        <v>13</v>
      </c>
      <c r="Q21" s="40">
        <v>21</v>
      </c>
      <c r="R21" s="48">
        <v>236</v>
      </c>
      <c r="S21" s="40">
        <v>38</v>
      </c>
      <c r="T21" s="40">
        <v>9</v>
      </c>
      <c r="U21" s="40">
        <v>34</v>
      </c>
      <c r="V21" s="40">
        <v>79</v>
      </c>
      <c r="W21" s="40">
        <v>11</v>
      </c>
      <c r="X21" s="40">
        <v>17</v>
      </c>
      <c r="Y21" s="40">
        <v>29</v>
      </c>
      <c r="Z21" s="40">
        <v>29</v>
      </c>
      <c r="AA21" s="40">
        <v>314</v>
      </c>
      <c r="AB21" s="40">
        <v>22</v>
      </c>
      <c r="AC21" s="40">
        <v>50</v>
      </c>
      <c r="AD21" s="40">
        <v>37</v>
      </c>
      <c r="AE21" s="40">
        <v>32</v>
      </c>
      <c r="AF21" s="40">
        <v>86</v>
      </c>
      <c r="AG21" s="40">
        <v>27</v>
      </c>
      <c r="AH21" s="40">
        <v>30</v>
      </c>
      <c r="AI21" s="40">
        <v>27</v>
      </c>
      <c r="AJ21" s="40">
        <v>25</v>
      </c>
      <c r="AK21" s="40">
        <v>76</v>
      </c>
      <c r="AL21" s="40">
        <v>24</v>
      </c>
      <c r="AM21" s="40">
        <v>25</v>
      </c>
      <c r="AN21" s="40">
        <v>85</v>
      </c>
      <c r="AO21" s="40">
        <v>9</v>
      </c>
      <c r="AP21" s="40">
        <v>11</v>
      </c>
      <c r="AQ21" s="40">
        <v>7</v>
      </c>
      <c r="AR21" s="40">
        <v>88</v>
      </c>
      <c r="AS21" s="40">
        <v>20</v>
      </c>
      <c r="AT21" s="40">
        <v>23</v>
      </c>
      <c r="AU21" s="40">
        <v>22</v>
      </c>
    </row>
    <row r="22" spans="1:47" ht="63" customHeight="1" x14ac:dyDescent="0.2">
      <c r="A22" s="37">
        <v>19</v>
      </c>
      <c r="B22" s="38" t="s">
        <v>107</v>
      </c>
      <c r="C22" s="38" t="s">
        <v>132</v>
      </c>
      <c r="D22" s="38" t="s">
        <v>108</v>
      </c>
      <c r="E22" s="38" t="s">
        <v>109</v>
      </c>
      <c r="F22" s="1" t="s">
        <v>83</v>
      </c>
      <c r="G22" s="42">
        <v>0</v>
      </c>
      <c r="H22" s="42"/>
      <c r="I22" s="50">
        <v>603</v>
      </c>
      <c r="J22" s="42">
        <v>53</v>
      </c>
      <c r="K22" s="42">
        <v>39</v>
      </c>
      <c r="L22" s="42">
        <v>37</v>
      </c>
      <c r="M22" s="42">
        <v>70</v>
      </c>
      <c r="N22" s="42">
        <v>14</v>
      </c>
      <c r="O22" s="42">
        <v>33</v>
      </c>
      <c r="P22" s="42">
        <v>22</v>
      </c>
      <c r="Q22" s="42">
        <v>32</v>
      </c>
      <c r="R22" s="50">
        <v>310</v>
      </c>
      <c r="S22" s="42">
        <v>72</v>
      </c>
      <c r="T22" s="42">
        <v>41</v>
      </c>
      <c r="U22" s="42">
        <v>64</v>
      </c>
      <c r="V22" s="42">
        <v>83</v>
      </c>
      <c r="W22" s="42">
        <v>68</v>
      </c>
      <c r="X22" s="42">
        <v>22</v>
      </c>
      <c r="Y22" s="42">
        <v>61</v>
      </c>
      <c r="Z22" s="42">
        <v>45</v>
      </c>
      <c r="AA22" s="42">
        <v>533</v>
      </c>
      <c r="AB22" s="42">
        <v>72</v>
      </c>
      <c r="AC22" s="42">
        <v>69</v>
      </c>
      <c r="AD22" s="42">
        <v>57</v>
      </c>
      <c r="AE22" s="42">
        <v>154</v>
      </c>
      <c r="AF22" s="42">
        <v>166</v>
      </c>
      <c r="AG22" s="42">
        <v>32</v>
      </c>
      <c r="AH22" s="42">
        <v>56</v>
      </c>
      <c r="AI22" s="42">
        <v>44</v>
      </c>
      <c r="AJ22" s="42">
        <v>42</v>
      </c>
      <c r="AK22" s="42">
        <v>215</v>
      </c>
      <c r="AL22" s="42">
        <v>30</v>
      </c>
      <c r="AM22" s="42">
        <v>44</v>
      </c>
      <c r="AN22" s="42">
        <v>80</v>
      </c>
      <c r="AO22" s="42">
        <v>16</v>
      </c>
      <c r="AP22" s="42">
        <v>38</v>
      </c>
      <c r="AQ22" s="42">
        <v>14</v>
      </c>
      <c r="AR22" s="42">
        <v>108</v>
      </c>
      <c r="AS22" s="42">
        <v>18</v>
      </c>
      <c r="AT22" s="42">
        <v>19</v>
      </c>
      <c r="AU22" s="42">
        <v>44</v>
      </c>
    </row>
    <row r="23" spans="1:47" ht="47.25" customHeight="1" x14ac:dyDescent="0.2">
      <c r="A23" s="37">
        <v>20</v>
      </c>
      <c r="B23" s="38" t="s">
        <v>110</v>
      </c>
      <c r="C23" s="38" t="s">
        <v>133</v>
      </c>
      <c r="D23" s="38" t="s">
        <v>111</v>
      </c>
      <c r="E23" s="38" t="s">
        <v>112</v>
      </c>
      <c r="F23" s="1" t="s">
        <v>83</v>
      </c>
      <c r="G23" s="42">
        <v>0</v>
      </c>
      <c r="H23" s="42"/>
      <c r="I23" s="50">
        <v>204</v>
      </c>
      <c r="J23" s="42">
        <v>18</v>
      </c>
      <c r="K23" s="42">
        <v>13</v>
      </c>
      <c r="L23" s="42">
        <v>12</v>
      </c>
      <c r="M23" s="42">
        <v>23</v>
      </c>
      <c r="N23" s="42">
        <v>2</v>
      </c>
      <c r="O23" s="42">
        <v>11</v>
      </c>
      <c r="P23" s="42">
        <v>7</v>
      </c>
      <c r="Q23" s="42">
        <v>11</v>
      </c>
      <c r="R23" s="50">
        <v>101</v>
      </c>
      <c r="S23" s="42">
        <v>8</v>
      </c>
      <c r="T23" s="42">
        <v>5</v>
      </c>
      <c r="U23" s="42">
        <v>8</v>
      </c>
      <c r="V23" s="42">
        <v>13</v>
      </c>
      <c r="W23" s="42">
        <v>23</v>
      </c>
      <c r="X23" s="42">
        <v>8</v>
      </c>
      <c r="Y23" s="42">
        <v>20</v>
      </c>
      <c r="Z23" s="42">
        <v>5</v>
      </c>
      <c r="AA23" s="42">
        <v>64</v>
      </c>
      <c r="AB23" s="42">
        <v>9</v>
      </c>
      <c r="AC23" s="42">
        <v>8</v>
      </c>
      <c r="AD23" s="42">
        <v>7</v>
      </c>
      <c r="AE23" s="42">
        <v>19</v>
      </c>
      <c r="AF23" s="42">
        <v>20</v>
      </c>
      <c r="AG23" s="42">
        <v>4</v>
      </c>
      <c r="AH23" s="42">
        <v>7</v>
      </c>
      <c r="AI23" s="42">
        <v>5</v>
      </c>
      <c r="AJ23" s="42">
        <v>5</v>
      </c>
      <c r="AK23" s="42">
        <v>29</v>
      </c>
      <c r="AL23" s="42">
        <v>4</v>
      </c>
      <c r="AM23" s="42">
        <v>6</v>
      </c>
      <c r="AN23" s="42">
        <v>16</v>
      </c>
      <c r="AO23" s="42">
        <v>2</v>
      </c>
      <c r="AP23" s="42">
        <v>13</v>
      </c>
      <c r="AQ23" s="42">
        <v>3</v>
      </c>
      <c r="AR23" s="42">
        <v>36</v>
      </c>
      <c r="AS23" s="42">
        <v>6</v>
      </c>
      <c r="AT23" s="42">
        <v>6</v>
      </c>
      <c r="AU23" s="42">
        <v>15</v>
      </c>
    </row>
    <row r="24" spans="1:47" ht="43.5" customHeight="1" x14ac:dyDescent="0.2">
      <c r="A24" s="37">
        <v>21</v>
      </c>
      <c r="B24" s="38" t="s">
        <v>113</v>
      </c>
      <c r="C24" s="38" t="s">
        <v>134</v>
      </c>
      <c r="D24" s="38" t="s">
        <v>114</v>
      </c>
      <c r="E24" s="38" t="s">
        <v>115</v>
      </c>
      <c r="F24" s="1" t="s">
        <v>83</v>
      </c>
      <c r="G24" s="42">
        <v>0</v>
      </c>
      <c r="H24" s="42"/>
      <c r="I24" s="50">
        <v>1744</v>
      </c>
      <c r="J24" s="42">
        <v>145</v>
      </c>
      <c r="K24" s="42">
        <v>106</v>
      </c>
      <c r="L24" s="42">
        <v>102</v>
      </c>
      <c r="M24" s="42">
        <v>192</v>
      </c>
      <c r="N24" s="42">
        <v>29</v>
      </c>
      <c r="O24" s="42">
        <v>91</v>
      </c>
      <c r="P24" s="42">
        <v>60</v>
      </c>
      <c r="Q24" s="42">
        <v>87</v>
      </c>
      <c r="R24" s="50">
        <v>760</v>
      </c>
      <c r="S24" s="42">
        <v>150</v>
      </c>
      <c r="T24" s="42">
        <v>85</v>
      </c>
      <c r="U24" s="42">
        <v>135</v>
      </c>
      <c r="V24" s="42">
        <v>234</v>
      </c>
      <c r="W24" s="42">
        <v>187</v>
      </c>
      <c r="X24" s="42">
        <v>62</v>
      </c>
      <c r="Y24" s="42">
        <v>167</v>
      </c>
      <c r="Z24" s="42">
        <v>120</v>
      </c>
      <c r="AA24" s="42">
        <v>1069</v>
      </c>
      <c r="AB24" s="42">
        <v>145</v>
      </c>
      <c r="AC24" s="42">
        <v>139</v>
      </c>
      <c r="AD24" s="42">
        <v>113</v>
      </c>
      <c r="AE24" s="42">
        <v>308</v>
      </c>
      <c r="AF24" s="42">
        <v>347</v>
      </c>
      <c r="AG24" s="42">
        <v>65</v>
      </c>
      <c r="AH24" s="42">
        <v>116</v>
      </c>
      <c r="AI24" s="42">
        <v>92</v>
      </c>
      <c r="AJ24" s="42">
        <v>87</v>
      </c>
      <c r="AK24" s="42">
        <v>405</v>
      </c>
      <c r="AL24" s="42">
        <v>56</v>
      </c>
      <c r="AM24" s="42">
        <v>83</v>
      </c>
      <c r="AN24" s="42">
        <v>284</v>
      </c>
      <c r="AO24" s="42">
        <v>35</v>
      </c>
      <c r="AP24" s="42">
        <v>103</v>
      </c>
      <c r="AQ24" s="42">
        <v>52</v>
      </c>
      <c r="AR24" s="42">
        <v>296</v>
      </c>
      <c r="AS24" s="42">
        <v>51</v>
      </c>
      <c r="AT24" s="42">
        <v>52</v>
      </c>
      <c r="AU24" s="42">
        <v>120</v>
      </c>
    </row>
    <row r="25" spans="1:47" ht="45.75" customHeight="1" x14ac:dyDescent="0.2">
      <c r="A25" s="37">
        <v>22</v>
      </c>
      <c r="B25" s="38" t="s">
        <v>116</v>
      </c>
      <c r="C25" s="38" t="s">
        <v>135</v>
      </c>
      <c r="D25" s="38" t="s">
        <v>117</v>
      </c>
      <c r="E25" s="38" t="s">
        <v>115</v>
      </c>
      <c r="F25" s="1" t="s">
        <v>83</v>
      </c>
      <c r="G25" s="42">
        <v>0</v>
      </c>
      <c r="H25" s="42"/>
      <c r="I25" s="50">
        <v>872</v>
      </c>
      <c r="J25" s="42">
        <v>73</v>
      </c>
      <c r="K25" s="42">
        <v>53</v>
      </c>
      <c r="L25" s="42">
        <v>51</v>
      </c>
      <c r="M25" s="42">
        <v>96</v>
      </c>
      <c r="N25" s="42">
        <v>15</v>
      </c>
      <c r="O25" s="42">
        <v>46</v>
      </c>
      <c r="P25" s="42">
        <v>30</v>
      </c>
      <c r="Q25" s="42">
        <v>44</v>
      </c>
      <c r="R25" s="50">
        <v>380</v>
      </c>
      <c r="S25" s="42">
        <v>75</v>
      </c>
      <c r="T25" s="42">
        <v>42</v>
      </c>
      <c r="U25" s="42">
        <v>68</v>
      </c>
      <c r="V25" s="42">
        <v>117</v>
      </c>
      <c r="W25" s="42">
        <v>94</v>
      </c>
      <c r="X25" s="42">
        <v>31</v>
      </c>
      <c r="Y25" s="42">
        <v>83</v>
      </c>
      <c r="Z25" s="42">
        <v>60</v>
      </c>
      <c r="AA25" s="42">
        <v>535</v>
      </c>
      <c r="AB25" s="42">
        <v>73</v>
      </c>
      <c r="AC25" s="42">
        <v>70</v>
      </c>
      <c r="AD25" s="42">
        <v>57</v>
      </c>
      <c r="AE25" s="42">
        <v>154</v>
      </c>
      <c r="AF25" s="42">
        <v>173</v>
      </c>
      <c r="AG25" s="42">
        <v>33</v>
      </c>
      <c r="AH25" s="42">
        <v>58</v>
      </c>
      <c r="AI25" s="42">
        <v>46</v>
      </c>
      <c r="AJ25" s="42">
        <v>44</v>
      </c>
      <c r="AK25" s="42">
        <v>203</v>
      </c>
      <c r="AL25" s="42">
        <v>28</v>
      </c>
      <c r="AM25" s="42">
        <v>41</v>
      </c>
      <c r="AN25" s="42">
        <v>142</v>
      </c>
      <c r="AO25" s="42">
        <v>17</v>
      </c>
      <c r="AP25" s="42">
        <v>52</v>
      </c>
      <c r="AQ25" s="42">
        <v>26</v>
      </c>
      <c r="AR25" s="42">
        <v>148</v>
      </c>
      <c r="AS25" s="42">
        <v>26</v>
      </c>
      <c r="AT25" s="42">
        <v>26</v>
      </c>
      <c r="AU25" s="42">
        <v>60</v>
      </c>
    </row>
  </sheetData>
  <mergeCells count="2">
    <mergeCell ref="A1:F2"/>
    <mergeCell ref="J1:AU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6FA1C-249C-4E81-A68C-D3C217BAD10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19D14-DC1D-42AE-BB61-160EAF000382}">
  <dimension ref="A1:AT20"/>
  <sheetViews>
    <sheetView zoomScale="80" zoomScaleNormal="80" workbookViewId="0">
      <selection activeCell="C9" sqref="C9"/>
    </sheetView>
  </sheetViews>
  <sheetFormatPr baseColWidth="10" defaultRowHeight="15" x14ac:dyDescent="0.25"/>
  <cols>
    <col min="1" max="1" width="4.28515625" customWidth="1"/>
    <col min="2" max="2" width="17.42578125" hidden="1" customWidth="1"/>
    <col min="3" max="3" width="26" customWidth="1"/>
    <col min="4" max="4" width="31.140625" customWidth="1"/>
    <col min="5" max="5" width="19.5703125" customWidth="1"/>
    <col min="6" max="6" width="24.140625" customWidth="1"/>
    <col min="7" max="7" width="13.5703125" hidden="1" customWidth="1"/>
    <col min="8" max="8" width="8" style="54" customWidth="1"/>
    <col min="9" max="9" width="8.85546875" customWidth="1"/>
    <col min="10" max="10" width="9" customWidth="1"/>
    <col min="11" max="11" width="9.7109375" customWidth="1"/>
    <col min="12" max="12" width="8.5703125" customWidth="1"/>
    <col min="13" max="13" width="9" customWidth="1"/>
    <col min="14" max="14" width="9.5703125" customWidth="1"/>
    <col min="15" max="15" width="8" customWidth="1"/>
    <col min="16" max="16" width="7.85546875" customWidth="1"/>
    <col min="17" max="17" width="7.85546875" style="54" customWidth="1"/>
    <col min="18" max="18" width="7.7109375" customWidth="1"/>
    <col min="19" max="19" width="6.42578125" customWidth="1"/>
    <col min="20" max="20" width="7.42578125" customWidth="1"/>
    <col min="21" max="21" width="6.7109375" customWidth="1"/>
    <col min="22" max="22" width="7.7109375" customWidth="1"/>
    <col min="23" max="23" width="7.5703125" customWidth="1"/>
    <col min="24" max="24" width="8.42578125" customWidth="1"/>
    <col min="25" max="25" width="7.7109375" customWidth="1"/>
    <col min="26" max="26" width="7.5703125" customWidth="1"/>
    <col min="27" max="27" width="7.85546875" customWidth="1"/>
    <col min="28" max="28" width="8" customWidth="1"/>
    <col min="29" max="29" width="6.85546875" customWidth="1"/>
    <col min="30" max="30" width="6.140625" customWidth="1"/>
    <col min="31" max="31" width="7" customWidth="1"/>
    <col min="32" max="32" width="7.140625" customWidth="1"/>
    <col min="33" max="33" width="7.7109375" customWidth="1"/>
    <col min="34" max="34" width="7.85546875" customWidth="1"/>
    <col min="35" max="35" width="6.85546875" customWidth="1"/>
    <col min="36" max="36" width="7.140625" customWidth="1"/>
    <col min="37" max="37" width="8.42578125" customWidth="1"/>
    <col min="38" max="38" width="9.42578125" customWidth="1"/>
    <col min="39" max="39" width="6.85546875" customWidth="1"/>
    <col min="40" max="40" width="8.42578125" customWidth="1"/>
    <col min="41" max="41" width="9.7109375" customWidth="1"/>
    <col min="42" max="43" width="9.28515625" customWidth="1"/>
    <col min="44" max="44" width="7.42578125" customWidth="1"/>
    <col min="45" max="45" width="6.7109375" customWidth="1"/>
    <col min="46" max="46" width="8.7109375" customWidth="1"/>
  </cols>
  <sheetData>
    <row r="1" spans="1:46" ht="23.25" x14ac:dyDescent="0.25">
      <c r="A1" s="61" t="s">
        <v>148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3"/>
    </row>
    <row r="2" spans="1:46" ht="108" customHeight="1" x14ac:dyDescent="0.25">
      <c r="A2" s="12" t="s">
        <v>42</v>
      </c>
      <c r="B2" s="13" t="s">
        <v>149</v>
      </c>
      <c r="C2" s="14" t="s">
        <v>41</v>
      </c>
      <c r="D2" s="13" t="s">
        <v>44</v>
      </c>
      <c r="E2" s="14" t="s">
        <v>28</v>
      </c>
      <c r="F2" s="14" t="s">
        <v>29</v>
      </c>
      <c r="G2" s="14" t="s">
        <v>43</v>
      </c>
      <c r="H2" s="15" t="s">
        <v>0</v>
      </c>
      <c r="I2" s="15" t="s">
        <v>1</v>
      </c>
      <c r="J2" s="15" t="s">
        <v>2</v>
      </c>
      <c r="K2" s="15" t="s">
        <v>3</v>
      </c>
      <c r="L2" s="15" t="s">
        <v>4</v>
      </c>
      <c r="M2" s="15" t="s">
        <v>5</v>
      </c>
      <c r="N2" s="15" t="s">
        <v>31</v>
      </c>
      <c r="O2" s="15" t="s">
        <v>32</v>
      </c>
      <c r="P2" s="15" t="s">
        <v>6</v>
      </c>
      <c r="Q2" s="45" t="s">
        <v>200</v>
      </c>
      <c r="R2" s="15" t="s">
        <v>7</v>
      </c>
      <c r="S2" s="15" t="s">
        <v>8</v>
      </c>
      <c r="T2" s="15" t="s">
        <v>9</v>
      </c>
      <c r="U2" s="15" t="s">
        <v>10</v>
      </c>
      <c r="V2" s="15" t="s">
        <v>11</v>
      </c>
      <c r="W2" s="15" t="s">
        <v>12</v>
      </c>
      <c r="X2" s="15" t="s">
        <v>13</v>
      </c>
      <c r="Y2" s="15" t="s">
        <v>14</v>
      </c>
      <c r="Z2" s="15" t="s">
        <v>15</v>
      </c>
      <c r="AA2" s="15" t="s">
        <v>16</v>
      </c>
      <c r="AB2" s="15" t="s">
        <v>40</v>
      </c>
      <c r="AC2" s="15" t="s">
        <v>17</v>
      </c>
      <c r="AD2" s="15" t="s">
        <v>18</v>
      </c>
      <c r="AE2" s="15" t="s">
        <v>19</v>
      </c>
      <c r="AF2" s="15" t="s">
        <v>20</v>
      </c>
      <c r="AG2" s="15" t="s">
        <v>21</v>
      </c>
      <c r="AH2" s="15" t="s">
        <v>39</v>
      </c>
      <c r="AI2" s="15" t="s">
        <v>22</v>
      </c>
      <c r="AJ2" s="15" t="s">
        <v>23</v>
      </c>
      <c r="AK2" s="15" t="s">
        <v>38</v>
      </c>
      <c r="AL2" s="15" t="s">
        <v>37</v>
      </c>
      <c r="AM2" s="15" t="s">
        <v>24</v>
      </c>
      <c r="AN2" s="15" t="s">
        <v>25</v>
      </c>
      <c r="AO2" s="15" t="s">
        <v>36</v>
      </c>
      <c r="AP2" s="15" t="s">
        <v>35</v>
      </c>
      <c r="AQ2" s="15" t="s">
        <v>34</v>
      </c>
      <c r="AR2" s="15" t="s">
        <v>26</v>
      </c>
      <c r="AS2" s="15" t="s">
        <v>27</v>
      </c>
      <c r="AT2" s="15" t="s">
        <v>33</v>
      </c>
    </row>
    <row r="3" spans="1:46" ht="110.25" customHeight="1" x14ac:dyDescent="0.25">
      <c r="A3" s="16">
        <v>1</v>
      </c>
      <c r="B3" s="16" t="s">
        <v>150</v>
      </c>
      <c r="C3" s="3" t="s">
        <v>57</v>
      </c>
      <c r="D3" s="17" t="s">
        <v>151</v>
      </c>
      <c r="E3" s="3" t="s">
        <v>58</v>
      </c>
      <c r="F3" s="3" t="s">
        <v>152</v>
      </c>
      <c r="G3" s="18" t="s">
        <v>59</v>
      </c>
      <c r="H3" s="51">
        <v>370.875</v>
      </c>
      <c r="I3" s="19">
        <v>12.19</v>
      </c>
      <c r="J3" s="19">
        <v>8.3949999999999996</v>
      </c>
      <c r="K3" s="19">
        <v>12.535</v>
      </c>
      <c r="L3" s="19">
        <v>21.62</v>
      </c>
      <c r="M3" s="19">
        <v>2.2999999999999998</v>
      </c>
      <c r="N3" s="19">
        <v>13.8</v>
      </c>
      <c r="O3" s="19">
        <v>8.0500000000000007</v>
      </c>
      <c r="P3" s="19">
        <v>14.72</v>
      </c>
      <c r="Q3" s="51"/>
      <c r="R3" s="19">
        <v>21.965</v>
      </c>
      <c r="S3" s="19">
        <v>8.0500000000000007</v>
      </c>
      <c r="T3" s="19">
        <v>17.48</v>
      </c>
      <c r="U3" s="19">
        <v>34.844999999999999</v>
      </c>
      <c r="V3" s="19">
        <v>8.3949999999999996</v>
      </c>
      <c r="W3" s="19">
        <v>8.74</v>
      </c>
      <c r="X3" s="19">
        <v>16.905000000000001</v>
      </c>
      <c r="Y3" s="19">
        <v>18.399999999999999</v>
      </c>
      <c r="Z3" s="19">
        <v>155.25</v>
      </c>
      <c r="AA3" s="19">
        <v>13.11</v>
      </c>
      <c r="AB3" s="19">
        <v>24.954999999999998</v>
      </c>
      <c r="AC3" s="19">
        <v>20.93</v>
      </c>
      <c r="AD3" s="19">
        <v>21.045000000000002</v>
      </c>
      <c r="AE3" s="19">
        <v>46.115000000000002</v>
      </c>
      <c r="AF3" s="19">
        <v>14.03</v>
      </c>
      <c r="AG3" s="19">
        <v>20.47</v>
      </c>
      <c r="AH3" s="19">
        <v>12.65</v>
      </c>
      <c r="AI3" s="19">
        <v>15.18</v>
      </c>
      <c r="AJ3" s="19">
        <v>55.43</v>
      </c>
      <c r="AK3" s="19">
        <v>12.994999999999999</v>
      </c>
      <c r="AL3" s="19">
        <v>11.845000000000001</v>
      </c>
      <c r="AM3" s="19">
        <v>49.45</v>
      </c>
      <c r="AN3" s="19">
        <v>3.5649999999999999</v>
      </c>
      <c r="AO3" s="19">
        <v>6.7850000000000001</v>
      </c>
      <c r="AP3" s="19">
        <v>3.335</v>
      </c>
      <c r="AQ3" s="19">
        <v>48.99</v>
      </c>
      <c r="AR3" s="19">
        <v>8.74</v>
      </c>
      <c r="AS3" s="19">
        <v>12.65</v>
      </c>
      <c r="AT3" s="19">
        <v>16.215</v>
      </c>
    </row>
    <row r="4" spans="1:46" ht="90" x14ac:dyDescent="0.25">
      <c r="A4" s="16">
        <v>2</v>
      </c>
      <c r="B4" s="16" t="s">
        <v>150</v>
      </c>
      <c r="C4" s="3" t="s">
        <v>60</v>
      </c>
      <c r="D4" s="17" t="s">
        <v>153</v>
      </c>
      <c r="E4" s="3" t="s">
        <v>61</v>
      </c>
      <c r="F4" s="3" t="s">
        <v>154</v>
      </c>
      <c r="G4" s="18" t="s">
        <v>59</v>
      </c>
      <c r="H4" s="51">
        <v>621.18799999999999</v>
      </c>
      <c r="I4" s="19">
        <v>20.175999999999998</v>
      </c>
      <c r="J4" s="19">
        <v>14.356</v>
      </c>
      <c r="K4" s="19">
        <v>18.236000000000001</v>
      </c>
      <c r="L4" s="19">
        <v>33.756</v>
      </c>
      <c r="M4" s="19">
        <v>3.1039999999999996</v>
      </c>
      <c r="N4" s="19">
        <v>22.503999999999998</v>
      </c>
      <c r="O4" s="19">
        <v>15.907999999999999</v>
      </c>
      <c r="P4" s="19">
        <v>27.16</v>
      </c>
      <c r="Q4" s="51"/>
      <c r="R4" s="19">
        <v>38.023999999999994</v>
      </c>
      <c r="S4" s="19">
        <v>15.131999999999998</v>
      </c>
      <c r="T4" s="19">
        <v>25.22</v>
      </c>
      <c r="U4" s="19">
        <v>48.887999999999991</v>
      </c>
      <c r="V4" s="19">
        <v>15.52</v>
      </c>
      <c r="W4" s="19">
        <v>13.968</v>
      </c>
      <c r="X4" s="19">
        <v>31.815999999999999</v>
      </c>
      <c r="Y4" s="19">
        <v>33.367999999999995</v>
      </c>
      <c r="Z4" s="19">
        <v>242.5</v>
      </c>
      <c r="AA4" s="19">
        <v>24.055999999999997</v>
      </c>
      <c r="AB4" s="19">
        <v>41.515999999999991</v>
      </c>
      <c r="AC4" s="19">
        <v>37.635999999999996</v>
      </c>
      <c r="AD4" s="19">
        <v>32.203999999999994</v>
      </c>
      <c r="AE4" s="19">
        <v>75.271999999999991</v>
      </c>
      <c r="AF4" s="19">
        <v>22.116</v>
      </c>
      <c r="AG4" s="19">
        <v>36.859999999999992</v>
      </c>
      <c r="AH4" s="19">
        <v>19.788</v>
      </c>
      <c r="AI4" s="19">
        <v>30.263999999999996</v>
      </c>
      <c r="AJ4" s="19">
        <v>109.41599999999998</v>
      </c>
      <c r="AK4" s="19">
        <v>20.563999999999997</v>
      </c>
      <c r="AL4" s="19">
        <v>18.623999999999999</v>
      </c>
      <c r="AM4" s="19">
        <v>82.255999999999986</v>
      </c>
      <c r="AN4" s="19">
        <v>5.82</v>
      </c>
      <c r="AO4" s="19">
        <v>11.64</v>
      </c>
      <c r="AP4" s="19">
        <v>4.2679999999999998</v>
      </c>
      <c r="AQ4" s="19">
        <v>83.031999999999982</v>
      </c>
      <c r="AR4" s="19">
        <v>13.968</v>
      </c>
      <c r="AS4" s="19">
        <v>22.891999999999999</v>
      </c>
      <c r="AT4" s="19">
        <v>26.383999999999997</v>
      </c>
    </row>
    <row r="5" spans="1:46" ht="135.75" customHeight="1" x14ac:dyDescent="0.25">
      <c r="A5" s="16">
        <v>3</v>
      </c>
      <c r="B5" s="16" t="s">
        <v>150</v>
      </c>
      <c r="C5" s="20" t="s">
        <v>53</v>
      </c>
      <c r="D5" s="17" t="s">
        <v>54</v>
      </c>
      <c r="E5" s="2" t="s">
        <v>55</v>
      </c>
      <c r="F5" s="2" t="s">
        <v>155</v>
      </c>
      <c r="G5" s="18" t="s">
        <v>59</v>
      </c>
      <c r="H5" s="52">
        <v>245</v>
      </c>
      <c r="I5" s="4">
        <v>11</v>
      </c>
      <c r="J5" s="4">
        <v>2</v>
      </c>
      <c r="K5" s="4">
        <v>10</v>
      </c>
      <c r="L5" s="4">
        <v>21</v>
      </c>
      <c r="M5" s="4">
        <v>0</v>
      </c>
      <c r="N5" s="4">
        <v>13</v>
      </c>
      <c r="O5" s="4">
        <v>5</v>
      </c>
      <c r="P5" s="4">
        <v>10</v>
      </c>
      <c r="Q5" s="52"/>
      <c r="R5" s="4">
        <v>13</v>
      </c>
      <c r="S5" s="4">
        <v>7</v>
      </c>
      <c r="T5" s="4">
        <v>19</v>
      </c>
      <c r="U5" s="4">
        <v>35</v>
      </c>
      <c r="V5" s="4">
        <v>7</v>
      </c>
      <c r="W5" s="4">
        <v>7</v>
      </c>
      <c r="X5" s="4">
        <v>14</v>
      </c>
      <c r="Y5" s="4">
        <v>23</v>
      </c>
      <c r="Z5" s="4">
        <v>135</v>
      </c>
      <c r="AA5" s="4">
        <v>10</v>
      </c>
      <c r="AB5" s="4">
        <v>15</v>
      </c>
      <c r="AC5" s="4">
        <v>13</v>
      </c>
      <c r="AD5" s="4">
        <v>22</v>
      </c>
      <c r="AE5" s="4">
        <v>40</v>
      </c>
      <c r="AF5" s="4">
        <v>11</v>
      </c>
      <c r="AG5" s="4">
        <v>10</v>
      </c>
      <c r="AH5" s="4">
        <v>9</v>
      </c>
      <c r="AI5" s="4">
        <v>10</v>
      </c>
      <c r="AJ5" s="4">
        <v>58</v>
      </c>
      <c r="AK5" s="4">
        <v>7</v>
      </c>
      <c r="AL5" s="4">
        <v>6</v>
      </c>
      <c r="AM5" s="4">
        <v>42</v>
      </c>
      <c r="AN5" s="4">
        <v>1</v>
      </c>
      <c r="AO5" s="4">
        <v>5</v>
      </c>
      <c r="AP5" s="4">
        <v>5</v>
      </c>
      <c r="AQ5" s="4">
        <v>35</v>
      </c>
      <c r="AR5" s="4">
        <v>1</v>
      </c>
      <c r="AS5" s="4">
        <v>6</v>
      </c>
      <c r="AT5" s="4">
        <v>16</v>
      </c>
    </row>
    <row r="6" spans="1:46" ht="99" x14ac:dyDescent="0.25">
      <c r="A6" s="16">
        <v>4</v>
      </c>
      <c r="B6" s="16" t="s">
        <v>150</v>
      </c>
      <c r="C6" s="2" t="s">
        <v>62</v>
      </c>
      <c r="D6" s="17" t="s">
        <v>63</v>
      </c>
      <c r="E6" s="2" t="s">
        <v>156</v>
      </c>
      <c r="F6" s="2" t="s">
        <v>157</v>
      </c>
      <c r="G6" s="18" t="s">
        <v>59</v>
      </c>
      <c r="H6" s="53">
        <v>104.38</v>
      </c>
      <c r="I6" s="21">
        <v>2.72</v>
      </c>
      <c r="J6" s="21">
        <v>3.74</v>
      </c>
      <c r="K6" s="21">
        <v>3.74</v>
      </c>
      <c r="L6" s="21">
        <v>4.08</v>
      </c>
      <c r="M6" s="21">
        <v>1.02</v>
      </c>
      <c r="N6" s="21">
        <v>3.06</v>
      </c>
      <c r="O6" s="21">
        <v>3.74</v>
      </c>
      <c r="P6" s="21">
        <v>4.42</v>
      </c>
      <c r="Q6" s="53"/>
      <c r="R6" s="21">
        <v>6.8</v>
      </c>
      <c r="S6" s="21">
        <v>1.7</v>
      </c>
      <c r="T6" s="21">
        <v>3.4</v>
      </c>
      <c r="U6" s="21">
        <v>7.14</v>
      </c>
      <c r="V6" s="21">
        <v>3.4</v>
      </c>
      <c r="W6" s="21">
        <v>3.74</v>
      </c>
      <c r="X6" s="21">
        <v>6.46</v>
      </c>
      <c r="Y6" s="21">
        <v>6.8</v>
      </c>
      <c r="Z6" s="21">
        <v>39.78</v>
      </c>
      <c r="AA6" s="21">
        <v>3.06</v>
      </c>
      <c r="AB6" s="21">
        <v>6.12</v>
      </c>
      <c r="AC6" s="21">
        <v>4.42</v>
      </c>
      <c r="AD6" s="21">
        <v>5.78</v>
      </c>
      <c r="AE6" s="21">
        <v>14.96</v>
      </c>
      <c r="AF6" s="21">
        <v>2.38</v>
      </c>
      <c r="AG6" s="21">
        <v>3.74</v>
      </c>
      <c r="AH6" s="21">
        <v>3.74</v>
      </c>
      <c r="AI6" s="21">
        <v>4.76</v>
      </c>
      <c r="AJ6" s="21">
        <v>22.1</v>
      </c>
      <c r="AK6" s="21">
        <v>3.74</v>
      </c>
      <c r="AL6" s="21">
        <v>2.72</v>
      </c>
      <c r="AM6" s="21">
        <v>11.22</v>
      </c>
      <c r="AN6" s="21">
        <v>0.34</v>
      </c>
      <c r="AO6" s="21">
        <v>2.38</v>
      </c>
      <c r="AP6" s="21">
        <v>1.7</v>
      </c>
      <c r="AQ6" s="21">
        <v>12.92</v>
      </c>
      <c r="AR6" s="21">
        <v>2.04</v>
      </c>
      <c r="AS6" s="21">
        <v>3.4</v>
      </c>
      <c r="AT6" s="21">
        <v>4.76</v>
      </c>
    </row>
    <row r="7" spans="1:46" ht="165" x14ac:dyDescent="0.25">
      <c r="A7" s="16">
        <v>5</v>
      </c>
      <c r="B7" s="16" t="s">
        <v>150</v>
      </c>
      <c r="C7" s="2" t="s">
        <v>64</v>
      </c>
      <c r="D7" s="17" t="s">
        <v>65</v>
      </c>
      <c r="E7" s="2" t="s">
        <v>158</v>
      </c>
      <c r="F7" s="2" t="s">
        <v>159</v>
      </c>
      <c r="G7" s="18" t="s">
        <v>59</v>
      </c>
      <c r="H7" s="52">
        <v>420.49100000000004</v>
      </c>
      <c r="I7" s="4">
        <v>14.041000000000002</v>
      </c>
      <c r="J7" s="4">
        <v>8.1290000000000013</v>
      </c>
      <c r="K7" s="4">
        <v>16.258000000000003</v>
      </c>
      <c r="L7" s="4">
        <v>31.038</v>
      </c>
      <c r="M7" s="4">
        <v>2.2170000000000001</v>
      </c>
      <c r="N7" s="4">
        <v>19.214000000000002</v>
      </c>
      <c r="O7" s="4">
        <v>13.302</v>
      </c>
      <c r="P7" s="4">
        <v>24.387000000000004</v>
      </c>
      <c r="Q7" s="52"/>
      <c r="R7" s="4">
        <v>29.56</v>
      </c>
      <c r="S7" s="4">
        <v>10.346000000000002</v>
      </c>
      <c r="T7" s="4">
        <v>16.997</v>
      </c>
      <c r="U7" s="4">
        <v>37.689</v>
      </c>
      <c r="V7" s="4">
        <v>8.1290000000000013</v>
      </c>
      <c r="W7" s="4">
        <v>11.824000000000002</v>
      </c>
      <c r="X7" s="4">
        <v>28.082000000000004</v>
      </c>
      <c r="Y7" s="4">
        <v>28.821000000000005</v>
      </c>
      <c r="Z7" s="4">
        <v>220.22200000000001</v>
      </c>
      <c r="AA7" s="4">
        <v>23.648000000000003</v>
      </c>
      <c r="AB7" s="4">
        <v>34.733000000000004</v>
      </c>
      <c r="AC7" s="4">
        <v>33.994</v>
      </c>
      <c r="AD7" s="4">
        <v>19.214000000000002</v>
      </c>
      <c r="AE7" s="4">
        <v>62.076000000000001</v>
      </c>
      <c r="AF7" s="4">
        <v>22.909000000000002</v>
      </c>
      <c r="AG7" s="4">
        <v>33.255000000000003</v>
      </c>
      <c r="AH7" s="4">
        <v>14.78</v>
      </c>
      <c r="AI7" s="4">
        <v>24.387000000000004</v>
      </c>
      <c r="AJ7" s="4">
        <v>69.466000000000008</v>
      </c>
      <c r="AK7" s="4">
        <v>8.1290000000000013</v>
      </c>
      <c r="AL7" s="4">
        <v>16.258000000000003</v>
      </c>
      <c r="AM7" s="4">
        <v>67.988</v>
      </c>
      <c r="AN7" s="4">
        <v>5.1730000000000009</v>
      </c>
      <c r="AO7" s="4">
        <v>11.085000000000001</v>
      </c>
      <c r="AP7" s="4">
        <v>1.4780000000000002</v>
      </c>
      <c r="AQ7" s="4">
        <v>64.293000000000006</v>
      </c>
      <c r="AR7" s="4">
        <v>11.085000000000001</v>
      </c>
      <c r="AS7" s="4">
        <v>19.214000000000002</v>
      </c>
      <c r="AT7" s="4">
        <v>16.258000000000003</v>
      </c>
    </row>
    <row r="8" spans="1:46" ht="315" x14ac:dyDescent="0.25">
      <c r="A8" s="22">
        <v>6</v>
      </c>
      <c r="B8" s="23" t="s">
        <v>160</v>
      </c>
      <c r="C8" s="24" t="s">
        <v>66</v>
      </c>
      <c r="D8" s="25" t="s">
        <v>161</v>
      </c>
      <c r="E8" s="24" t="s">
        <v>162</v>
      </c>
      <c r="F8" s="24" t="s">
        <v>163</v>
      </c>
      <c r="G8" s="26" t="s">
        <v>59</v>
      </c>
      <c r="H8" s="52">
        <v>524.87100000000009</v>
      </c>
      <c r="I8" s="27">
        <v>16.761000000000003</v>
      </c>
      <c r="J8" s="27">
        <v>11.869000000000002</v>
      </c>
      <c r="K8" s="27">
        <v>19.998000000000005</v>
      </c>
      <c r="L8" s="27">
        <v>35.118000000000002</v>
      </c>
      <c r="M8" s="27">
        <v>3.2370000000000001</v>
      </c>
      <c r="N8" s="27">
        <v>22.274000000000001</v>
      </c>
      <c r="O8" s="27">
        <v>17.042000000000002</v>
      </c>
      <c r="P8" s="27">
        <v>28.807000000000002</v>
      </c>
      <c r="Q8" s="52"/>
      <c r="R8" s="27">
        <v>36.36</v>
      </c>
      <c r="S8" s="27">
        <v>12.046000000000001</v>
      </c>
      <c r="T8" s="27">
        <v>20.396999999999998</v>
      </c>
      <c r="U8" s="27">
        <v>44.829000000000001</v>
      </c>
      <c r="V8" s="27">
        <v>11.529000000000002</v>
      </c>
      <c r="W8" s="27">
        <v>15.564000000000002</v>
      </c>
      <c r="X8" s="27">
        <v>34.542000000000002</v>
      </c>
      <c r="Y8" s="27">
        <v>35.621000000000002</v>
      </c>
      <c r="Z8" s="27">
        <v>260.00200000000001</v>
      </c>
      <c r="AA8" s="27">
        <v>26.708000000000002</v>
      </c>
      <c r="AB8" s="27">
        <v>40.853000000000002</v>
      </c>
      <c r="AC8" s="27">
        <v>38.414000000000001</v>
      </c>
      <c r="AD8" s="27">
        <v>24.994000000000003</v>
      </c>
      <c r="AE8" s="27">
        <v>77.036000000000001</v>
      </c>
      <c r="AF8" s="27">
        <v>25.289000000000001</v>
      </c>
      <c r="AG8" s="27">
        <v>36.995000000000005</v>
      </c>
      <c r="AH8" s="27">
        <v>18.52</v>
      </c>
      <c r="AI8" s="27">
        <v>29.147000000000006</v>
      </c>
      <c r="AJ8" s="27">
        <v>91.566000000000003</v>
      </c>
      <c r="AK8" s="27">
        <v>11.869000000000002</v>
      </c>
      <c r="AL8" s="27">
        <v>18.978000000000002</v>
      </c>
      <c r="AM8" s="27">
        <v>79.207999999999998</v>
      </c>
      <c r="AN8" s="27">
        <v>5.5130000000000008</v>
      </c>
      <c r="AO8" s="27">
        <v>13.465</v>
      </c>
      <c r="AP8" s="27">
        <v>3.1779999999999999</v>
      </c>
      <c r="AQ8" s="27">
        <v>77.213000000000008</v>
      </c>
      <c r="AR8" s="27">
        <v>13.125</v>
      </c>
      <c r="AS8" s="27">
        <v>22.614000000000001</v>
      </c>
      <c r="AT8" s="27">
        <v>21.018000000000001</v>
      </c>
    </row>
    <row r="9" spans="1:46" ht="240" x14ac:dyDescent="0.25">
      <c r="A9" s="16">
        <v>7</v>
      </c>
      <c r="B9" s="16" t="s">
        <v>150</v>
      </c>
      <c r="C9" s="2" t="s">
        <v>164</v>
      </c>
      <c r="D9" s="17" t="s">
        <v>165</v>
      </c>
      <c r="E9" s="2" t="s">
        <v>166</v>
      </c>
      <c r="F9" s="2" t="s">
        <v>167</v>
      </c>
      <c r="G9" s="18" t="s">
        <v>59</v>
      </c>
      <c r="H9" s="52">
        <v>90.527999999999992</v>
      </c>
      <c r="I9" s="4">
        <v>3.1159999999999997</v>
      </c>
      <c r="J9" s="4">
        <v>2.1319999999999997</v>
      </c>
      <c r="K9" s="4">
        <v>3.444</v>
      </c>
      <c r="L9" s="4">
        <v>5.411999999999999</v>
      </c>
      <c r="M9" s="4">
        <v>0.49199999999999994</v>
      </c>
      <c r="N9" s="4">
        <v>3.6079999999999997</v>
      </c>
      <c r="O9" s="4">
        <v>2.6239999999999997</v>
      </c>
      <c r="P9" s="4">
        <v>3.7719999999999998</v>
      </c>
      <c r="Q9" s="52"/>
      <c r="R9" s="4">
        <v>5.411999999999999</v>
      </c>
      <c r="S9" s="4">
        <v>1.9679999999999997</v>
      </c>
      <c r="T9" s="4">
        <v>4.7559999999999993</v>
      </c>
      <c r="U9" s="4">
        <v>9.1839999999999993</v>
      </c>
      <c r="V9" s="4">
        <v>2.7879999999999994</v>
      </c>
      <c r="W9" s="4">
        <v>2.952</v>
      </c>
      <c r="X9" s="4">
        <v>5.411999999999999</v>
      </c>
      <c r="Y9" s="4">
        <v>7.0519999999999996</v>
      </c>
      <c r="Z9" s="4">
        <v>41.327999999999996</v>
      </c>
      <c r="AA9" s="4">
        <v>3.1159999999999997</v>
      </c>
      <c r="AB9" s="4">
        <v>5.411999999999999</v>
      </c>
      <c r="AC9" s="4">
        <v>4.2639999999999993</v>
      </c>
      <c r="AD9" s="4">
        <v>6.395999999999999</v>
      </c>
      <c r="AE9" s="4">
        <v>13.776</v>
      </c>
      <c r="AF9" s="4">
        <v>2.952</v>
      </c>
      <c r="AG9" s="4">
        <v>3.444</v>
      </c>
      <c r="AH9" s="4">
        <v>3.28</v>
      </c>
      <c r="AI9" s="4">
        <v>3.9359999999999995</v>
      </c>
      <c r="AJ9" s="4">
        <v>20.171999999999997</v>
      </c>
      <c r="AK9" s="4">
        <v>2.952</v>
      </c>
      <c r="AL9" s="4">
        <v>2.2959999999999998</v>
      </c>
      <c r="AM9" s="4">
        <v>12.3</v>
      </c>
      <c r="AN9" s="4">
        <v>0.32799999999999996</v>
      </c>
      <c r="AO9" s="4">
        <v>1.9679999999999997</v>
      </c>
      <c r="AP9" s="4">
        <v>1.64</v>
      </c>
      <c r="AQ9" s="4">
        <v>11.971999999999998</v>
      </c>
      <c r="AR9" s="4">
        <v>1.1479999999999999</v>
      </c>
      <c r="AS9" s="4">
        <v>2.6239999999999997</v>
      </c>
      <c r="AT9" s="4">
        <v>4.919999999999999</v>
      </c>
    </row>
    <row r="10" spans="1:46" ht="180" x14ac:dyDescent="0.25">
      <c r="A10" s="16">
        <v>8</v>
      </c>
      <c r="B10" s="16" t="s">
        <v>150</v>
      </c>
      <c r="C10" s="2" t="s">
        <v>67</v>
      </c>
      <c r="D10" s="17" t="s">
        <v>68</v>
      </c>
      <c r="E10" s="3" t="s">
        <v>168</v>
      </c>
      <c r="F10" s="3" t="s">
        <v>169</v>
      </c>
      <c r="G10" s="18" t="s">
        <v>59</v>
      </c>
      <c r="H10" s="52">
        <v>438.37199999999996</v>
      </c>
      <c r="I10" s="4">
        <v>14.267999999999999</v>
      </c>
      <c r="J10" s="4">
        <v>9.8399999999999981</v>
      </c>
      <c r="K10" s="4">
        <v>14.431999999999999</v>
      </c>
      <c r="L10" s="4">
        <v>25.42</v>
      </c>
      <c r="M10" s="4">
        <v>2.7879999999999994</v>
      </c>
      <c r="N10" s="4">
        <v>16.071999999999999</v>
      </c>
      <c r="O10" s="4">
        <v>8.8559999999999999</v>
      </c>
      <c r="P10" s="4">
        <v>17.22</v>
      </c>
      <c r="Q10" s="52"/>
      <c r="R10" s="28">
        <v>55.931999999999995</v>
      </c>
      <c r="S10" s="28">
        <v>20.531999999999996</v>
      </c>
      <c r="T10" s="28">
        <v>43.542000000000002</v>
      </c>
      <c r="U10" s="28">
        <v>40.507999999999996</v>
      </c>
      <c r="V10" s="28">
        <v>9.1839999999999993</v>
      </c>
      <c r="W10" s="28">
        <v>9.5119999999999987</v>
      </c>
      <c r="X10" s="28">
        <v>18.695999999999998</v>
      </c>
      <c r="Y10" s="28">
        <v>39.312000000000005</v>
      </c>
      <c r="Z10" s="28">
        <v>368.92800000000005</v>
      </c>
      <c r="AA10" s="28">
        <v>31.92</v>
      </c>
      <c r="AB10" s="28">
        <v>61.824000000000005</v>
      </c>
      <c r="AC10" s="28">
        <v>52.416000000000004</v>
      </c>
      <c r="AD10" s="28">
        <v>48.384000000000007</v>
      </c>
      <c r="AE10" s="28">
        <v>112.21799999999999</v>
      </c>
      <c r="AF10" s="28">
        <v>36.816000000000003</v>
      </c>
      <c r="AG10" s="28">
        <v>55.578000000000003</v>
      </c>
      <c r="AH10" s="28">
        <v>31.86</v>
      </c>
      <c r="AI10" s="28">
        <v>38.231999999999999</v>
      </c>
      <c r="AJ10" s="28">
        <v>58.875999999999998</v>
      </c>
      <c r="AK10" s="28">
        <v>15.579999999999998</v>
      </c>
      <c r="AL10" s="28">
        <v>14.595999999999998</v>
      </c>
      <c r="AM10" s="28">
        <v>58.219999999999992</v>
      </c>
      <c r="AN10" s="28">
        <v>4.7559999999999993</v>
      </c>
      <c r="AO10" s="28">
        <v>7.7079999999999993</v>
      </c>
      <c r="AP10" s="28">
        <v>3.1159999999999997</v>
      </c>
      <c r="AQ10" s="28">
        <v>57.891999999999996</v>
      </c>
      <c r="AR10" s="28">
        <v>11.315999999999999</v>
      </c>
      <c r="AS10" s="28">
        <v>15.415999999999999</v>
      </c>
      <c r="AT10" s="28">
        <v>18.203999999999997</v>
      </c>
    </row>
    <row r="11" spans="1:46" ht="182.25" customHeight="1" x14ac:dyDescent="0.25">
      <c r="A11" s="22">
        <v>9</v>
      </c>
      <c r="B11" s="23" t="s">
        <v>160</v>
      </c>
      <c r="C11" s="29" t="s">
        <v>69</v>
      </c>
      <c r="D11" s="30" t="s">
        <v>170</v>
      </c>
      <c r="E11" s="29" t="s">
        <v>171</v>
      </c>
      <c r="F11" s="29" t="s">
        <v>172</v>
      </c>
      <c r="G11" s="26" t="s">
        <v>59</v>
      </c>
      <c r="H11" s="52">
        <v>528.9</v>
      </c>
      <c r="I11" s="27">
        <v>17.384</v>
      </c>
      <c r="J11" s="27">
        <v>11.971999999999998</v>
      </c>
      <c r="K11" s="27">
        <v>17.875999999999998</v>
      </c>
      <c r="L11" s="27">
        <v>30.832000000000001</v>
      </c>
      <c r="M11" s="27">
        <v>3.2799999999999994</v>
      </c>
      <c r="N11" s="27">
        <v>19.68</v>
      </c>
      <c r="O11" s="27">
        <v>11.48</v>
      </c>
      <c r="P11" s="27">
        <v>20.991999999999997</v>
      </c>
      <c r="Q11" s="52"/>
      <c r="R11" s="27">
        <v>61.343999999999994</v>
      </c>
      <c r="S11" s="27">
        <v>22.499999999999996</v>
      </c>
      <c r="T11" s="27">
        <v>48.298000000000002</v>
      </c>
      <c r="U11" s="27">
        <v>49.691999999999993</v>
      </c>
      <c r="V11" s="27">
        <v>11.971999999999998</v>
      </c>
      <c r="W11" s="27">
        <v>12.463999999999999</v>
      </c>
      <c r="X11" s="27">
        <v>24.107999999999997</v>
      </c>
      <c r="Y11" s="27">
        <v>46.364000000000004</v>
      </c>
      <c r="Z11" s="27">
        <v>410.25600000000003</v>
      </c>
      <c r="AA11" s="27">
        <v>35.036000000000001</v>
      </c>
      <c r="AB11" s="27">
        <v>67.236000000000004</v>
      </c>
      <c r="AC11" s="27">
        <v>56.680000000000007</v>
      </c>
      <c r="AD11" s="27">
        <v>54.780000000000008</v>
      </c>
      <c r="AE11" s="27">
        <v>125.99399999999999</v>
      </c>
      <c r="AF11" s="27">
        <v>39.768000000000001</v>
      </c>
      <c r="AG11" s="27">
        <v>59.022000000000006</v>
      </c>
      <c r="AH11" s="27">
        <v>35.14</v>
      </c>
      <c r="AI11" s="27">
        <v>42.167999999999999</v>
      </c>
      <c r="AJ11" s="27">
        <v>79.048000000000002</v>
      </c>
      <c r="AK11" s="27">
        <v>18.531999999999996</v>
      </c>
      <c r="AL11" s="27">
        <v>16.891999999999999</v>
      </c>
      <c r="AM11" s="27">
        <v>70.52</v>
      </c>
      <c r="AN11" s="27">
        <v>5.0839999999999996</v>
      </c>
      <c r="AO11" s="27">
        <v>9.6759999999999984</v>
      </c>
      <c r="AP11" s="27">
        <v>4.7559999999999993</v>
      </c>
      <c r="AQ11" s="27">
        <v>69.86399999999999</v>
      </c>
      <c r="AR11" s="27">
        <v>12.463999999999999</v>
      </c>
      <c r="AS11" s="27">
        <v>18.04</v>
      </c>
      <c r="AT11" s="27">
        <v>23.123999999999995</v>
      </c>
    </row>
    <row r="12" spans="1:46" ht="165.75" customHeight="1" x14ac:dyDescent="0.25">
      <c r="A12" s="16">
        <v>10</v>
      </c>
      <c r="B12" s="16" t="s">
        <v>150</v>
      </c>
      <c r="C12" s="3" t="s">
        <v>70</v>
      </c>
      <c r="D12" s="31" t="s">
        <v>173</v>
      </c>
      <c r="E12" s="3" t="s">
        <v>71</v>
      </c>
      <c r="F12" s="3" t="s">
        <v>174</v>
      </c>
      <c r="G12" s="18" t="s">
        <v>59</v>
      </c>
      <c r="H12" s="51">
        <v>307</v>
      </c>
      <c r="I12" s="19">
        <v>8</v>
      </c>
      <c r="J12" s="19">
        <v>11</v>
      </c>
      <c r="K12" s="19">
        <v>11</v>
      </c>
      <c r="L12" s="19">
        <v>12</v>
      </c>
      <c r="M12" s="19">
        <v>3</v>
      </c>
      <c r="N12" s="19">
        <v>9</v>
      </c>
      <c r="O12" s="19">
        <v>11</v>
      </c>
      <c r="P12" s="19">
        <v>13</v>
      </c>
      <c r="Q12" s="51"/>
      <c r="R12" s="19">
        <v>20</v>
      </c>
      <c r="S12" s="19">
        <v>5</v>
      </c>
      <c r="T12" s="19">
        <v>10</v>
      </c>
      <c r="U12" s="19">
        <v>21</v>
      </c>
      <c r="V12" s="19">
        <v>10</v>
      </c>
      <c r="W12" s="19">
        <v>11</v>
      </c>
      <c r="X12" s="19">
        <v>19</v>
      </c>
      <c r="Y12" s="19">
        <v>20</v>
      </c>
      <c r="Z12" s="19">
        <v>117</v>
      </c>
      <c r="AA12" s="19">
        <v>9</v>
      </c>
      <c r="AB12" s="19">
        <v>18</v>
      </c>
      <c r="AC12" s="19">
        <v>13</v>
      </c>
      <c r="AD12" s="19">
        <v>17</v>
      </c>
      <c r="AE12" s="19">
        <v>44</v>
      </c>
      <c r="AF12" s="19">
        <v>7</v>
      </c>
      <c r="AG12" s="19">
        <v>11</v>
      </c>
      <c r="AH12" s="19">
        <v>11</v>
      </c>
      <c r="AI12" s="19">
        <v>14</v>
      </c>
      <c r="AJ12" s="19">
        <v>65</v>
      </c>
      <c r="AK12" s="19">
        <v>11</v>
      </c>
      <c r="AL12" s="19">
        <v>8</v>
      </c>
      <c r="AM12" s="19">
        <v>33</v>
      </c>
      <c r="AN12" s="19">
        <v>1</v>
      </c>
      <c r="AO12" s="19">
        <v>7</v>
      </c>
      <c r="AP12" s="19">
        <v>5</v>
      </c>
      <c r="AQ12" s="19">
        <v>38</v>
      </c>
      <c r="AR12" s="19">
        <v>6</v>
      </c>
      <c r="AS12" s="19">
        <v>10</v>
      </c>
      <c r="AT12" s="19">
        <v>14</v>
      </c>
    </row>
    <row r="13" spans="1:46" ht="89.25" x14ac:dyDescent="0.25">
      <c r="A13" s="16">
        <v>11</v>
      </c>
      <c r="B13" s="16" t="s">
        <v>150</v>
      </c>
      <c r="C13" s="3" t="s">
        <v>72</v>
      </c>
      <c r="D13" s="31" t="s">
        <v>73</v>
      </c>
      <c r="E13" s="3" t="s">
        <v>74</v>
      </c>
      <c r="F13" s="3" t="s">
        <v>175</v>
      </c>
      <c r="G13" s="18" t="s">
        <v>59</v>
      </c>
      <c r="H13" s="51">
        <v>725</v>
      </c>
      <c r="I13" s="19">
        <v>25</v>
      </c>
      <c r="J13" s="19">
        <v>15</v>
      </c>
      <c r="K13" s="19">
        <v>14</v>
      </c>
      <c r="L13" s="19">
        <v>33</v>
      </c>
      <c r="M13" s="19">
        <v>2</v>
      </c>
      <c r="N13" s="19">
        <v>23</v>
      </c>
      <c r="O13" s="19">
        <v>12</v>
      </c>
      <c r="P13" s="19">
        <v>24</v>
      </c>
      <c r="Q13" s="51"/>
      <c r="R13" s="19">
        <v>38</v>
      </c>
      <c r="S13" s="19">
        <v>20</v>
      </c>
      <c r="T13" s="19">
        <v>32</v>
      </c>
      <c r="U13" s="19">
        <v>54</v>
      </c>
      <c r="V13" s="19">
        <v>19</v>
      </c>
      <c r="W13" s="19">
        <v>9</v>
      </c>
      <c r="X13" s="19">
        <v>25</v>
      </c>
      <c r="Y13" s="19">
        <v>27</v>
      </c>
      <c r="Z13" s="19">
        <v>210</v>
      </c>
      <c r="AA13" s="19">
        <v>21</v>
      </c>
      <c r="AB13" s="19">
        <v>42</v>
      </c>
      <c r="AC13" s="19">
        <v>38</v>
      </c>
      <c r="AD13" s="19">
        <v>40</v>
      </c>
      <c r="AE13" s="19">
        <v>66</v>
      </c>
      <c r="AF13" s="19">
        <v>19</v>
      </c>
      <c r="AG13" s="19">
        <v>39</v>
      </c>
      <c r="AH13" s="19">
        <v>20</v>
      </c>
      <c r="AI13" s="19">
        <v>31</v>
      </c>
      <c r="AJ13" s="19">
        <v>123</v>
      </c>
      <c r="AK13" s="19">
        <v>31</v>
      </c>
      <c r="AL13" s="19">
        <v>18</v>
      </c>
      <c r="AM13" s="19">
        <v>87</v>
      </c>
      <c r="AN13" s="19">
        <v>7</v>
      </c>
      <c r="AO13" s="19">
        <v>8</v>
      </c>
      <c r="AP13" s="19">
        <v>4</v>
      </c>
      <c r="AQ13" s="19">
        <v>89</v>
      </c>
      <c r="AR13" s="19">
        <v>15</v>
      </c>
      <c r="AS13" s="19">
        <v>23</v>
      </c>
      <c r="AT13" s="19">
        <v>32</v>
      </c>
    </row>
    <row r="14" spans="1:46" ht="134.25" customHeight="1" x14ac:dyDescent="0.25">
      <c r="A14" s="16">
        <v>12</v>
      </c>
      <c r="B14" s="16" t="s">
        <v>150</v>
      </c>
      <c r="C14" s="3" t="s">
        <v>75</v>
      </c>
      <c r="D14" s="31" t="s">
        <v>76</v>
      </c>
      <c r="E14" s="3" t="s">
        <v>77</v>
      </c>
      <c r="F14" s="3" t="s">
        <v>176</v>
      </c>
      <c r="G14" s="18" t="s">
        <v>59</v>
      </c>
      <c r="H14" s="51">
        <v>569</v>
      </c>
      <c r="I14" s="19">
        <v>19</v>
      </c>
      <c r="J14" s="19">
        <v>11</v>
      </c>
      <c r="K14" s="19">
        <v>22</v>
      </c>
      <c r="L14" s="19">
        <v>42</v>
      </c>
      <c r="M14" s="19">
        <v>3</v>
      </c>
      <c r="N14" s="19">
        <v>26</v>
      </c>
      <c r="O14" s="19">
        <v>18</v>
      </c>
      <c r="P14" s="19">
        <v>33</v>
      </c>
      <c r="Q14" s="51"/>
      <c r="R14" s="19">
        <v>40</v>
      </c>
      <c r="S14" s="19">
        <v>14</v>
      </c>
      <c r="T14" s="19">
        <v>23</v>
      </c>
      <c r="U14" s="19">
        <v>51</v>
      </c>
      <c r="V14" s="19">
        <v>11</v>
      </c>
      <c r="W14" s="19">
        <v>16</v>
      </c>
      <c r="X14" s="19">
        <v>38</v>
      </c>
      <c r="Y14" s="19">
        <v>39</v>
      </c>
      <c r="Z14" s="19">
        <v>298</v>
      </c>
      <c r="AA14" s="19">
        <v>32</v>
      </c>
      <c r="AB14" s="19">
        <v>47</v>
      </c>
      <c r="AC14" s="19">
        <v>46</v>
      </c>
      <c r="AD14" s="19">
        <v>26</v>
      </c>
      <c r="AE14" s="19">
        <v>84</v>
      </c>
      <c r="AF14" s="19">
        <v>31</v>
      </c>
      <c r="AG14" s="19">
        <v>45</v>
      </c>
      <c r="AH14" s="19">
        <v>20</v>
      </c>
      <c r="AI14" s="19">
        <v>33</v>
      </c>
      <c r="AJ14" s="19">
        <v>94</v>
      </c>
      <c r="AK14" s="19">
        <v>11</v>
      </c>
      <c r="AL14" s="19">
        <v>22</v>
      </c>
      <c r="AM14" s="19">
        <v>92</v>
      </c>
      <c r="AN14" s="19">
        <v>7</v>
      </c>
      <c r="AO14" s="19">
        <v>15</v>
      </c>
      <c r="AP14" s="19">
        <v>2</v>
      </c>
      <c r="AQ14" s="19">
        <v>87</v>
      </c>
      <c r="AR14" s="19">
        <v>15</v>
      </c>
      <c r="AS14" s="19">
        <v>26</v>
      </c>
      <c r="AT14" s="19">
        <v>22</v>
      </c>
    </row>
    <row r="15" spans="1:46" ht="350.25" customHeight="1" x14ac:dyDescent="0.25">
      <c r="A15" s="22">
        <v>13</v>
      </c>
      <c r="B15" s="23" t="s">
        <v>160</v>
      </c>
      <c r="C15" s="29" t="s">
        <v>78</v>
      </c>
      <c r="D15" s="30" t="s">
        <v>79</v>
      </c>
      <c r="E15" s="29" t="s">
        <v>80</v>
      </c>
      <c r="F15" s="29" t="s">
        <v>177</v>
      </c>
      <c r="G15" s="26" t="s">
        <v>59</v>
      </c>
      <c r="H15" s="52">
        <v>1601</v>
      </c>
      <c r="I15" s="27">
        <v>52</v>
      </c>
      <c r="J15" s="27">
        <v>37</v>
      </c>
      <c r="K15" s="27">
        <v>47</v>
      </c>
      <c r="L15" s="27">
        <v>87</v>
      </c>
      <c r="M15" s="27">
        <v>8</v>
      </c>
      <c r="N15" s="27">
        <v>58</v>
      </c>
      <c r="O15" s="27">
        <v>41</v>
      </c>
      <c r="P15" s="27">
        <v>70</v>
      </c>
      <c r="Q15" s="52"/>
      <c r="R15" s="27">
        <v>98</v>
      </c>
      <c r="S15" s="27">
        <v>39</v>
      </c>
      <c r="T15" s="27">
        <v>65</v>
      </c>
      <c r="U15" s="27">
        <v>126</v>
      </c>
      <c r="V15" s="27">
        <v>40</v>
      </c>
      <c r="W15" s="27">
        <v>36</v>
      </c>
      <c r="X15" s="27">
        <v>82</v>
      </c>
      <c r="Y15" s="27">
        <v>86</v>
      </c>
      <c r="Z15" s="27">
        <v>625</v>
      </c>
      <c r="AA15" s="27">
        <v>62</v>
      </c>
      <c r="AB15" s="27">
        <v>107</v>
      </c>
      <c r="AC15" s="27">
        <v>97</v>
      </c>
      <c r="AD15" s="27">
        <v>83</v>
      </c>
      <c r="AE15" s="27">
        <v>194</v>
      </c>
      <c r="AF15" s="27">
        <v>57</v>
      </c>
      <c r="AG15" s="27">
        <v>95</v>
      </c>
      <c r="AH15" s="27">
        <v>51</v>
      </c>
      <c r="AI15" s="27">
        <v>78</v>
      </c>
      <c r="AJ15" s="27">
        <v>282</v>
      </c>
      <c r="AK15" s="27">
        <v>53</v>
      </c>
      <c r="AL15" s="27">
        <v>48</v>
      </c>
      <c r="AM15" s="27">
        <v>212</v>
      </c>
      <c r="AN15" s="27">
        <v>15</v>
      </c>
      <c r="AO15" s="27">
        <v>30</v>
      </c>
      <c r="AP15" s="27">
        <v>11</v>
      </c>
      <c r="AQ15" s="27">
        <v>214</v>
      </c>
      <c r="AR15" s="27">
        <v>36</v>
      </c>
      <c r="AS15" s="27">
        <v>59</v>
      </c>
      <c r="AT15" s="27">
        <v>68</v>
      </c>
    </row>
    <row r="16" spans="1:46" ht="315" x14ac:dyDescent="0.25">
      <c r="A16" s="22">
        <v>14</v>
      </c>
      <c r="B16" s="23" t="s">
        <v>160</v>
      </c>
      <c r="C16" s="25" t="s">
        <v>178</v>
      </c>
      <c r="D16" s="32" t="s">
        <v>179</v>
      </c>
      <c r="E16" s="32" t="s">
        <v>180</v>
      </c>
      <c r="F16" s="32" t="s">
        <v>181</v>
      </c>
      <c r="G16" s="26" t="s">
        <v>59</v>
      </c>
      <c r="H16" s="52">
        <v>187.68</v>
      </c>
      <c r="I16" s="27">
        <v>6.46</v>
      </c>
      <c r="J16" s="27">
        <v>4.42</v>
      </c>
      <c r="K16" s="27">
        <v>7.14</v>
      </c>
      <c r="L16" s="27">
        <v>11.22</v>
      </c>
      <c r="M16" s="27">
        <v>1.02</v>
      </c>
      <c r="N16" s="27">
        <v>7.48</v>
      </c>
      <c r="O16" s="27">
        <v>5.44</v>
      </c>
      <c r="P16" s="27">
        <v>7.82</v>
      </c>
      <c r="Q16" s="52"/>
      <c r="R16" s="27">
        <v>11.22</v>
      </c>
      <c r="S16" s="27">
        <v>4.08</v>
      </c>
      <c r="T16" s="27">
        <v>9.86</v>
      </c>
      <c r="U16" s="27">
        <v>19.04</v>
      </c>
      <c r="V16" s="27">
        <v>5.78</v>
      </c>
      <c r="W16" s="27">
        <v>6.12</v>
      </c>
      <c r="X16" s="27">
        <v>11.22</v>
      </c>
      <c r="Y16" s="27">
        <v>14.62</v>
      </c>
      <c r="Z16" s="27">
        <v>85.68</v>
      </c>
      <c r="AA16" s="27">
        <v>6.46</v>
      </c>
      <c r="AB16" s="27">
        <v>11.22</v>
      </c>
      <c r="AC16" s="27">
        <v>8.84</v>
      </c>
      <c r="AD16" s="27">
        <v>13.26</v>
      </c>
      <c r="AE16" s="27">
        <v>28.56</v>
      </c>
      <c r="AF16" s="27">
        <v>6.12</v>
      </c>
      <c r="AG16" s="27">
        <v>7.14</v>
      </c>
      <c r="AH16" s="27">
        <v>6.8</v>
      </c>
      <c r="AI16" s="27">
        <v>8.16</v>
      </c>
      <c r="AJ16" s="27">
        <v>41.82</v>
      </c>
      <c r="AK16" s="27">
        <v>6.12</v>
      </c>
      <c r="AL16" s="27">
        <v>4.76</v>
      </c>
      <c r="AM16" s="27">
        <v>25.5</v>
      </c>
      <c r="AN16" s="27">
        <v>0.68</v>
      </c>
      <c r="AO16" s="27">
        <v>4.08</v>
      </c>
      <c r="AP16" s="27">
        <v>3.4</v>
      </c>
      <c r="AQ16" s="27">
        <v>24.82</v>
      </c>
      <c r="AR16" s="27">
        <v>2.38</v>
      </c>
      <c r="AS16" s="27">
        <v>5.44</v>
      </c>
      <c r="AT16" s="27">
        <v>10.199999999999999</v>
      </c>
    </row>
    <row r="17" spans="1:46" ht="409.5" x14ac:dyDescent="0.25">
      <c r="A17" s="22">
        <v>15</v>
      </c>
      <c r="B17" s="23" t="s">
        <v>160</v>
      </c>
      <c r="C17" s="33" t="s">
        <v>182</v>
      </c>
      <c r="D17" s="32" t="s">
        <v>183</v>
      </c>
      <c r="E17" s="32" t="s">
        <v>184</v>
      </c>
      <c r="F17" s="32" t="s">
        <v>185</v>
      </c>
      <c r="G17" s="26" t="s">
        <v>59</v>
      </c>
      <c r="H17" s="52">
        <v>826.75399999999991</v>
      </c>
      <c r="I17" s="27">
        <v>28.323999999999998</v>
      </c>
      <c r="J17" s="27">
        <v>17.945999999999998</v>
      </c>
      <c r="K17" s="27">
        <v>25.664000000000001</v>
      </c>
      <c r="L17" s="27">
        <v>47.030999999999999</v>
      </c>
      <c r="M17" s="27">
        <v>3.629</v>
      </c>
      <c r="N17" s="27">
        <v>31.265000000000001</v>
      </c>
      <c r="O17" s="27">
        <v>20.454000000000001</v>
      </c>
      <c r="P17" s="27">
        <v>34.185000000000002</v>
      </c>
      <c r="Q17" s="52"/>
      <c r="R17" s="27">
        <v>48.673999999999999</v>
      </c>
      <c r="S17" s="27">
        <v>20.234000000000002</v>
      </c>
      <c r="T17" s="27">
        <v>38.999000000000002</v>
      </c>
      <c r="U17" s="27">
        <v>73.652999999999992</v>
      </c>
      <c r="V17" s="27">
        <v>22.317999999999998</v>
      </c>
      <c r="W17" s="27">
        <v>19.953000000000003</v>
      </c>
      <c r="X17" s="27">
        <v>42.523000000000003</v>
      </c>
      <c r="Y17" s="27">
        <v>50.25</v>
      </c>
      <c r="Z17" s="27">
        <v>335.02800000000002</v>
      </c>
      <c r="AA17" s="27">
        <v>29.984999999999999</v>
      </c>
      <c r="AB17" s="27">
        <v>52.233000000000004</v>
      </c>
      <c r="AC17" s="27">
        <v>45.620000000000005</v>
      </c>
      <c r="AD17" s="27">
        <v>49.846000000000004</v>
      </c>
      <c r="AE17" s="27">
        <v>105.94199999999999</v>
      </c>
      <c r="AF17" s="27">
        <v>28.198</v>
      </c>
      <c r="AG17" s="27">
        <v>42.491999999999997</v>
      </c>
      <c r="AH17" s="27">
        <v>27.08</v>
      </c>
      <c r="AI17" s="27">
        <v>37.876000000000005</v>
      </c>
      <c r="AJ17" s="27">
        <v>158.97300000000001</v>
      </c>
      <c r="AK17" s="27">
        <v>28.173999999999999</v>
      </c>
      <c r="AL17" s="27">
        <v>22.776000000000003</v>
      </c>
      <c r="AM17" s="27">
        <v>111.18300000000001</v>
      </c>
      <c r="AN17" s="27">
        <v>6.1779999999999999</v>
      </c>
      <c r="AO17" s="27">
        <v>15.298999999999999</v>
      </c>
      <c r="AP17" s="27">
        <v>8.8539999999999992</v>
      </c>
      <c r="AQ17" s="27">
        <v>109.42400000000001</v>
      </c>
      <c r="AR17" s="27">
        <v>15.030000000000001</v>
      </c>
      <c r="AS17" s="27">
        <v>27.305</v>
      </c>
      <c r="AT17" s="27">
        <v>39.397999999999996</v>
      </c>
    </row>
    <row r="18" spans="1:46" ht="120" x14ac:dyDescent="0.25">
      <c r="A18" s="16">
        <v>16</v>
      </c>
      <c r="B18" s="16" t="s">
        <v>150</v>
      </c>
      <c r="C18" s="34" t="s">
        <v>186</v>
      </c>
      <c r="D18" s="64" t="s">
        <v>187</v>
      </c>
      <c r="E18" s="35" t="s">
        <v>188</v>
      </c>
      <c r="F18" s="35" t="s">
        <v>189</v>
      </c>
      <c r="G18" s="18" t="s">
        <v>59</v>
      </c>
      <c r="H18" s="53">
        <v>364.32</v>
      </c>
      <c r="I18" s="21">
        <v>12.54</v>
      </c>
      <c r="J18" s="21">
        <v>8.58</v>
      </c>
      <c r="K18" s="21">
        <v>13.86</v>
      </c>
      <c r="L18" s="21">
        <v>21.78</v>
      </c>
      <c r="M18" s="21">
        <v>1.98</v>
      </c>
      <c r="N18" s="21">
        <v>14.52</v>
      </c>
      <c r="O18" s="21">
        <v>10.56</v>
      </c>
      <c r="P18" s="21">
        <v>15.18</v>
      </c>
      <c r="Q18" s="53"/>
      <c r="R18" s="21">
        <v>21.78</v>
      </c>
      <c r="S18" s="21">
        <v>7.92</v>
      </c>
      <c r="T18" s="21">
        <v>19.14</v>
      </c>
      <c r="U18" s="21">
        <v>36.96</v>
      </c>
      <c r="V18" s="21">
        <v>11.22</v>
      </c>
      <c r="W18" s="21">
        <v>11.88</v>
      </c>
      <c r="X18" s="21">
        <v>21.78</v>
      </c>
      <c r="Y18" s="21">
        <v>28.38</v>
      </c>
      <c r="Z18" s="21">
        <v>166.32</v>
      </c>
      <c r="AA18" s="21">
        <v>12.54</v>
      </c>
      <c r="AB18" s="21">
        <v>21.78</v>
      </c>
      <c r="AC18" s="21">
        <v>17.16</v>
      </c>
      <c r="AD18" s="21">
        <v>25.74</v>
      </c>
      <c r="AE18" s="21">
        <v>55.44</v>
      </c>
      <c r="AF18" s="21">
        <v>11.88</v>
      </c>
      <c r="AG18" s="21">
        <v>13.86</v>
      </c>
      <c r="AH18" s="21">
        <v>13.2</v>
      </c>
      <c r="AI18" s="21">
        <v>15.84</v>
      </c>
      <c r="AJ18" s="21">
        <v>81.180000000000007</v>
      </c>
      <c r="AK18" s="21">
        <v>11.88</v>
      </c>
      <c r="AL18" s="21">
        <v>9.24</v>
      </c>
      <c r="AM18" s="21">
        <v>49.5</v>
      </c>
      <c r="AN18" s="21">
        <v>1.32</v>
      </c>
      <c r="AO18" s="21">
        <v>7.92</v>
      </c>
      <c r="AP18" s="21">
        <v>6.6</v>
      </c>
      <c r="AQ18" s="21">
        <v>48.18</v>
      </c>
      <c r="AR18" s="21">
        <v>4.62</v>
      </c>
      <c r="AS18" s="21">
        <v>10.56</v>
      </c>
      <c r="AT18" s="21">
        <v>19.8</v>
      </c>
    </row>
    <row r="19" spans="1:46" ht="105" x14ac:dyDescent="0.25">
      <c r="A19" s="16">
        <v>17</v>
      </c>
      <c r="B19" s="16" t="s">
        <v>150</v>
      </c>
      <c r="C19" s="34" t="s">
        <v>190</v>
      </c>
      <c r="D19" s="65"/>
      <c r="E19" s="35" t="s">
        <v>191</v>
      </c>
      <c r="F19" s="35" t="s">
        <v>192</v>
      </c>
      <c r="G19" s="18" t="s">
        <v>59</v>
      </c>
      <c r="H19" s="52">
        <v>313.92499999999995</v>
      </c>
      <c r="I19" s="4">
        <v>10.824999999999999</v>
      </c>
      <c r="J19" s="4">
        <v>6.4950000000000001</v>
      </c>
      <c r="K19" s="4">
        <v>6.0619999999999994</v>
      </c>
      <c r="L19" s="4">
        <v>14.288999999999998</v>
      </c>
      <c r="M19" s="4">
        <v>0.86599999999999999</v>
      </c>
      <c r="N19" s="4">
        <v>9.9589999999999996</v>
      </c>
      <c r="O19" s="4">
        <v>5.1959999999999988</v>
      </c>
      <c r="P19" s="4">
        <v>10.391999999999998</v>
      </c>
      <c r="Q19" s="52"/>
      <c r="R19" s="4">
        <v>16.453999999999997</v>
      </c>
      <c r="S19" s="4">
        <v>8.66</v>
      </c>
      <c r="T19" s="4">
        <v>13.856</v>
      </c>
      <c r="U19" s="4">
        <v>23.381999999999998</v>
      </c>
      <c r="V19" s="4">
        <v>8.2269999999999985</v>
      </c>
      <c r="W19" s="4">
        <v>3.8969999999999998</v>
      </c>
      <c r="X19" s="4">
        <v>10.824999999999999</v>
      </c>
      <c r="Y19" s="4">
        <v>11.690999999999999</v>
      </c>
      <c r="Z19" s="4">
        <v>90.93</v>
      </c>
      <c r="AA19" s="4">
        <v>9.093</v>
      </c>
      <c r="AB19" s="4">
        <v>18.186</v>
      </c>
      <c r="AC19" s="4">
        <v>16.453999999999997</v>
      </c>
      <c r="AD19" s="4">
        <v>17.32</v>
      </c>
      <c r="AE19" s="4">
        <v>28.577999999999996</v>
      </c>
      <c r="AF19" s="4">
        <v>8.2269999999999985</v>
      </c>
      <c r="AG19" s="4">
        <v>16.886999999999997</v>
      </c>
      <c r="AH19" s="4">
        <v>8.66</v>
      </c>
      <c r="AI19" s="4">
        <v>13.423</v>
      </c>
      <c r="AJ19" s="4">
        <v>53.258999999999993</v>
      </c>
      <c r="AK19" s="4">
        <v>13.423</v>
      </c>
      <c r="AL19" s="4">
        <v>7.7939999999999996</v>
      </c>
      <c r="AM19" s="4">
        <v>37.670999999999999</v>
      </c>
      <c r="AN19" s="4">
        <v>3.0309999999999997</v>
      </c>
      <c r="AO19" s="4">
        <v>3.464</v>
      </c>
      <c r="AP19" s="4">
        <v>1.732</v>
      </c>
      <c r="AQ19" s="4">
        <v>38.536999999999999</v>
      </c>
      <c r="AR19" s="4">
        <v>6.4950000000000001</v>
      </c>
      <c r="AS19" s="4">
        <v>9.9589999999999996</v>
      </c>
      <c r="AT19" s="4">
        <v>13.856</v>
      </c>
    </row>
    <row r="20" spans="1:46" ht="105" x14ac:dyDescent="0.25">
      <c r="A20" s="16">
        <v>18</v>
      </c>
      <c r="B20" s="16" t="s">
        <v>150</v>
      </c>
      <c r="C20" s="34" t="s">
        <v>193</v>
      </c>
      <c r="D20" s="65"/>
      <c r="E20" s="35" t="s">
        <v>194</v>
      </c>
      <c r="F20" s="35" t="s">
        <v>195</v>
      </c>
      <c r="G20" s="18" t="s">
        <v>59</v>
      </c>
      <c r="H20" s="52">
        <v>148.50900000000001</v>
      </c>
      <c r="I20" s="4">
        <v>4.9590000000000005</v>
      </c>
      <c r="J20" s="4">
        <v>2.8710000000000004</v>
      </c>
      <c r="K20" s="4">
        <v>5.7420000000000009</v>
      </c>
      <c r="L20" s="4">
        <v>10.962</v>
      </c>
      <c r="M20" s="4">
        <v>0.78300000000000014</v>
      </c>
      <c r="N20" s="4">
        <v>6.7860000000000005</v>
      </c>
      <c r="O20" s="4">
        <v>4.6980000000000004</v>
      </c>
      <c r="P20" s="4">
        <v>8.6130000000000013</v>
      </c>
      <c r="Q20" s="52"/>
      <c r="R20" s="4">
        <v>10.44</v>
      </c>
      <c r="S20" s="4">
        <v>3.6540000000000004</v>
      </c>
      <c r="T20" s="4">
        <v>6.003000000000001</v>
      </c>
      <c r="U20" s="4">
        <v>13.311000000000002</v>
      </c>
      <c r="V20" s="4">
        <v>2.8710000000000004</v>
      </c>
      <c r="W20" s="4">
        <v>4.1760000000000002</v>
      </c>
      <c r="X20" s="4">
        <v>9.918000000000001</v>
      </c>
      <c r="Y20" s="4">
        <v>10.179</v>
      </c>
      <c r="Z20" s="4">
        <v>77.778000000000006</v>
      </c>
      <c r="AA20" s="4">
        <v>8.3520000000000003</v>
      </c>
      <c r="AB20" s="4">
        <v>12.267000000000001</v>
      </c>
      <c r="AC20" s="4">
        <v>12.006000000000002</v>
      </c>
      <c r="AD20" s="4">
        <v>6.7860000000000005</v>
      </c>
      <c r="AE20" s="4">
        <v>21.923999999999999</v>
      </c>
      <c r="AF20" s="4">
        <v>8.0910000000000011</v>
      </c>
      <c r="AG20" s="4">
        <v>11.744999999999999</v>
      </c>
      <c r="AH20" s="4">
        <v>5.22</v>
      </c>
      <c r="AI20" s="4">
        <v>8.6130000000000013</v>
      </c>
      <c r="AJ20" s="4">
        <v>24.534000000000002</v>
      </c>
      <c r="AK20" s="4">
        <v>2.8710000000000004</v>
      </c>
      <c r="AL20" s="4">
        <v>5.7420000000000009</v>
      </c>
      <c r="AM20" s="4">
        <v>24.012000000000004</v>
      </c>
      <c r="AN20" s="4">
        <v>1.8270000000000002</v>
      </c>
      <c r="AO20" s="4">
        <v>3.915</v>
      </c>
      <c r="AP20" s="4">
        <v>0.52200000000000002</v>
      </c>
      <c r="AQ20" s="4">
        <v>22.707000000000004</v>
      </c>
      <c r="AR20" s="4">
        <v>3.915</v>
      </c>
      <c r="AS20" s="4">
        <v>6.7860000000000005</v>
      </c>
      <c r="AT20" s="4">
        <v>5.7420000000000009</v>
      </c>
    </row>
  </sheetData>
  <mergeCells count="2">
    <mergeCell ref="A1:AT1"/>
    <mergeCell ref="D18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EVN-ESI</vt:lpstr>
      <vt:lpstr>Hoja1</vt:lpstr>
      <vt:lpstr>ESANS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Estadistica</cp:lastModifiedBy>
  <cp:lastPrinted>2022-02-22T14:39:19Z</cp:lastPrinted>
  <dcterms:created xsi:type="dcterms:W3CDTF">2022-02-21T14:12:17Z</dcterms:created>
  <dcterms:modified xsi:type="dcterms:W3CDTF">2023-03-17T20:36:04Z</dcterms:modified>
</cp:coreProperties>
</file>