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TRANSMISIBLES\3.- AREA TRANSMISIBLES 2021\00 INFORMES TRANSMISIBLES\"/>
    </mc:Choice>
  </mc:AlternateContent>
  <bookViews>
    <workbookView xWindow="-120" yWindow="-120" windowWidth="20730" windowHeight="11160" tabRatio="860" activeTab="11"/>
  </bookViews>
  <sheets>
    <sheet name="ENE" sheetId="1" r:id="rId1"/>
    <sheet name="FEB" sheetId="13" r:id="rId2"/>
    <sheet name="MAR" sheetId="12" r:id="rId3"/>
    <sheet name="ABR" sheetId="10" r:id="rId4"/>
    <sheet name="MAY" sheetId="9" r:id="rId5"/>
    <sheet name="JUN" sheetId="8" r:id="rId6"/>
    <sheet name="JUL" sheetId="7" r:id="rId7"/>
    <sheet name="AGO" sheetId="6" r:id="rId8"/>
    <sheet name="SET" sheetId="5" r:id="rId9"/>
    <sheet name="OCT" sheetId="16" r:id="rId10"/>
    <sheet name="NOV" sheetId="17" r:id="rId11"/>
    <sheet name="DIC" sheetId="18" r:id="rId12"/>
    <sheet name="ANUAL" sheetId="21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7" l="1"/>
  <c r="C14" i="12" l="1"/>
  <c r="C14" i="10"/>
  <c r="C14" i="9"/>
  <c r="C14" i="8"/>
  <c r="C14" i="7"/>
  <c r="C14" i="6"/>
  <c r="C14" i="5"/>
  <c r="C14" i="16"/>
  <c r="C14" i="17"/>
  <c r="C14" i="18"/>
  <c r="C14" i="21"/>
  <c r="C14" i="13"/>
  <c r="F56" i="13"/>
  <c r="E56" i="13"/>
  <c r="D56" i="13"/>
  <c r="C56" i="13"/>
  <c r="A58" i="13"/>
  <c r="A59" i="13" s="1"/>
  <c r="A60" i="13" s="1"/>
  <c r="A61" i="13" s="1"/>
  <c r="A62" i="13" s="1"/>
  <c r="A63" i="13" s="1"/>
  <c r="F56" i="12"/>
  <c r="E56" i="12"/>
  <c r="D56" i="12"/>
  <c r="C56" i="12"/>
  <c r="A58" i="12"/>
  <c r="A59" i="12" s="1"/>
  <c r="A60" i="12" s="1"/>
  <c r="A61" i="12" s="1"/>
  <c r="A62" i="12" s="1"/>
  <c r="A63" i="12" s="1"/>
  <c r="F56" i="10"/>
  <c r="E56" i="10"/>
  <c r="D56" i="10"/>
  <c r="C56" i="10"/>
  <c r="A58" i="10"/>
  <c r="A59" i="10" s="1"/>
  <c r="A60" i="10" s="1"/>
  <c r="A61" i="10" s="1"/>
  <c r="A62" i="10" s="1"/>
  <c r="A63" i="10" s="1"/>
  <c r="F56" i="9"/>
  <c r="E56" i="9"/>
  <c r="D56" i="9"/>
  <c r="C56" i="9"/>
  <c r="A58" i="9"/>
  <c r="A59" i="9" s="1"/>
  <c r="A60" i="9" s="1"/>
  <c r="A61" i="9" s="1"/>
  <c r="A62" i="9" s="1"/>
  <c r="A63" i="9" s="1"/>
  <c r="F56" i="8"/>
  <c r="E56" i="8"/>
  <c r="D56" i="8"/>
  <c r="C56" i="8"/>
  <c r="A58" i="8"/>
  <c r="A59" i="8" s="1"/>
  <c r="A60" i="8" s="1"/>
  <c r="A61" i="8" s="1"/>
  <c r="A62" i="8" s="1"/>
  <c r="A63" i="8" s="1"/>
  <c r="F56" i="7"/>
  <c r="E56" i="7"/>
  <c r="D56" i="7"/>
  <c r="C56" i="7"/>
  <c r="A58" i="7"/>
  <c r="A59" i="7" s="1"/>
  <c r="A60" i="7" s="1"/>
  <c r="A61" i="7" s="1"/>
  <c r="A62" i="7" s="1"/>
  <c r="A63" i="7" s="1"/>
  <c r="F56" i="6"/>
  <c r="E56" i="6"/>
  <c r="D56" i="6"/>
  <c r="C56" i="6"/>
  <c r="A58" i="6"/>
  <c r="A59" i="6" s="1"/>
  <c r="A60" i="6" s="1"/>
  <c r="A61" i="6" s="1"/>
  <c r="A62" i="6" s="1"/>
  <c r="A63" i="6" s="1"/>
  <c r="F56" i="5"/>
  <c r="E56" i="5"/>
  <c r="D56" i="5"/>
  <c r="C56" i="5"/>
  <c r="A58" i="5"/>
  <c r="A59" i="5" s="1"/>
  <c r="A60" i="5" s="1"/>
  <c r="A61" i="5" s="1"/>
  <c r="A62" i="5" s="1"/>
  <c r="A63" i="5" s="1"/>
  <c r="F56" i="16"/>
  <c r="E56" i="16"/>
  <c r="D56" i="16"/>
  <c r="C56" i="16"/>
  <c r="A58" i="16"/>
  <c r="A59" i="16" s="1"/>
  <c r="A60" i="16" s="1"/>
  <c r="A61" i="16" s="1"/>
  <c r="A62" i="16" s="1"/>
  <c r="A63" i="16" s="1"/>
  <c r="F56" i="17"/>
  <c r="E56" i="17"/>
  <c r="D56" i="17"/>
  <c r="C56" i="17"/>
  <c r="A58" i="17"/>
  <c r="A59" i="17" s="1"/>
  <c r="A60" i="17" s="1"/>
  <c r="A61" i="17" s="1"/>
  <c r="A62" i="17" s="1"/>
  <c r="A63" i="17" s="1"/>
  <c r="F56" i="18"/>
  <c r="E56" i="18"/>
  <c r="D56" i="18"/>
  <c r="C56" i="18"/>
  <c r="A58" i="18"/>
  <c r="A59" i="18" s="1"/>
  <c r="A60" i="18" s="1"/>
  <c r="A61" i="18" s="1"/>
  <c r="A62" i="18" s="1"/>
  <c r="A63" i="18" s="1"/>
  <c r="F56" i="21"/>
  <c r="E56" i="21"/>
  <c r="D56" i="21"/>
  <c r="C56" i="21"/>
  <c r="A58" i="21"/>
  <c r="A59" i="21" s="1"/>
  <c r="A60" i="21" s="1"/>
  <c r="A61" i="21" s="1"/>
  <c r="A62" i="21" s="1"/>
  <c r="A63" i="21" s="1"/>
  <c r="F56" i="1"/>
  <c r="E56" i="1"/>
  <c r="D56" i="1"/>
  <c r="C56" i="1"/>
  <c r="A58" i="1"/>
  <c r="A59" i="1" s="1"/>
  <c r="A60" i="1" s="1"/>
  <c r="A61" i="1" s="1"/>
  <c r="A62" i="1" s="1"/>
  <c r="A63" i="1" s="1"/>
  <c r="F34" i="12"/>
  <c r="E34" i="12"/>
  <c r="D34" i="12"/>
  <c r="C34" i="12"/>
  <c r="A36" i="12"/>
  <c r="C22" i="12" s="1"/>
  <c r="F34" i="10"/>
  <c r="E34" i="10"/>
  <c r="D34" i="10"/>
  <c r="C34" i="10"/>
  <c r="A36" i="10"/>
  <c r="A37" i="10" s="1"/>
  <c r="F34" i="9"/>
  <c r="E34" i="9"/>
  <c r="D34" i="9"/>
  <c r="C34" i="9"/>
  <c r="F34" i="8"/>
  <c r="E34" i="8"/>
  <c r="D34" i="8"/>
  <c r="C34" i="8"/>
  <c r="A36" i="8"/>
  <c r="C21" i="8" s="1"/>
  <c r="F34" i="7"/>
  <c r="C22" i="7" s="1"/>
  <c r="E34" i="7"/>
  <c r="D34" i="7"/>
  <c r="C34" i="7"/>
  <c r="F34" i="6"/>
  <c r="E34" i="6"/>
  <c r="D34" i="6"/>
  <c r="C34" i="6"/>
  <c r="F34" i="5"/>
  <c r="E34" i="5"/>
  <c r="D34" i="5"/>
  <c r="C34" i="5"/>
  <c r="F34" i="16"/>
  <c r="E34" i="16"/>
  <c r="D34" i="16"/>
  <c r="C34" i="16"/>
  <c r="A36" i="16"/>
  <c r="A37" i="16" s="1"/>
  <c r="F34" i="17"/>
  <c r="E34" i="17"/>
  <c r="D34" i="17"/>
  <c r="A36" i="17"/>
  <c r="F34" i="18"/>
  <c r="E34" i="18"/>
  <c r="C21" i="18" s="1"/>
  <c r="C23" i="18" s="1"/>
  <c r="D34" i="18"/>
  <c r="C34" i="18"/>
  <c r="F34" i="21"/>
  <c r="E34" i="21"/>
  <c r="D34" i="21"/>
  <c r="C34" i="21"/>
  <c r="F34" i="13"/>
  <c r="E34" i="13"/>
  <c r="D34" i="13"/>
  <c r="C34" i="13"/>
  <c r="F34" i="1"/>
  <c r="E34" i="1"/>
  <c r="D34" i="1"/>
  <c r="C34" i="1"/>
  <c r="C25" i="21"/>
  <c r="C5" i="21"/>
  <c r="C25" i="18"/>
  <c r="C5" i="18"/>
  <c r="C25" i="17"/>
  <c r="C5" i="17"/>
  <c r="C25" i="16"/>
  <c r="C5" i="16"/>
  <c r="C25" i="13"/>
  <c r="C5" i="13"/>
  <c r="C25" i="12"/>
  <c r="C5" i="12"/>
  <c r="C25" i="10"/>
  <c r="C5" i="10"/>
  <c r="C25" i="9"/>
  <c r="C5" i="9"/>
  <c r="C25" i="8"/>
  <c r="C5" i="8"/>
  <c r="C25" i="7"/>
  <c r="C5" i="7"/>
  <c r="C25" i="6"/>
  <c r="C5" i="6"/>
  <c r="C25" i="5"/>
  <c r="C5" i="5"/>
  <c r="C5" i="1"/>
  <c r="C25" i="1"/>
  <c r="C14" i="1"/>
  <c r="A36" i="9"/>
  <c r="C22" i="9" s="1"/>
  <c r="A36" i="13"/>
  <c r="A37" i="13"/>
  <c r="D3" i="13" s="1"/>
  <c r="A36" i="18"/>
  <c r="A37" i="18" s="1"/>
  <c r="C21" i="17"/>
  <c r="A37" i="17"/>
  <c r="A38" i="17" s="1"/>
  <c r="A39" i="17" s="1"/>
  <c r="A40" i="17" s="1"/>
  <c r="A41" i="17" s="1"/>
  <c r="C22" i="18"/>
  <c r="C22" i="13"/>
  <c r="C21" i="13"/>
  <c r="C23" i="13" s="1"/>
  <c r="A37" i="8"/>
  <c r="A38" i="8" s="1"/>
  <c r="A39" i="8" s="1"/>
  <c r="A40" i="8" s="1"/>
  <c r="A41" i="8" s="1"/>
  <c r="A36" i="21"/>
  <c r="A36" i="6"/>
  <c r="C21" i="6" s="1"/>
  <c r="A36" i="7"/>
  <c r="A37" i="7" s="1"/>
  <c r="A36" i="5"/>
  <c r="A37" i="5" s="1"/>
  <c r="A36" i="1"/>
  <c r="C22" i="1" s="1"/>
  <c r="C21" i="9"/>
  <c r="C21" i="7"/>
  <c r="D12" i="10"/>
  <c r="D12" i="17"/>
  <c r="C22" i="17"/>
  <c r="C21" i="16"/>
  <c r="D3" i="17"/>
  <c r="A37" i="21"/>
  <c r="D12" i="13"/>
  <c r="D12" i="16"/>
  <c r="D12" i="18"/>
  <c r="A38" i="21"/>
  <c r="A39" i="21" s="1"/>
  <c r="A40" i="21" s="1"/>
  <c r="A41" i="21" s="1"/>
  <c r="C22" i="21"/>
  <c r="C11" i="21"/>
  <c r="C10" i="21"/>
  <c r="C12" i="21" s="1"/>
  <c r="D3" i="21"/>
  <c r="D12" i="8"/>
  <c r="D12" i="9"/>
  <c r="D12" i="6"/>
  <c r="D12" i="7"/>
  <c r="D12" i="5"/>
  <c r="D12" i="1"/>
  <c r="A38" i="10" l="1"/>
  <c r="A39" i="10" s="1"/>
  <c r="A40" i="10" s="1"/>
  <c r="A41" i="10" s="1"/>
  <c r="D3" i="10"/>
  <c r="A38" i="7"/>
  <c r="A39" i="7" s="1"/>
  <c r="A40" i="7" s="1"/>
  <c r="A41" i="7" s="1"/>
  <c r="D3" i="7"/>
  <c r="A38" i="5"/>
  <c r="A39" i="5" s="1"/>
  <c r="A40" i="5" s="1"/>
  <c r="A41" i="5" s="1"/>
  <c r="D3" i="5"/>
  <c r="A38" i="16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D3" i="16"/>
  <c r="C23" i="9"/>
  <c r="C22" i="16"/>
  <c r="C23" i="16" s="1"/>
  <c r="C21" i="1"/>
  <c r="C23" i="1" s="1"/>
  <c r="A37" i="9"/>
  <c r="A37" i="12"/>
  <c r="C21" i="5"/>
  <c r="C22" i="5"/>
  <c r="C23" i="7"/>
  <c r="A37" i="1"/>
  <c r="A38" i="1" s="1"/>
  <c r="A39" i="1" s="1"/>
  <c r="A40" i="1" s="1"/>
  <c r="A41" i="1" s="1"/>
  <c r="D3" i="1" s="1"/>
  <c r="C22" i="10"/>
  <c r="A38" i="13"/>
  <c r="A39" i="13" s="1"/>
  <c r="A40" i="13" s="1"/>
  <c r="A41" i="13" s="1"/>
  <c r="C22" i="8"/>
  <c r="C23" i="8" s="1"/>
  <c r="C21" i="10"/>
  <c r="C23" i="10" s="1"/>
  <c r="C21" i="21"/>
  <c r="C23" i="21" s="1"/>
  <c r="C21" i="12"/>
  <c r="C23" i="12" s="1"/>
  <c r="D21" i="1"/>
  <c r="D22" i="1"/>
  <c r="E22" i="18"/>
  <c r="E11" i="18"/>
  <c r="E21" i="18"/>
  <c r="E10" i="18"/>
  <c r="A64" i="18"/>
  <c r="A65" i="18" s="1"/>
  <c r="A66" i="18" s="1"/>
  <c r="A67" i="18" s="1"/>
  <c r="A68" i="18" s="1"/>
  <c r="A69" i="18" s="1"/>
  <c r="A70" i="18" s="1"/>
  <c r="E21" i="12"/>
  <c r="E10" i="12"/>
  <c r="E22" i="12"/>
  <c r="E11" i="12"/>
  <c r="A64" i="12"/>
  <c r="A65" i="12" s="1"/>
  <c r="A66" i="12" s="1"/>
  <c r="A67" i="12" s="1"/>
  <c r="A68" i="12" s="1"/>
  <c r="A69" i="12" s="1"/>
  <c r="A70" i="12" s="1"/>
  <c r="A42" i="7"/>
  <c r="A43" i="7" s="1"/>
  <c r="A44" i="7" s="1"/>
  <c r="A45" i="7" s="1"/>
  <c r="A46" i="7" s="1"/>
  <c r="A47" i="7" s="1"/>
  <c r="A48" i="7" s="1"/>
  <c r="D22" i="7"/>
  <c r="D21" i="7"/>
  <c r="D23" i="7" s="1"/>
  <c r="E22" i="8"/>
  <c r="A64" i="8"/>
  <c r="A65" i="8" s="1"/>
  <c r="A66" i="8" s="1"/>
  <c r="A67" i="8" s="1"/>
  <c r="A68" i="8" s="1"/>
  <c r="A69" i="8" s="1"/>
  <c r="A70" i="8" s="1"/>
  <c r="E11" i="8"/>
  <c r="E21" i="8"/>
  <c r="E23" i="8" s="1"/>
  <c r="E10" i="8"/>
  <c r="E12" i="8" s="1"/>
  <c r="A64" i="5"/>
  <c r="A65" i="5" s="1"/>
  <c r="A66" i="5" s="1"/>
  <c r="A67" i="5" s="1"/>
  <c r="A68" i="5" s="1"/>
  <c r="A69" i="5" s="1"/>
  <c r="A70" i="5" s="1"/>
  <c r="E11" i="5"/>
  <c r="E21" i="5"/>
  <c r="E10" i="5"/>
  <c r="E22" i="5"/>
  <c r="A38" i="18"/>
  <c r="A39" i="18" s="1"/>
  <c r="A40" i="18" s="1"/>
  <c r="A41" i="18" s="1"/>
  <c r="D3" i="18"/>
  <c r="E11" i="21"/>
  <c r="E10" i="21"/>
  <c r="E12" i="21" s="1"/>
  <c r="E21" i="21"/>
  <c r="E22" i="21"/>
  <c r="A64" i="21"/>
  <c r="A65" i="21" s="1"/>
  <c r="A66" i="21" s="1"/>
  <c r="A67" i="21" s="1"/>
  <c r="A68" i="21" s="1"/>
  <c r="A69" i="21" s="1"/>
  <c r="A70" i="21" s="1"/>
  <c r="E22" i="16"/>
  <c r="E11" i="16"/>
  <c r="A64" i="16"/>
  <c r="A65" i="16" s="1"/>
  <c r="A66" i="16" s="1"/>
  <c r="A67" i="16" s="1"/>
  <c r="A68" i="16" s="1"/>
  <c r="A69" i="16" s="1"/>
  <c r="A70" i="16" s="1"/>
  <c r="E10" i="16"/>
  <c r="E21" i="16"/>
  <c r="A64" i="7"/>
  <c r="A65" i="7" s="1"/>
  <c r="A66" i="7" s="1"/>
  <c r="A67" i="7" s="1"/>
  <c r="A68" i="7" s="1"/>
  <c r="A69" i="7" s="1"/>
  <c r="A70" i="7" s="1"/>
  <c r="E11" i="7"/>
  <c r="E10" i="7"/>
  <c r="E22" i="7"/>
  <c r="E21" i="7"/>
  <c r="D22" i="13"/>
  <c r="A42" i="13"/>
  <c r="A43" i="13" s="1"/>
  <c r="A44" i="13" s="1"/>
  <c r="A45" i="13" s="1"/>
  <c r="A46" i="13" s="1"/>
  <c r="A47" i="13" s="1"/>
  <c r="A48" i="13" s="1"/>
  <c r="D21" i="13"/>
  <c r="E22" i="1"/>
  <c r="E11" i="1"/>
  <c r="A64" i="1"/>
  <c r="A65" i="1" s="1"/>
  <c r="A66" i="1" s="1"/>
  <c r="A67" i="1" s="1"/>
  <c r="A68" i="1" s="1"/>
  <c r="A69" i="1" s="1"/>
  <c r="A70" i="1" s="1"/>
  <c r="E21" i="1"/>
  <c r="E23" i="1" s="1"/>
  <c r="E10" i="1"/>
  <c r="A42" i="1"/>
  <c r="A43" i="1" s="1"/>
  <c r="A44" i="1" s="1"/>
  <c r="A45" i="1" s="1"/>
  <c r="A46" i="1" s="1"/>
  <c r="A47" i="1" s="1"/>
  <c r="A48" i="1" s="1"/>
  <c r="D21" i="5"/>
  <c r="D22" i="5"/>
  <c r="A42" i="5"/>
  <c r="A43" i="5" s="1"/>
  <c r="A44" i="5" s="1"/>
  <c r="A45" i="5" s="1"/>
  <c r="A46" i="5" s="1"/>
  <c r="A47" i="5" s="1"/>
  <c r="A48" i="5" s="1"/>
  <c r="D21" i="16"/>
  <c r="E21" i="9"/>
  <c r="E10" i="9"/>
  <c r="A64" i="9"/>
  <c r="A65" i="9" s="1"/>
  <c r="A66" i="9" s="1"/>
  <c r="A67" i="9" s="1"/>
  <c r="A68" i="9" s="1"/>
  <c r="A69" i="9" s="1"/>
  <c r="A70" i="9" s="1"/>
  <c r="E22" i="9"/>
  <c r="E11" i="9"/>
  <c r="D21" i="17"/>
  <c r="D23" i="17" s="1"/>
  <c r="A42" i="17"/>
  <c r="A43" i="17" s="1"/>
  <c r="A44" i="17" s="1"/>
  <c r="A45" i="17" s="1"/>
  <c r="A46" i="17" s="1"/>
  <c r="A47" i="17" s="1"/>
  <c r="A48" i="17" s="1"/>
  <c r="D22" i="17"/>
  <c r="E22" i="17"/>
  <c r="E21" i="17"/>
  <c r="E11" i="17"/>
  <c r="A64" i="17"/>
  <c r="A65" i="17" s="1"/>
  <c r="A66" i="17" s="1"/>
  <c r="A67" i="17" s="1"/>
  <c r="A68" i="17" s="1"/>
  <c r="A69" i="17" s="1"/>
  <c r="A70" i="17" s="1"/>
  <c r="E22" i="6"/>
  <c r="A64" i="6"/>
  <c r="A65" i="6" s="1"/>
  <c r="A66" i="6" s="1"/>
  <c r="A67" i="6" s="1"/>
  <c r="A68" i="6" s="1"/>
  <c r="A69" i="6" s="1"/>
  <c r="A70" i="6" s="1"/>
  <c r="E10" i="6"/>
  <c r="E12" i="6" s="1"/>
  <c r="E21" i="6"/>
  <c r="E11" i="6"/>
  <c r="A42" i="10"/>
  <c r="A43" i="10" s="1"/>
  <c r="A44" i="10" s="1"/>
  <c r="A45" i="10" s="1"/>
  <c r="A46" i="10" s="1"/>
  <c r="A47" i="10" s="1"/>
  <c r="A48" i="10" s="1"/>
  <c r="D22" i="10"/>
  <c r="D21" i="10"/>
  <c r="E22" i="10"/>
  <c r="E11" i="10"/>
  <c r="E21" i="10"/>
  <c r="E23" i="10" s="1"/>
  <c r="A64" i="10"/>
  <c r="A65" i="10" s="1"/>
  <c r="A66" i="10" s="1"/>
  <c r="A67" i="10" s="1"/>
  <c r="A68" i="10" s="1"/>
  <c r="A69" i="10" s="1"/>
  <c r="A70" i="10" s="1"/>
  <c r="E10" i="10"/>
  <c r="D10" i="21"/>
  <c r="D22" i="21"/>
  <c r="D11" i="21"/>
  <c r="A42" i="21"/>
  <c r="A43" i="21" s="1"/>
  <c r="A44" i="21" s="1"/>
  <c r="A45" i="21" s="1"/>
  <c r="A46" i="21" s="1"/>
  <c r="A47" i="21" s="1"/>
  <c r="A48" i="21" s="1"/>
  <c r="D21" i="21"/>
  <c r="D23" i="21" s="1"/>
  <c r="D22" i="8"/>
  <c r="A42" i="8"/>
  <c r="A43" i="8" s="1"/>
  <c r="A44" i="8" s="1"/>
  <c r="A45" i="8" s="1"/>
  <c r="A46" i="8" s="1"/>
  <c r="A47" i="8" s="1"/>
  <c r="A48" i="8" s="1"/>
  <c r="D21" i="8"/>
  <c r="E11" i="13"/>
  <c r="E10" i="13"/>
  <c r="A64" i="13"/>
  <c r="A65" i="13" s="1"/>
  <c r="A66" i="13" s="1"/>
  <c r="A67" i="13" s="1"/>
  <c r="A68" i="13" s="1"/>
  <c r="A69" i="13" s="1"/>
  <c r="A70" i="13" s="1"/>
  <c r="E21" i="13"/>
  <c r="E22" i="13"/>
  <c r="C23" i="5"/>
  <c r="D3" i="8"/>
  <c r="A37" i="6"/>
  <c r="E10" i="17"/>
  <c r="E12" i="17" s="1"/>
  <c r="C22" i="6"/>
  <c r="C23" i="6" s="1"/>
  <c r="E23" i="17"/>
  <c r="C23" i="17"/>
  <c r="D22" i="16" l="1"/>
  <c r="E12" i="7"/>
  <c r="E12" i="5"/>
  <c r="D3" i="12"/>
  <c r="A38" i="12"/>
  <c r="A39" i="12" s="1"/>
  <c r="A40" i="12" s="1"/>
  <c r="A41" i="12" s="1"/>
  <c r="D23" i="16"/>
  <c r="D3" i="9"/>
  <c r="A38" i="9"/>
  <c r="A39" i="9" s="1"/>
  <c r="A40" i="9" s="1"/>
  <c r="A41" i="9" s="1"/>
  <c r="E12" i="13"/>
  <c r="D23" i="13"/>
  <c r="D12" i="21"/>
  <c r="E12" i="9"/>
  <c r="E23" i="13"/>
  <c r="E23" i="5"/>
  <c r="D23" i="10"/>
  <c r="E23" i="21"/>
  <c r="E12" i="12"/>
  <c r="E23" i="16"/>
  <c r="E23" i="12"/>
  <c r="D23" i="5"/>
  <c r="E12" i="16"/>
  <c r="A38" i="6"/>
  <c r="A39" i="6" s="1"/>
  <c r="A40" i="6" s="1"/>
  <c r="A41" i="6" s="1"/>
  <c r="D3" i="6"/>
  <c r="D23" i="8"/>
  <c r="E12" i="10"/>
  <c r="E12" i="18"/>
  <c r="E23" i="6"/>
  <c r="E23" i="9"/>
  <c r="E12" i="1"/>
  <c r="E23" i="7"/>
  <c r="D21" i="18"/>
  <c r="D22" i="18"/>
  <c r="A42" i="18"/>
  <c r="A43" i="18" s="1"/>
  <c r="A44" i="18" s="1"/>
  <c r="A45" i="18" s="1"/>
  <c r="A46" i="18" s="1"/>
  <c r="A47" i="18" s="1"/>
  <c r="A48" i="18" s="1"/>
  <c r="E23" i="18"/>
  <c r="D23" i="1"/>
  <c r="A42" i="12" l="1"/>
  <c r="A43" i="12" s="1"/>
  <c r="A44" i="12" s="1"/>
  <c r="A45" i="12" s="1"/>
  <c r="A46" i="12" s="1"/>
  <c r="A47" i="12" s="1"/>
  <c r="A48" i="12" s="1"/>
  <c r="D21" i="12"/>
  <c r="D23" i="12" s="1"/>
  <c r="D22" i="12"/>
  <c r="D22" i="9"/>
  <c r="A42" i="9"/>
  <c r="A43" i="9" s="1"/>
  <c r="A44" i="9" s="1"/>
  <c r="A45" i="9" s="1"/>
  <c r="A46" i="9" s="1"/>
  <c r="A47" i="9" s="1"/>
  <c r="A48" i="9" s="1"/>
  <c r="D21" i="9"/>
  <c r="D23" i="9" s="1"/>
  <c r="D23" i="18"/>
  <c r="D22" i="6"/>
  <c r="A42" i="6"/>
  <c r="A43" i="6" s="1"/>
  <c r="A44" i="6" s="1"/>
  <c r="A45" i="6" s="1"/>
  <c r="A46" i="6" s="1"/>
  <c r="A47" i="6" s="1"/>
  <c r="A48" i="6" s="1"/>
  <c r="D21" i="6"/>
  <c r="D23" i="6" l="1"/>
</calcChain>
</file>

<file path=xl/sharedStrings.xml><?xml version="1.0" encoding="utf-8"?>
<sst xmlns="http://schemas.openxmlformats.org/spreadsheetml/2006/main" count="1048" uniqueCount="57">
  <si>
    <t>INFORME BACTERIOLOGICO DE LEPRA</t>
  </si>
  <si>
    <t>ESTABLECIMIENTO DE SALUD</t>
  </si>
  <si>
    <t>BACILOSCOPIAS DE DIAGNOSTICO</t>
  </si>
  <si>
    <t>RESULTADO</t>
  </si>
  <si>
    <t>POSITIVAS</t>
  </si>
  <si>
    <t>NEGATIVAS</t>
  </si>
  <si>
    <t>TOTAL</t>
  </si>
  <si>
    <t>Nº</t>
  </si>
  <si>
    <t>TOTAL REALIZADAS EN EL TRIMESTRE</t>
  </si>
  <si>
    <t>ACUMULADO</t>
  </si>
  <si>
    <t>DIRECCION DE SALUD:</t>
  </si>
  <si>
    <t>AÑO:</t>
  </si>
  <si>
    <t>MES:</t>
  </si>
  <si>
    <t>TRIMESTRE Nº:</t>
  </si>
  <si>
    <t>FECHA:</t>
  </si>
  <si>
    <t>PERSONAL RESPONSABLE:</t>
  </si>
  <si>
    <t>HISTOPATOLOGIAS</t>
  </si>
  <si>
    <t>Nº ORDEN</t>
  </si>
  <si>
    <t>REDES</t>
  </si>
  <si>
    <t>BACILOSCOPIAS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</si>
  <si>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</si>
  <si>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</si>
  <si>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</si>
  <si>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</si>
  <si>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</si>
  <si>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</si>
  <si>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</si>
  <si>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</si>
  <si>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</si>
  <si>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</si>
  <si>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</si>
  <si>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</si>
  <si>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ENERO-DICIEMBRE</t>
  </si>
  <si>
    <t>Hosp. ESSALUD MOYOBAMBA</t>
  </si>
  <si>
    <t>Hospital II-1 MOYOBAMBA MINSA</t>
  </si>
  <si>
    <t>C.S. LLUYLLUCUCHA</t>
  </si>
  <si>
    <t>C.S. CALZADA</t>
  </si>
  <si>
    <t>C.S. PUEBLO LIBRE</t>
  </si>
  <si>
    <t>C.S. SORITOR</t>
  </si>
  <si>
    <t>C.S. JEPELACIO</t>
  </si>
  <si>
    <t>C.S. JERILLO</t>
  </si>
  <si>
    <t>C.S. ROQUE</t>
  </si>
  <si>
    <t>P.S. YANTALO</t>
  </si>
  <si>
    <t>P.S. LAHUARPIA</t>
  </si>
  <si>
    <t>P.S. PACAYZAPA</t>
  </si>
  <si>
    <t>P.S. HABANA</t>
  </si>
  <si>
    <t>P.S. NVO. SAN MIGUEL</t>
  </si>
  <si>
    <t>RED MOYOBAMBA</t>
  </si>
  <si>
    <t>NIO SE REGISTRARON ACTIVIDADES</t>
  </si>
  <si>
    <t>NO SE REGISTRARON ACTIVIDADES</t>
  </si>
  <si>
    <t>NO SE REGISTRARON CASOS</t>
  </si>
  <si>
    <t xml:space="preserve">   </t>
  </si>
  <si>
    <t xml:space="preserve">  </t>
  </si>
  <si>
    <t xml:space="preserve"> </t>
  </si>
  <si>
    <t>C.S. YANTALO</t>
  </si>
  <si>
    <t>P.S. BUENOS AIRES</t>
  </si>
  <si>
    <t>P.S. CAÐABRAVA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</si>
</sst>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sz val="7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3" borderId="4" xfId="0" applyFont="1" applyFill="1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9" fillId="0" borderId="4" xfId="0" applyNumberFormat="1" applyFont="1" applyBorder="1"/>
    <xf numFmtId="164" fontId="9" fillId="0" borderId="7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4" fillId="0" borderId="0" xfId="0" applyNumberFormat="1" applyFont="1"/>
    <xf numFmtId="164" fontId="10" fillId="0" borderId="7" xfId="0" applyNumberFormat="1" applyFont="1" applyBorder="1"/>
    <xf numFmtId="164" fontId="10" fillId="0" borderId="8" xfId="0" applyNumberFormat="1" applyFont="1" applyBorder="1"/>
    <xf numFmtId="164" fontId="9" fillId="0" borderId="9" xfId="0" applyNumberFormat="1" applyFont="1" applyBorder="1"/>
    <xf numFmtId="164" fontId="10" fillId="0" borderId="10" xfId="0" applyNumberFormat="1" applyFont="1" applyBorder="1"/>
    <xf numFmtId="164" fontId="10" fillId="0" borderId="11" xfId="0" applyNumberFormat="1" applyFont="1" applyBorder="1"/>
    <xf numFmtId="164" fontId="11" fillId="0" borderId="0" xfId="0" applyNumberFormat="1" applyFont="1"/>
    <xf numFmtId="164" fontId="5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12" fillId="0" borderId="0" xfId="0" applyNumberFormat="1" applyFont="1"/>
    <xf numFmtId="164" fontId="7" fillId="0" borderId="0" xfId="0" applyNumberFormat="1" applyFont="1"/>
    <xf numFmtId="164" fontId="13" fillId="0" borderId="7" xfId="0" applyNumberFormat="1" applyFont="1" applyBorder="1" applyAlignment="1">
      <alignment horizontal="center"/>
    </xf>
    <xf numFmtId="164" fontId="5" fillId="3" borderId="7" xfId="0" applyNumberFormat="1" applyFont="1" applyFill="1" applyBorder="1"/>
    <xf numFmtId="164" fontId="5" fillId="3" borderId="12" xfId="0" applyNumberFormat="1" applyFont="1" applyFill="1" applyBorder="1"/>
    <xf numFmtId="164" fontId="1" fillId="0" borderId="14" xfId="0" applyNumberFormat="1" applyFont="1" applyFill="1" applyBorder="1" applyAlignment="1">
      <alignment horizontal="left"/>
    </xf>
    <xf numFmtId="164" fontId="0" fillId="0" borderId="14" xfId="0" applyNumberFormat="1" applyFill="1" applyBorder="1"/>
    <xf numFmtId="164" fontId="0" fillId="0" borderId="15" xfId="0" applyNumberFormat="1" applyFill="1" applyBorder="1"/>
    <xf numFmtId="164" fontId="2" fillId="0" borderId="16" xfId="0" applyNumberFormat="1" applyFont="1" applyFill="1" applyBorder="1" applyAlignment="1">
      <alignment horizontal="left"/>
    </xf>
    <xf numFmtId="164" fontId="0" fillId="0" borderId="16" xfId="0" applyNumberFormat="1" applyFill="1" applyBorder="1"/>
    <xf numFmtId="164" fontId="0" fillId="0" borderId="13" xfId="0" applyNumberFormat="1" applyFill="1" applyBorder="1"/>
    <xf numFmtId="164" fontId="3" fillId="4" borderId="17" xfId="0" applyNumberFormat="1" applyFont="1" applyFill="1" applyBorder="1" applyAlignment="1">
      <alignment horizontal="left"/>
    </xf>
    <xf numFmtId="164" fontId="0" fillId="0" borderId="18" xfId="0" applyNumberFormat="1" applyFill="1" applyBorder="1"/>
    <xf numFmtId="164" fontId="0" fillId="0" borderId="19" xfId="0" applyNumberFormat="1" applyFill="1" applyBorder="1"/>
    <xf numFmtId="164" fontId="13" fillId="0" borderId="8" xfId="0" applyNumberFormat="1" applyFont="1" applyBorder="1" applyAlignment="1">
      <alignment horizontal="center"/>
    </xf>
    <xf numFmtId="14" fontId="14" fillId="0" borderId="0" xfId="0" applyNumberFormat="1" applyFont="1"/>
    <xf numFmtId="164" fontId="15" fillId="0" borderId="0" xfId="0" applyNumberFormat="1" applyFont="1"/>
    <xf numFmtId="164" fontId="16" fillId="0" borderId="0" xfId="0" applyNumberFormat="1" applyFont="1"/>
    <xf numFmtId="0" fontId="13" fillId="0" borderId="24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164" fontId="13" fillId="0" borderId="22" xfId="0" applyNumberFormat="1" applyFont="1" applyBorder="1" applyAlignment="1">
      <alignment horizontal="center" vertical="center" wrapText="1"/>
    </xf>
    <xf numFmtId="164" fontId="13" fillId="0" borderId="23" xfId="0" applyNumberFormat="1" applyFont="1" applyBorder="1" applyAlignment="1">
      <alignment horizontal="center" vertical="center" wrapText="1"/>
    </xf>
    <xf numFmtId="164" fontId="13" fillId="0" borderId="26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29741</xdr:colOff>
      <xdr:row>8</xdr:row>
      <xdr:rowOff>206401</xdr:rowOff>
    </xdr:from>
    <xdr:ext cx="4695223" cy="56194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4541" y="1911376"/>
          <a:ext cx="4695223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373966</xdr:colOff>
      <xdr:row>8</xdr:row>
      <xdr:rowOff>114349</xdr:rowOff>
    </xdr:from>
    <xdr:ext cx="4760009" cy="56194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78766" y="1819324"/>
          <a:ext cx="4760009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885825</xdr:colOff>
      <xdr:row>9</xdr:row>
      <xdr:rowOff>38100</xdr:rowOff>
    </xdr:from>
    <xdr:ext cx="4760009" cy="56194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4D5FE91-ADAA-470E-9E06-A366E544BAB4}"/>
            </a:ext>
          </a:extLst>
        </xdr:cNvPr>
        <xdr:cNvSpPr/>
      </xdr:nvSpPr>
      <xdr:spPr>
        <a:xfrm>
          <a:off x="1190625" y="1952625"/>
          <a:ext cx="4760009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321634</xdr:colOff>
      <xdr:row>14</xdr:row>
      <xdr:rowOff>126044</xdr:rowOff>
    </xdr:from>
    <xdr:ext cx="5445273" cy="640240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26434" y="3031169"/>
          <a:ext cx="5445273" cy="64024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131133</xdr:colOff>
      <xdr:row>10</xdr:row>
      <xdr:rowOff>202470</xdr:rowOff>
    </xdr:from>
    <xdr:ext cx="5445273" cy="640240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5933" y="2326545"/>
          <a:ext cx="5445273" cy="64024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645850</xdr:colOff>
      <xdr:row>9</xdr:row>
      <xdr:rowOff>75346</xdr:rowOff>
    </xdr:from>
    <xdr:ext cx="4644223" cy="530658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50650" y="1989871"/>
          <a:ext cx="4644223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8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8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8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575966</xdr:colOff>
      <xdr:row>7</xdr:row>
      <xdr:rowOff>479409</xdr:rowOff>
    </xdr:from>
    <xdr:ext cx="4836666" cy="405432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80766" y="1622409"/>
          <a:ext cx="4836666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361311</xdr:colOff>
      <xdr:row>9</xdr:row>
      <xdr:rowOff>47647</xdr:rowOff>
    </xdr:from>
    <xdr:ext cx="4505964" cy="483722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66111" y="1962172"/>
          <a:ext cx="4505964" cy="48372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5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25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25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200516</xdr:colOff>
      <xdr:row>13</xdr:row>
      <xdr:rowOff>42745</xdr:rowOff>
    </xdr:from>
    <xdr:ext cx="4444813" cy="1031564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05316" y="2766895"/>
          <a:ext cx="4444813" cy="10315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280149</xdr:colOff>
      <xdr:row>12</xdr:row>
      <xdr:rowOff>180957</xdr:rowOff>
    </xdr:from>
    <xdr:ext cx="4299799" cy="1031564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84949" y="2724132"/>
          <a:ext cx="4299799" cy="10315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</xdr:row>
      <xdr:rowOff>0</xdr:rowOff>
    </xdr:from>
    <xdr:ext cx="4724400" cy="561949"/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04800" y="1914525"/>
          <a:ext cx="472440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9</xdr:row>
      <xdr:rowOff>85725</xdr:rowOff>
    </xdr:from>
    <xdr:ext cx="4724400" cy="561949"/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904875" y="2000250"/>
          <a:ext cx="472440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1" cap="none" spc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NO SE REGISTRARON</a:t>
          </a:r>
          <a:r>
            <a:rPr lang="es-ES" sz="30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CASOS</a:t>
          </a:r>
          <a:endParaRPr lang="es-ES" sz="3000" b="1" cap="none" spc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F162"/>
  <sheetViews>
    <sheetView zoomScaleNormal="100" workbookViewId="0">
      <selection activeCell="J31" sqref="J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5" width="13" style="1" customWidth="1"/>
    <col min="6" max="16384" width="11.42578125" style="1"/>
  </cols>
  <sheetData>
    <row r="1" spans="2:7" ht="21" customHeight="1" x14ac:dyDescent="0.2">
      <c r="B1" s="52" t="s">
        <v>0</v>
      </c>
      <c r="C1" s="52"/>
      <c r="D1" s="52"/>
      <c r="E1" s="52"/>
    </row>
    <row r="2" spans="2:7" s="2" customFormat="1" ht="12" x14ac:dyDescent="0.2">
      <c r="D2" s="2" t="s">
        <v>11</v>
      </c>
      <c r="E2" s="3">
        <v>2021</v>
      </c>
    </row>
    <row r="3" spans="2:7" s="2" customFormat="1" ht="12" x14ac:dyDescent="0.2">
      <c r="B3" s="2" t="s">
        <v>10</v>
      </c>
      <c r="C3" s="6">
        <v>1</v>
      </c>
      <c r="D3" s="5" t="str">
        <f>VLOOKUP($C$3,$A$34:$F$49,2)</f>
        <v>RED MOYOBAMBA</v>
      </c>
    </row>
    <row r="4" spans="2:7" s="2" customFormat="1" ht="12" x14ac:dyDescent="0.2">
      <c r="B4" s="2" t="s">
        <v>1</v>
      </c>
    </row>
    <row r="5" spans="2:7" s="2" customFormat="1" ht="12" x14ac:dyDescent="0.2">
      <c r="B5" s="2" t="s">
        <v>12</v>
      </c>
      <c r="C5" s="2" t="str">
        <f>+C30</f>
        <v>ENERO</v>
      </c>
    </row>
    <row r="6" spans="2:7" s="2" customFormat="1" ht="12" x14ac:dyDescent="0.2">
      <c r="B6" s="2" t="s">
        <v>13</v>
      </c>
    </row>
    <row r="7" spans="2:7" ht="9" customHeight="1" thickBot="1" x14ac:dyDescent="0.25"/>
    <row r="8" spans="2:7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7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7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7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7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7" x14ac:dyDescent="0.2">
      <c r="B13" s="43" t="s">
        <v>50</v>
      </c>
      <c r="C13" s="16"/>
      <c r="D13" s="16"/>
      <c r="E13" s="16"/>
      <c r="F13" s="16"/>
    </row>
    <row r="14" spans="2:7" x14ac:dyDescent="0.2">
      <c r="B14" s="22" t="s">
        <v>14</v>
      </c>
      <c r="C14" s="42">
        <f ca="1">NOW()</f>
        <v>44573.616358449071</v>
      </c>
      <c r="D14" s="16"/>
      <c r="E14" s="16"/>
      <c r="F14" s="16"/>
      <c r="G14" s="1" t="s">
        <v>53</v>
      </c>
    </row>
    <row r="15" spans="2:7" s="2" customFormat="1" ht="12" x14ac:dyDescent="0.2">
      <c r="B15" s="22" t="s">
        <v>15</v>
      </c>
      <c r="C15" s="23"/>
      <c r="D15" s="23"/>
      <c r="E15" s="23"/>
      <c r="F15" s="23"/>
      <c r="G15" s="2" t="s">
        <v>53</v>
      </c>
    </row>
    <row r="16" spans="2:7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 t="s">
        <v>48</v>
      </c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20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4.1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4.1" customHeight="1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4.1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4.1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5" customFormat="1" ht="14.1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2" customFormat="1" ht="14.1" customHeight="1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4.1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4.1" customHeight="1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4.1" customHeight="1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4.1" customHeight="1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4.1" customHeight="1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4.1" customHeight="1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4.1" customHeight="1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4.1" customHeight="1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4.1" customHeight="1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4.1" customHeight="1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>
      <c r="A52" s="5" t="s">
        <v>9</v>
      </c>
    </row>
    <row r="53" spans="1:6" s="2" customFormat="1" ht="12.75" thickBot="1" x14ac:dyDescent="0.25"/>
    <row r="54" spans="1:6" s="5" customFormat="1" ht="22.5" customHeight="1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5" customFormat="1" ht="19.5" customHeight="1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2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2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5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2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5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2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59" spans="1:318" x14ac:dyDescent="0.2"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">
        <v>0</v>
      </c>
      <c r="CF159" s="1">
        <v>0</v>
      </c>
      <c r="CG159" s="1">
        <v>0</v>
      </c>
      <c r="CH159" s="1">
        <v>0</v>
      </c>
      <c r="CI159" s="1">
        <v>0</v>
      </c>
      <c r="CJ159" s="1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R159" s="1">
        <v>0</v>
      </c>
      <c r="CS159" s="1">
        <v>0</v>
      </c>
      <c r="CT159" s="1">
        <v>0</v>
      </c>
      <c r="CU159" s="1">
        <v>0</v>
      </c>
      <c r="CV159" s="1">
        <v>0</v>
      </c>
      <c r="CW159" s="1">
        <v>0</v>
      </c>
      <c r="CX159" s="1">
        <v>0</v>
      </c>
      <c r="CY159" s="1">
        <v>0</v>
      </c>
      <c r="CZ159" s="1">
        <v>0</v>
      </c>
      <c r="DA159" s="1">
        <v>0</v>
      </c>
      <c r="DB159" s="1">
        <v>0</v>
      </c>
      <c r="DC159" s="1">
        <v>0</v>
      </c>
      <c r="DD159" s="1">
        <v>0</v>
      </c>
      <c r="DE159" s="1">
        <v>0</v>
      </c>
      <c r="DF159" s="1">
        <v>0</v>
      </c>
      <c r="DG159" s="1">
        <v>0</v>
      </c>
      <c r="DH159" s="1">
        <v>0</v>
      </c>
      <c r="DI159" s="1">
        <v>0</v>
      </c>
      <c r="DJ159" s="1">
        <v>0</v>
      </c>
      <c r="DK159" s="1">
        <v>0</v>
      </c>
      <c r="DL159" s="1">
        <v>0</v>
      </c>
      <c r="DM159" s="1">
        <v>0</v>
      </c>
      <c r="DN159" s="1">
        <v>0</v>
      </c>
      <c r="DO159" s="1">
        <v>0</v>
      </c>
      <c r="DP159" s="1">
        <v>0</v>
      </c>
      <c r="DQ159" s="1">
        <v>0</v>
      </c>
      <c r="DR159" s="1">
        <v>0</v>
      </c>
      <c r="DS159" s="1">
        <v>0</v>
      </c>
      <c r="DT159" s="1">
        <v>0</v>
      </c>
      <c r="DU159" s="1">
        <v>0</v>
      </c>
      <c r="DV159" s="1">
        <v>0</v>
      </c>
      <c r="DW159" s="1">
        <v>0</v>
      </c>
      <c r="DX159" s="1">
        <v>0</v>
      </c>
      <c r="DY159" s="1">
        <v>0</v>
      </c>
      <c r="DZ159" s="1">
        <v>0</v>
      </c>
      <c r="EA159" s="1">
        <v>0</v>
      </c>
      <c r="EB159" s="1">
        <v>0</v>
      </c>
      <c r="EC159" s="1">
        <v>0</v>
      </c>
      <c r="ED159" s="1">
        <v>0</v>
      </c>
      <c r="EE159" s="1">
        <v>0</v>
      </c>
      <c r="EF159" s="1">
        <v>0</v>
      </c>
      <c r="EG159" s="1">
        <v>0</v>
      </c>
      <c r="EH159" s="1">
        <v>0</v>
      </c>
      <c r="EI159" s="1">
        <v>0</v>
      </c>
      <c r="EJ159" s="1">
        <v>0</v>
      </c>
      <c r="EK159" s="1">
        <v>0</v>
      </c>
      <c r="EL159" s="1">
        <v>0</v>
      </c>
      <c r="EM159" s="1">
        <v>0</v>
      </c>
      <c r="EN159" s="1">
        <v>0</v>
      </c>
      <c r="EO159" s="1">
        <v>0</v>
      </c>
      <c r="EP159" s="1">
        <v>0</v>
      </c>
      <c r="EQ159" s="1">
        <v>0</v>
      </c>
      <c r="ER159" s="1">
        <v>0</v>
      </c>
      <c r="ES159" s="1">
        <v>0</v>
      </c>
      <c r="ET159" s="1">
        <v>0</v>
      </c>
      <c r="EU159" s="1">
        <v>0</v>
      </c>
      <c r="EV159" s="1">
        <v>0</v>
      </c>
      <c r="EW159" s="1">
        <v>0</v>
      </c>
      <c r="EX159" s="1">
        <v>0</v>
      </c>
      <c r="EY159" s="1">
        <v>0</v>
      </c>
      <c r="EZ159" s="1">
        <v>0</v>
      </c>
      <c r="FA159" s="1">
        <v>0</v>
      </c>
      <c r="FB159" s="1">
        <v>0</v>
      </c>
      <c r="FC159" s="1">
        <v>0</v>
      </c>
      <c r="FD159" s="1">
        <v>0</v>
      </c>
      <c r="FE159" s="1">
        <v>0</v>
      </c>
      <c r="FF159" s="1">
        <v>0</v>
      </c>
      <c r="FG159" s="1">
        <v>0</v>
      </c>
      <c r="FH159" s="1">
        <v>0</v>
      </c>
      <c r="FI159" s="1">
        <v>0</v>
      </c>
      <c r="FJ159" s="1">
        <v>0</v>
      </c>
      <c r="FK159" s="1">
        <v>0</v>
      </c>
      <c r="FL159" s="1">
        <v>0</v>
      </c>
      <c r="FM159" s="1">
        <v>0</v>
      </c>
      <c r="FN159" s="1">
        <v>0</v>
      </c>
      <c r="FO159" s="1">
        <v>0</v>
      </c>
      <c r="FP159" s="1">
        <v>0</v>
      </c>
      <c r="FQ159" s="1">
        <v>0</v>
      </c>
      <c r="FR159" s="1">
        <v>0</v>
      </c>
      <c r="FS159" s="1">
        <v>0</v>
      </c>
      <c r="FT159" s="1">
        <v>0</v>
      </c>
      <c r="FU159" s="1">
        <v>0</v>
      </c>
      <c r="FV159" s="1">
        <v>0</v>
      </c>
      <c r="FW159" s="1">
        <v>0</v>
      </c>
      <c r="FX159" s="1">
        <v>0</v>
      </c>
      <c r="FY159" s="1">
        <v>0</v>
      </c>
      <c r="FZ159" s="1">
        <v>0</v>
      </c>
      <c r="GA159" s="1">
        <v>0</v>
      </c>
      <c r="GB159" s="1">
        <v>0</v>
      </c>
      <c r="GC159" s="1">
        <v>0</v>
      </c>
      <c r="GD159" s="1">
        <v>0</v>
      </c>
      <c r="GE159" s="1">
        <v>0</v>
      </c>
      <c r="GF159" s="1">
        <v>0</v>
      </c>
      <c r="GG159" s="1">
        <v>0</v>
      </c>
      <c r="GH159" s="1">
        <v>0</v>
      </c>
      <c r="GI159" s="1">
        <v>0</v>
      </c>
      <c r="GJ159" s="1">
        <v>0</v>
      </c>
      <c r="GK159" s="1">
        <v>0</v>
      </c>
      <c r="GL159" s="1">
        <v>0</v>
      </c>
      <c r="GM159" s="1">
        <v>0</v>
      </c>
      <c r="GN159" s="1">
        <v>0</v>
      </c>
      <c r="GO159" s="1">
        <v>0</v>
      </c>
      <c r="GP159" s="1">
        <v>0</v>
      </c>
      <c r="GQ159" s="1">
        <v>0</v>
      </c>
      <c r="GR159" s="1">
        <v>0</v>
      </c>
      <c r="GS159" s="1">
        <v>0</v>
      </c>
      <c r="GT159" s="1">
        <v>0</v>
      </c>
      <c r="GU159" s="1">
        <v>0</v>
      </c>
      <c r="GV159" s="1">
        <v>0</v>
      </c>
      <c r="GW159" s="1">
        <v>0</v>
      </c>
      <c r="GX159" s="1">
        <v>0</v>
      </c>
      <c r="GY159" s="1">
        <v>0</v>
      </c>
      <c r="GZ159" s="1">
        <v>0</v>
      </c>
      <c r="HA159" s="1">
        <v>0</v>
      </c>
      <c r="HB159" s="1">
        <v>0</v>
      </c>
      <c r="HC159" s="1">
        <v>0</v>
      </c>
      <c r="HD159" s="1">
        <v>0</v>
      </c>
      <c r="HE159" s="1">
        <v>0</v>
      </c>
      <c r="HF159" s="1">
        <v>0</v>
      </c>
      <c r="HG159" s="1">
        <v>0</v>
      </c>
      <c r="HH159" s="1">
        <v>0</v>
      </c>
      <c r="HI159" s="1">
        <v>0</v>
      </c>
      <c r="HJ159" s="1">
        <v>0</v>
      </c>
      <c r="HK159" s="1">
        <v>0</v>
      </c>
      <c r="HL159" s="1">
        <v>0</v>
      </c>
      <c r="HM159" s="1">
        <v>0</v>
      </c>
      <c r="HN159" s="1">
        <v>0</v>
      </c>
      <c r="HO159" s="1">
        <v>0</v>
      </c>
      <c r="HP159" s="1">
        <v>0</v>
      </c>
      <c r="HQ159" s="1">
        <v>0</v>
      </c>
      <c r="HR159" s="1">
        <v>0</v>
      </c>
      <c r="HS159" s="1">
        <v>0</v>
      </c>
      <c r="HT159" s="1">
        <v>0</v>
      </c>
      <c r="HU159" s="1">
        <v>0</v>
      </c>
      <c r="HV159" s="1">
        <v>0</v>
      </c>
      <c r="HW159" s="1">
        <v>0</v>
      </c>
      <c r="HX159" s="1">
        <v>0</v>
      </c>
      <c r="HY159" s="1">
        <v>0</v>
      </c>
      <c r="HZ159" s="1">
        <v>0</v>
      </c>
      <c r="IA159" s="1">
        <v>0</v>
      </c>
      <c r="IB159" s="1">
        <v>0</v>
      </c>
      <c r="IC159" s="1">
        <v>0</v>
      </c>
      <c r="ID159" s="1">
        <v>0</v>
      </c>
      <c r="IE159" s="1">
        <v>0</v>
      </c>
      <c r="IF159" s="1">
        <v>0</v>
      </c>
      <c r="IG159" s="1">
        <v>0</v>
      </c>
      <c r="IH159" s="1">
        <v>0</v>
      </c>
      <c r="II159" s="1">
        <v>0</v>
      </c>
      <c r="IJ159" s="1">
        <v>0</v>
      </c>
      <c r="IK159" s="1">
        <v>0</v>
      </c>
      <c r="IL159" s="1">
        <v>0</v>
      </c>
      <c r="IM159" s="1">
        <v>0</v>
      </c>
      <c r="IN159" s="1">
        <v>0</v>
      </c>
      <c r="IO159" s="1">
        <v>0</v>
      </c>
      <c r="IP159" s="1">
        <v>0</v>
      </c>
      <c r="IQ159" s="1">
        <v>0</v>
      </c>
      <c r="IR159" s="1">
        <v>0</v>
      </c>
      <c r="IS159" s="1">
        <v>0</v>
      </c>
      <c r="IT159" s="1">
        <v>0</v>
      </c>
      <c r="IU159" s="1">
        <v>0</v>
      </c>
      <c r="IV159" s="1">
        <v>0</v>
      </c>
      <c r="IW159" s="1">
        <v>0</v>
      </c>
      <c r="IX159" s="1">
        <v>0</v>
      </c>
      <c r="IY159" s="1">
        <v>0</v>
      </c>
      <c r="IZ159" s="1">
        <v>0</v>
      </c>
      <c r="JA159" s="1">
        <v>0</v>
      </c>
      <c r="JB159" s="1">
        <v>0</v>
      </c>
      <c r="JC159" s="1">
        <v>0</v>
      </c>
      <c r="JD159" s="1">
        <v>0</v>
      </c>
      <c r="JE159" s="1">
        <v>0</v>
      </c>
      <c r="JF159" s="1">
        <v>0</v>
      </c>
      <c r="JG159" s="1">
        <v>0</v>
      </c>
      <c r="JH159" s="1">
        <v>0</v>
      </c>
      <c r="JI159" s="1">
        <v>0</v>
      </c>
      <c r="JJ159" s="1">
        <v>0</v>
      </c>
      <c r="JK159" s="1">
        <v>0</v>
      </c>
      <c r="JL159" s="1">
        <v>0</v>
      </c>
      <c r="JM159" s="1">
        <v>0</v>
      </c>
      <c r="JN159" s="1">
        <v>0</v>
      </c>
      <c r="JO159" s="1">
        <v>0</v>
      </c>
      <c r="JP159" s="1">
        <v>0</v>
      </c>
      <c r="JQ159" s="1">
        <v>0</v>
      </c>
      <c r="JR159" s="1">
        <v>0</v>
      </c>
      <c r="JS159" s="1">
        <v>0</v>
      </c>
      <c r="JT159" s="1">
        <v>0</v>
      </c>
      <c r="JU159" s="1">
        <v>0</v>
      </c>
      <c r="JV159" s="1">
        <v>0</v>
      </c>
      <c r="JW159" s="1">
        <v>0</v>
      </c>
      <c r="JX159" s="1">
        <v>0</v>
      </c>
      <c r="JY159" s="1">
        <v>0</v>
      </c>
      <c r="JZ159" s="1">
        <v>0</v>
      </c>
      <c r="KA159" s="1">
        <v>0</v>
      </c>
      <c r="KB159" s="1">
        <v>0</v>
      </c>
      <c r="KC159" s="1">
        <v>0</v>
      </c>
      <c r="KD159" s="1">
        <v>0</v>
      </c>
      <c r="KE159" s="1">
        <v>0</v>
      </c>
      <c r="KF159" s="1">
        <v>0</v>
      </c>
      <c r="KG159" s="1">
        <v>0</v>
      </c>
      <c r="KH159" s="1">
        <v>0</v>
      </c>
      <c r="KI159" s="1">
        <v>0</v>
      </c>
      <c r="KJ159" s="1">
        <v>0</v>
      </c>
      <c r="KK159" s="1">
        <v>0</v>
      </c>
      <c r="KL159" s="1">
        <v>0</v>
      </c>
      <c r="KM159" s="1">
        <v>0</v>
      </c>
      <c r="KN159" s="1">
        <v>0</v>
      </c>
      <c r="KO159" s="1">
        <v>0</v>
      </c>
      <c r="KP159" s="1">
        <v>0</v>
      </c>
      <c r="KQ159" s="1">
        <v>0</v>
      </c>
      <c r="KR159" s="1">
        <v>0</v>
      </c>
      <c r="KS159" s="1">
        <v>0</v>
      </c>
      <c r="KT159" s="1">
        <v>0</v>
      </c>
      <c r="KU159" s="1">
        <v>0</v>
      </c>
      <c r="KV159" s="1">
        <v>0</v>
      </c>
      <c r="KW159" s="1">
        <v>0</v>
      </c>
      <c r="KX159" s="1">
        <v>0</v>
      </c>
      <c r="KY159" s="1">
        <v>0</v>
      </c>
      <c r="KZ159" s="1">
        <v>0</v>
      </c>
      <c r="LA159" s="1">
        <v>0</v>
      </c>
      <c r="LB159" s="1">
        <v>0</v>
      </c>
      <c r="LC159" s="1">
        <v>0</v>
      </c>
      <c r="LD159" s="1">
        <v>0</v>
      </c>
      <c r="LE159" s="1">
        <v>0</v>
      </c>
      <c r="LF159" s="1">
        <v>0</v>
      </c>
    </row>
    <row r="160" spans="1:318" x14ac:dyDescent="0.2">
      <c r="A160" s="1">
        <v>22</v>
      </c>
      <c r="B160" s="1">
        <v>6318</v>
      </c>
      <c r="C160" s="1" t="s">
        <v>54</v>
      </c>
      <c r="K160" s="1">
        <v>0</v>
      </c>
      <c r="L160" s="1">
        <v>0</v>
      </c>
      <c r="M160" s="1">
        <v>1192</v>
      </c>
      <c r="N160" s="1">
        <v>0</v>
      </c>
      <c r="O160" s="1">
        <v>1</v>
      </c>
      <c r="P160" s="1">
        <v>4</v>
      </c>
      <c r="Q160" s="1">
        <v>2</v>
      </c>
      <c r="R160" s="1">
        <v>1</v>
      </c>
      <c r="S160" s="1">
        <v>0</v>
      </c>
      <c r="T160" s="1">
        <v>1</v>
      </c>
      <c r="U160" s="1">
        <v>4</v>
      </c>
      <c r="V160" s="1">
        <v>2</v>
      </c>
      <c r="W160" s="1">
        <v>1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16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">
        <v>0</v>
      </c>
      <c r="CW160" s="1">
        <v>0</v>
      </c>
      <c r="CX160" s="1">
        <v>0</v>
      </c>
      <c r="CY160" s="1">
        <v>0</v>
      </c>
      <c r="CZ160" s="1">
        <v>0</v>
      </c>
      <c r="DA160" s="1">
        <v>0</v>
      </c>
      <c r="DB160" s="1">
        <v>0</v>
      </c>
      <c r="DC160" s="1">
        <v>0</v>
      </c>
      <c r="DD160" s="1">
        <v>0</v>
      </c>
      <c r="DE160" s="1">
        <v>0</v>
      </c>
      <c r="DF160" s="1">
        <v>0</v>
      </c>
      <c r="DG160" s="1">
        <v>0</v>
      </c>
      <c r="DH160" s="1">
        <v>0</v>
      </c>
      <c r="DI160" s="1">
        <v>0</v>
      </c>
      <c r="DJ160" s="1">
        <v>0</v>
      </c>
      <c r="DK160" s="1">
        <v>0</v>
      </c>
      <c r="DL160" s="1">
        <v>0</v>
      </c>
      <c r="DM160" s="1">
        <v>0</v>
      </c>
      <c r="DN160" s="1">
        <v>0</v>
      </c>
      <c r="DO160" s="1">
        <v>0</v>
      </c>
      <c r="DP160" s="1">
        <v>0</v>
      </c>
      <c r="DQ160" s="1">
        <v>0</v>
      </c>
      <c r="DR160" s="1">
        <v>0</v>
      </c>
      <c r="DS160" s="1">
        <v>0</v>
      </c>
      <c r="DT160" s="1">
        <v>0</v>
      </c>
      <c r="DU160" s="1">
        <v>0</v>
      </c>
      <c r="DV160" s="1">
        <v>0</v>
      </c>
      <c r="DW160" s="1">
        <v>0</v>
      </c>
      <c r="DX160" s="1">
        <v>0</v>
      </c>
      <c r="DY160" s="1">
        <v>0</v>
      </c>
      <c r="DZ160" s="1">
        <v>0</v>
      </c>
      <c r="EA160" s="1">
        <v>0</v>
      </c>
      <c r="EB160" s="1">
        <v>0</v>
      </c>
      <c r="EC160" s="1">
        <v>0</v>
      </c>
      <c r="ED160" s="1">
        <v>0</v>
      </c>
      <c r="EE160" s="1">
        <v>0</v>
      </c>
      <c r="EF160" s="1">
        <v>0</v>
      </c>
      <c r="EG160" s="1">
        <v>0</v>
      </c>
      <c r="EH160" s="1">
        <v>0</v>
      </c>
      <c r="EI160" s="1">
        <v>0</v>
      </c>
      <c r="EJ160" s="1">
        <v>0</v>
      </c>
      <c r="EK160" s="1">
        <v>0</v>
      </c>
      <c r="EL160" s="1">
        <v>0</v>
      </c>
      <c r="EM160" s="1">
        <v>0</v>
      </c>
      <c r="EN160" s="1">
        <v>0</v>
      </c>
      <c r="EO160" s="1">
        <v>0</v>
      </c>
      <c r="EP160" s="1">
        <v>0</v>
      </c>
      <c r="EQ160" s="1">
        <v>0</v>
      </c>
      <c r="ER160" s="1">
        <v>0</v>
      </c>
      <c r="ES160" s="1">
        <v>0</v>
      </c>
      <c r="ET160" s="1">
        <v>0</v>
      </c>
      <c r="EU160" s="1">
        <v>0</v>
      </c>
      <c r="EV160" s="1">
        <v>0</v>
      </c>
      <c r="EW160" s="1">
        <v>0</v>
      </c>
      <c r="EX160" s="1">
        <v>0</v>
      </c>
      <c r="EY160" s="1">
        <v>0</v>
      </c>
      <c r="EZ160" s="1">
        <v>0</v>
      </c>
      <c r="FA160" s="1">
        <v>0</v>
      </c>
      <c r="FB160" s="1">
        <v>0</v>
      </c>
      <c r="FC160" s="1">
        <v>0</v>
      </c>
      <c r="FD160" s="1">
        <v>0</v>
      </c>
      <c r="FE160" s="1">
        <v>0</v>
      </c>
      <c r="FF160" s="1">
        <v>0</v>
      </c>
      <c r="FG160" s="1">
        <v>0</v>
      </c>
      <c r="FH160" s="1">
        <v>0</v>
      </c>
      <c r="FI160" s="1">
        <v>0</v>
      </c>
      <c r="FJ160" s="1">
        <v>0</v>
      </c>
      <c r="FK160" s="1">
        <v>0</v>
      </c>
      <c r="FL160" s="1">
        <v>0</v>
      </c>
      <c r="FM160" s="1">
        <v>0</v>
      </c>
      <c r="FN160" s="1">
        <v>0</v>
      </c>
      <c r="FO160" s="1">
        <v>0</v>
      </c>
      <c r="FP160" s="1">
        <v>0</v>
      </c>
      <c r="FQ160" s="1">
        <v>0</v>
      </c>
      <c r="FR160" s="1">
        <v>0</v>
      </c>
      <c r="FS160" s="1">
        <v>0</v>
      </c>
      <c r="FT160" s="1">
        <v>0</v>
      </c>
      <c r="FU160" s="1">
        <v>0</v>
      </c>
      <c r="FV160" s="1">
        <v>0</v>
      </c>
      <c r="FW160" s="1">
        <v>0</v>
      </c>
      <c r="FX160" s="1">
        <v>0</v>
      </c>
      <c r="FY160" s="1">
        <v>0</v>
      </c>
      <c r="FZ160" s="1">
        <v>0</v>
      </c>
      <c r="GA160" s="1">
        <v>0</v>
      </c>
      <c r="GB160" s="1">
        <v>0</v>
      </c>
      <c r="GC160" s="1">
        <v>0</v>
      </c>
      <c r="GD160" s="1">
        <v>0</v>
      </c>
      <c r="GE160" s="1">
        <v>0</v>
      </c>
      <c r="GF160" s="1">
        <v>0</v>
      </c>
      <c r="GG160" s="1">
        <v>0</v>
      </c>
      <c r="GH160" s="1">
        <v>0</v>
      </c>
      <c r="GI160" s="1">
        <v>0</v>
      </c>
      <c r="GJ160" s="1">
        <v>0</v>
      </c>
      <c r="GK160" s="1">
        <v>0</v>
      </c>
      <c r="GL160" s="1">
        <v>0</v>
      </c>
      <c r="GM160" s="1">
        <v>0</v>
      </c>
      <c r="GN160" s="1">
        <v>0</v>
      </c>
      <c r="GO160" s="1">
        <v>0</v>
      </c>
      <c r="GP160" s="1">
        <v>0</v>
      </c>
      <c r="GQ160" s="1">
        <v>0</v>
      </c>
      <c r="GR160" s="1">
        <v>0</v>
      </c>
      <c r="GS160" s="1">
        <v>0</v>
      </c>
      <c r="GT160" s="1">
        <v>0</v>
      </c>
      <c r="GU160" s="1">
        <v>0</v>
      </c>
      <c r="GV160" s="1">
        <v>0</v>
      </c>
      <c r="GW160" s="1">
        <v>0</v>
      </c>
      <c r="GX160" s="1">
        <v>0</v>
      </c>
      <c r="GY160" s="1">
        <v>0</v>
      </c>
      <c r="GZ160" s="1">
        <v>0</v>
      </c>
      <c r="HA160" s="1">
        <v>0</v>
      </c>
      <c r="HB160" s="1">
        <v>0</v>
      </c>
      <c r="HC160" s="1">
        <v>0</v>
      </c>
      <c r="HD160" s="1">
        <v>0</v>
      </c>
      <c r="HE160" s="1">
        <v>0</v>
      </c>
      <c r="HF160" s="1">
        <v>0</v>
      </c>
      <c r="HG160" s="1">
        <v>0</v>
      </c>
      <c r="HH160" s="1">
        <v>0</v>
      </c>
      <c r="HI160" s="1">
        <v>0</v>
      </c>
      <c r="HJ160" s="1">
        <v>0</v>
      </c>
      <c r="HK160" s="1">
        <v>0</v>
      </c>
      <c r="HL160" s="1">
        <v>0</v>
      </c>
      <c r="HM160" s="1">
        <v>0</v>
      </c>
      <c r="HN160" s="1">
        <v>0</v>
      </c>
      <c r="HO160" s="1">
        <v>0</v>
      </c>
      <c r="HP160" s="1">
        <v>0</v>
      </c>
      <c r="HQ160" s="1">
        <v>0</v>
      </c>
      <c r="HR160" s="1">
        <v>0</v>
      </c>
      <c r="HS160" s="1">
        <v>0</v>
      </c>
      <c r="HT160" s="1">
        <v>0</v>
      </c>
      <c r="HU160" s="1">
        <v>0</v>
      </c>
      <c r="HV160" s="1">
        <v>0</v>
      </c>
      <c r="HW160" s="1">
        <v>0</v>
      </c>
      <c r="HX160" s="1">
        <v>0</v>
      </c>
      <c r="HY160" s="1">
        <v>0</v>
      </c>
      <c r="HZ160" s="1">
        <v>0</v>
      </c>
      <c r="IA160" s="1">
        <v>0</v>
      </c>
      <c r="IB160" s="1">
        <v>0</v>
      </c>
      <c r="IC160" s="1">
        <v>0</v>
      </c>
      <c r="ID160" s="1">
        <v>0</v>
      </c>
      <c r="IE160" s="1">
        <v>0</v>
      </c>
      <c r="IF160" s="1">
        <v>0</v>
      </c>
      <c r="IG160" s="1">
        <v>0</v>
      </c>
      <c r="IH160" s="1">
        <v>0</v>
      </c>
      <c r="II160" s="1">
        <v>0</v>
      </c>
      <c r="IJ160" s="1">
        <v>0</v>
      </c>
      <c r="IK160" s="1">
        <v>0</v>
      </c>
      <c r="IL160" s="1">
        <v>0</v>
      </c>
      <c r="IM160" s="1">
        <v>0</v>
      </c>
      <c r="IN160" s="1">
        <v>0</v>
      </c>
      <c r="IO160" s="1">
        <v>0</v>
      </c>
      <c r="IP160" s="1">
        <v>0</v>
      </c>
      <c r="IQ160" s="1">
        <v>0</v>
      </c>
      <c r="IR160" s="1">
        <v>0</v>
      </c>
      <c r="IS160" s="1">
        <v>0</v>
      </c>
      <c r="IT160" s="1">
        <v>0</v>
      </c>
      <c r="IU160" s="1">
        <v>0</v>
      </c>
      <c r="IV160" s="1">
        <v>0</v>
      </c>
      <c r="IW160" s="1">
        <v>0</v>
      </c>
      <c r="IX160" s="1">
        <v>0</v>
      </c>
      <c r="IY160" s="1">
        <v>0</v>
      </c>
      <c r="IZ160" s="1">
        <v>0</v>
      </c>
      <c r="JA160" s="1">
        <v>0</v>
      </c>
      <c r="JB160" s="1">
        <v>0</v>
      </c>
      <c r="JC160" s="1">
        <v>0</v>
      </c>
      <c r="JD160" s="1">
        <v>0</v>
      </c>
      <c r="JE160" s="1">
        <v>0</v>
      </c>
      <c r="JF160" s="1">
        <v>0</v>
      </c>
      <c r="JG160" s="1">
        <v>0</v>
      </c>
      <c r="JH160" s="1">
        <v>0</v>
      </c>
      <c r="JI160" s="1">
        <v>0</v>
      </c>
      <c r="JJ160" s="1">
        <v>0</v>
      </c>
      <c r="JK160" s="1">
        <v>0</v>
      </c>
      <c r="JL160" s="1">
        <v>0</v>
      </c>
      <c r="JM160" s="1">
        <v>0</v>
      </c>
      <c r="JN160" s="1">
        <v>0</v>
      </c>
      <c r="JO160" s="1">
        <v>0</v>
      </c>
      <c r="JP160" s="1">
        <v>0</v>
      </c>
      <c r="JQ160" s="1">
        <v>0</v>
      </c>
      <c r="JR160" s="1">
        <v>0</v>
      </c>
      <c r="JS160" s="1">
        <v>0</v>
      </c>
      <c r="JT160" s="1">
        <v>0</v>
      </c>
      <c r="JU160" s="1">
        <v>0</v>
      </c>
      <c r="JV160" s="1">
        <v>0</v>
      </c>
      <c r="JW160" s="1">
        <v>0</v>
      </c>
      <c r="JX160" s="1">
        <v>0</v>
      </c>
      <c r="JY160" s="1">
        <v>0</v>
      </c>
      <c r="JZ160" s="1">
        <v>0</v>
      </c>
      <c r="KA160" s="1">
        <v>0</v>
      </c>
      <c r="KB160" s="1">
        <v>0</v>
      </c>
      <c r="KC160" s="1">
        <v>0</v>
      </c>
      <c r="KD160" s="1">
        <v>0</v>
      </c>
      <c r="KE160" s="1">
        <v>0</v>
      </c>
      <c r="KF160" s="1">
        <v>0</v>
      </c>
      <c r="KG160" s="1">
        <v>0</v>
      </c>
      <c r="KH160" s="1">
        <v>0</v>
      </c>
      <c r="KI160" s="1">
        <v>0</v>
      </c>
      <c r="KJ160" s="1">
        <v>0</v>
      </c>
      <c r="KK160" s="1">
        <v>0</v>
      </c>
      <c r="KL160" s="1">
        <v>0</v>
      </c>
      <c r="KM160" s="1">
        <v>0</v>
      </c>
      <c r="KN160" s="1">
        <v>0</v>
      </c>
      <c r="KO160" s="1">
        <v>0</v>
      </c>
      <c r="KP160" s="1">
        <v>0</v>
      </c>
      <c r="KQ160" s="1">
        <v>0</v>
      </c>
      <c r="KR160" s="1">
        <v>0</v>
      </c>
      <c r="KS160" s="1">
        <v>0</v>
      </c>
      <c r="KT160" s="1">
        <v>0</v>
      </c>
      <c r="KU160" s="1">
        <v>0</v>
      </c>
      <c r="KV160" s="1">
        <v>0</v>
      </c>
      <c r="KW160" s="1">
        <v>0</v>
      </c>
      <c r="KX160" s="1">
        <v>0</v>
      </c>
      <c r="KY160" s="1">
        <v>0</v>
      </c>
      <c r="KZ160" s="1">
        <v>0</v>
      </c>
      <c r="LA160" s="1">
        <v>0</v>
      </c>
      <c r="LB160" s="1">
        <v>0</v>
      </c>
      <c r="LC160" s="1">
        <v>0</v>
      </c>
      <c r="LD160" s="1">
        <v>0</v>
      </c>
      <c r="LE160" s="1">
        <v>0</v>
      </c>
      <c r="LF160" s="1">
        <v>0</v>
      </c>
    </row>
    <row r="161" spans="1:318" x14ac:dyDescent="0.2">
      <c r="A161" s="1">
        <v>23</v>
      </c>
      <c r="B161" s="1">
        <v>6319</v>
      </c>
      <c r="C161" s="1" t="s">
        <v>55</v>
      </c>
      <c r="K161" s="1">
        <v>0</v>
      </c>
      <c r="L161" s="1">
        <v>0</v>
      </c>
      <c r="M161" s="1">
        <v>865</v>
      </c>
      <c r="N161" s="1">
        <v>7</v>
      </c>
      <c r="O161" s="1">
        <v>19</v>
      </c>
      <c r="P161" s="1">
        <v>46</v>
      </c>
      <c r="Q161" s="1">
        <v>51</v>
      </c>
      <c r="R161" s="1">
        <v>19</v>
      </c>
      <c r="S161" s="1">
        <v>7</v>
      </c>
      <c r="T161" s="1">
        <v>19</v>
      </c>
      <c r="U161" s="1">
        <v>46</v>
      </c>
      <c r="V161" s="1">
        <v>51</v>
      </c>
      <c r="W161" s="1">
        <v>19</v>
      </c>
      <c r="X161" s="1">
        <v>0</v>
      </c>
      <c r="Y161" s="1">
        <v>1</v>
      </c>
      <c r="Z161" s="1">
        <v>0</v>
      </c>
      <c r="AA161" s="1">
        <v>0</v>
      </c>
      <c r="AB161" s="1">
        <v>0</v>
      </c>
      <c r="AC161" s="1">
        <v>284</v>
      </c>
      <c r="AD161" s="1">
        <v>2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1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0</v>
      </c>
      <c r="CE161" s="1">
        <v>0</v>
      </c>
      <c r="CF161" s="1">
        <v>0</v>
      </c>
      <c r="CG161" s="1">
        <v>0</v>
      </c>
      <c r="CH161" s="1">
        <v>0</v>
      </c>
      <c r="CI161" s="1">
        <v>0</v>
      </c>
      <c r="CJ161" s="1">
        <v>0</v>
      </c>
      <c r="CK161" s="1">
        <v>0</v>
      </c>
      <c r="CL161" s="1">
        <v>0</v>
      </c>
      <c r="CM161" s="1">
        <v>0</v>
      </c>
      <c r="CN161" s="1">
        <v>0</v>
      </c>
      <c r="CO161" s="1">
        <v>0</v>
      </c>
      <c r="CP161" s="1">
        <v>0</v>
      </c>
      <c r="CQ161" s="1">
        <v>0</v>
      </c>
      <c r="CR161" s="1">
        <v>0</v>
      </c>
      <c r="CS161" s="1">
        <v>0</v>
      </c>
      <c r="CT161" s="1">
        <v>0</v>
      </c>
      <c r="CU161" s="1">
        <v>0</v>
      </c>
      <c r="CV161" s="1">
        <v>0</v>
      </c>
      <c r="CW161" s="1">
        <v>0</v>
      </c>
      <c r="CX161" s="1">
        <v>0</v>
      </c>
      <c r="CY161" s="1">
        <v>0</v>
      </c>
      <c r="CZ161" s="1">
        <v>0</v>
      </c>
      <c r="DA161" s="1">
        <v>0</v>
      </c>
      <c r="DB161" s="1">
        <v>0</v>
      </c>
      <c r="DC161" s="1">
        <v>0</v>
      </c>
      <c r="DD161" s="1">
        <v>0</v>
      </c>
      <c r="DE161" s="1">
        <v>0</v>
      </c>
      <c r="DF161" s="1">
        <v>0</v>
      </c>
      <c r="DG161" s="1">
        <v>0</v>
      </c>
      <c r="DH161" s="1">
        <v>0</v>
      </c>
      <c r="DI161" s="1">
        <v>0</v>
      </c>
      <c r="DJ161" s="1">
        <v>0</v>
      </c>
      <c r="DK161" s="1">
        <v>0</v>
      </c>
      <c r="DL161" s="1">
        <v>0</v>
      </c>
      <c r="DM161" s="1">
        <v>0</v>
      </c>
      <c r="DN161" s="1">
        <v>0</v>
      </c>
      <c r="DO161" s="1">
        <v>0</v>
      </c>
      <c r="DP161" s="1">
        <v>0</v>
      </c>
      <c r="DQ161" s="1">
        <v>0</v>
      </c>
      <c r="DR161" s="1">
        <v>0</v>
      </c>
      <c r="DS161" s="1">
        <v>0</v>
      </c>
      <c r="DT161" s="1">
        <v>0</v>
      </c>
      <c r="DU161" s="1">
        <v>0</v>
      </c>
      <c r="DV161" s="1">
        <v>0</v>
      </c>
      <c r="DW161" s="1">
        <v>0</v>
      </c>
      <c r="DX161" s="1">
        <v>3</v>
      </c>
      <c r="DY161" s="1">
        <v>2</v>
      </c>
      <c r="DZ161" s="1">
        <v>0</v>
      </c>
      <c r="EA161" s="1">
        <v>2</v>
      </c>
      <c r="EB161" s="1">
        <v>1</v>
      </c>
      <c r="EC161" s="1">
        <v>3</v>
      </c>
      <c r="ED161" s="1">
        <v>2</v>
      </c>
      <c r="EE161" s="1">
        <v>0</v>
      </c>
      <c r="EF161" s="1">
        <v>2</v>
      </c>
      <c r="EG161" s="1">
        <v>1</v>
      </c>
      <c r="EH161" s="1">
        <v>0</v>
      </c>
      <c r="EI161" s="1">
        <v>0</v>
      </c>
      <c r="EJ161" s="1">
        <v>0</v>
      </c>
      <c r="EK161" s="1">
        <v>0</v>
      </c>
      <c r="EL161" s="1">
        <v>0</v>
      </c>
      <c r="EM161" s="1">
        <v>0</v>
      </c>
      <c r="EN161" s="1">
        <v>0</v>
      </c>
      <c r="EO161" s="1">
        <v>0</v>
      </c>
      <c r="EP161" s="1">
        <v>0</v>
      </c>
      <c r="EQ161" s="1">
        <v>0</v>
      </c>
      <c r="ER161" s="1">
        <v>2</v>
      </c>
      <c r="ES161" s="1">
        <v>2</v>
      </c>
      <c r="ET161" s="1">
        <v>0</v>
      </c>
      <c r="EU161" s="1">
        <v>0</v>
      </c>
      <c r="EV161" s="1">
        <v>0</v>
      </c>
      <c r="EW161" s="1">
        <v>0</v>
      </c>
      <c r="EX161" s="1">
        <v>0</v>
      </c>
      <c r="EY161" s="1">
        <v>0</v>
      </c>
      <c r="EZ161" s="1">
        <v>0</v>
      </c>
      <c r="FA161" s="1">
        <v>0</v>
      </c>
      <c r="FB161" s="1">
        <v>0</v>
      </c>
      <c r="FC161" s="1">
        <v>0</v>
      </c>
      <c r="FD161" s="1">
        <v>0</v>
      </c>
      <c r="FE161" s="1">
        <v>0</v>
      </c>
      <c r="FF161" s="1">
        <v>0</v>
      </c>
      <c r="FG161" s="1">
        <v>0</v>
      </c>
      <c r="FH161" s="1">
        <v>0</v>
      </c>
      <c r="FI161" s="1">
        <v>0</v>
      </c>
      <c r="FJ161" s="1">
        <v>0</v>
      </c>
      <c r="FK161" s="1">
        <v>0</v>
      </c>
      <c r="FL161" s="1">
        <v>0</v>
      </c>
      <c r="FM161" s="1">
        <v>0</v>
      </c>
      <c r="FN161" s="1">
        <v>0</v>
      </c>
      <c r="FO161" s="1">
        <v>0</v>
      </c>
      <c r="FP161" s="1">
        <v>0</v>
      </c>
      <c r="FQ161" s="1">
        <v>0</v>
      </c>
      <c r="FR161" s="1">
        <v>0</v>
      </c>
      <c r="FS161" s="1">
        <v>0</v>
      </c>
      <c r="FT161" s="1">
        <v>0</v>
      </c>
      <c r="FU161" s="1">
        <v>0</v>
      </c>
      <c r="FV161" s="1">
        <v>0</v>
      </c>
      <c r="FW161" s="1">
        <v>0</v>
      </c>
      <c r="FX161" s="1">
        <v>1</v>
      </c>
      <c r="FY161" s="1">
        <v>0</v>
      </c>
      <c r="FZ161" s="1">
        <v>0</v>
      </c>
      <c r="GA161" s="1">
        <v>0</v>
      </c>
      <c r="GB161" s="1">
        <v>0</v>
      </c>
      <c r="GC161" s="1">
        <v>1</v>
      </c>
      <c r="GD161" s="1">
        <v>0</v>
      </c>
      <c r="GE161" s="1">
        <v>0</v>
      </c>
      <c r="GF161" s="1">
        <v>0</v>
      </c>
      <c r="GG161" s="1">
        <v>0</v>
      </c>
      <c r="GH161" s="1">
        <v>0</v>
      </c>
      <c r="GI161" s="1">
        <v>0</v>
      </c>
      <c r="GJ161" s="1">
        <v>0</v>
      </c>
      <c r="GK161" s="1">
        <v>0</v>
      </c>
      <c r="GL161" s="1">
        <v>0</v>
      </c>
      <c r="GM161" s="1">
        <v>0</v>
      </c>
      <c r="GN161" s="1">
        <v>0</v>
      </c>
      <c r="GO161" s="1">
        <v>0</v>
      </c>
      <c r="GP161" s="1">
        <v>0</v>
      </c>
      <c r="GQ161" s="1">
        <v>0</v>
      </c>
      <c r="GR161" s="1">
        <v>0</v>
      </c>
      <c r="GS161" s="1">
        <v>0</v>
      </c>
      <c r="GT161" s="1">
        <v>0</v>
      </c>
      <c r="GU161" s="1">
        <v>0</v>
      </c>
      <c r="GV161" s="1">
        <v>0</v>
      </c>
      <c r="GW161" s="1">
        <v>0</v>
      </c>
      <c r="GX161" s="1">
        <v>0</v>
      </c>
      <c r="GY161" s="1">
        <v>0</v>
      </c>
      <c r="GZ161" s="1">
        <v>0</v>
      </c>
      <c r="HA161" s="1">
        <v>0</v>
      </c>
      <c r="HB161" s="1">
        <v>0</v>
      </c>
      <c r="HC161" s="1">
        <v>0</v>
      </c>
      <c r="HD161" s="1">
        <v>0</v>
      </c>
      <c r="HE161" s="1">
        <v>0</v>
      </c>
      <c r="HF161" s="1">
        <v>0</v>
      </c>
      <c r="HG161" s="1">
        <v>0</v>
      </c>
      <c r="HH161" s="1">
        <v>0</v>
      </c>
      <c r="HI161" s="1">
        <v>0</v>
      </c>
      <c r="HJ161" s="1">
        <v>0</v>
      </c>
      <c r="HK161" s="1">
        <v>0</v>
      </c>
      <c r="HL161" s="1">
        <v>0</v>
      </c>
      <c r="HM161" s="1">
        <v>0</v>
      </c>
      <c r="HN161" s="1">
        <v>0</v>
      </c>
      <c r="HO161" s="1">
        <v>0</v>
      </c>
      <c r="HP161" s="1">
        <v>0</v>
      </c>
      <c r="HQ161" s="1">
        <v>0</v>
      </c>
      <c r="HR161" s="1">
        <v>0</v>
      </c>
      <c r="HS161" s="1">
        <v>0</v>
      </c>
      <c r="HT161" s="1">
        <v>0</v>
      </c>
      <c r="HU161" s="1">
        <v>0</v>
      </c>
      <c r="HV161" s="1">
        <v>0</v>
      </c>
      <c r="HW161" s="1">
        <v>0</v>
      </c>
      <c r="HX161" s="1">
        <v>0</v>
      </c>
      <c r="HY161" s="1">
        <v>0</v>
      </c>
      <c r="HZ161" s="1">
        <v>0</v>
      </c>
      <c r="IA161" s="1">
        <v>0</v>
      </c>
      <c r="IB161" s="1">
        <v>0</v>
      </c>
      <c r="IC161" s="1">
        <v>0</v>
      </c>
      <c r="ID161" s="1">
        <v>0</v>
      </c>
      <c r="IE161" s="1">
        <v>0</v>
      </c>
      <c r="IF161" s="1">
        <v>0</v>
      </c>
      <c r="IG161" s="1">
        <v>0</v>
      </c>
      <c r="IH161" s="1">
        <v>0</v>
      </c>
      <c r="II161" s="1">
        <v>1</v>
      </c>
      <c r="IJ161" s="1">
        <v>0</v>
      </c>
      <c r="IK161" s="1">
        <v>0</v>
      </c>
      <c r="IL161" s="1">
        <v>0</v>
      </c>
      <c r="IM161" s="1">
        <v>0</v>
      </c>
      <c r="IN161" s="1">
        <v>0</v>
      </c>
      <c r="IO161" s="1">
        <v>0</v>
      </c>
      <c r="IP161" s="1">
        <v>0</v>
      </c>
      <c r="IQ161" s="1">
        <v>0</v>
      </c>
      <c r="IR161" s="1">
        <v>0</v>
      </c>
      <c r="IS161" s="1">
        <v>0</v>
      </c>
      <c r="IT161" s="1">
        <v>0</v>
      </c>
      <c r="IU161" s="1">
        <v>0</v>
      </c>
      <c r="IV161" s="1">
        <v>0</v>
      </c>
      <c r="IW161" s="1">
        <v>0</v>
      </c>
      <c r="IX161" s="1">
        <v>0</v>
      </c>
      <c r="IY161" s="1">
        <v>0</v>
      </c>
      <c r="IZ161" s="1">
        <v>0</v>
      </c>
      <c r="JA161" s="1">
        <v>0</v>
      </c>
      <c r="JB161" s="1">
        <v>0</v>
      </c>
      <c r="JC161" s="1">
        <v>0</v>
      </c>
      <c r="JD161" s="1">
        <v>0</v>
      </c>
      <c r="JE161" s="1">
        <v>0</v>
      </c>
      <c r="JF161" s="1">
        <v>0</v>
      </c>
      <c r="JG161" s="1">
        <v>0</v>
      </c>
      <c r="JH161" s="1">
        <v>0</v>
      </c>
      <c r="JI161" s="1">
        <v>0</v>
      </c>
      <c r="JJ161" s="1">
        <v>0</v>
      </c>
      <c r="JK161" s="1">
        <v>0</v>
      </c>
      <c r="JL161" s="1">
        <v>0</v>
      </c>
      <c r="JM161" s="1">
        <v>0</v>
      </c>
      <c r="JN161" s="1">
        <v>0</v>
      </c>
      <c r="JO161" s="1">
        <v>0</v>
      </c>
      <c r="JP161" s="1">
        <v>0</v>
      </c>
      <c r="JQ161" s="1">
        <v>0</v>
      </c>
      <c r="JR161" s="1">
        <v>0</v>
      </c>
      <c r="JS161" s="1">
        <v>0</v>
      </c>
      <c r="JT161" s="1">
        <v>0</v>
      </c>
      <c r="JU161" s="1">
        <v>0</v>
      </c>
      <c r="JV161" s="1">
        <v>0</v>
      </c>
      <c r="JW161" s="1">
        <v>0</v>
      </c>
      <c r="JX161" s="1">
        <v>0</v>
      </c>
      <c r="JY161" s="1">
        <v>0</v>
      </c>
      <c r="JZ161" s="1">
        <v>0</v>
      </c>
      <c r="KA161" s="1">
        <v>0</v>
      </c>
      <c r="KB161" s="1">
        <v>0</v>
      </c>
      <c r="KC161" s="1">
        <v>0</v>
      </c>
      <c r="KD161" s="1">
        <v>0</v>
      </c>
      <c r="KE161" s="1">
        <v>0</v>
      </c>
      <c r="KF161" s="1">
        <v>0</v>
      </c>
      <c r="KG161" s="1">
        <v>0</v>
      </c>
      <c r="KH161" s="1">
        <v>0</v>
      </c>
      <c r="KI161" s="1">
        <v>0</v>
      </c>
      <c r="KJ161" s="1">
        <v>0</v>
      </c>
      <c r="KK161" s="1">
        <v>0</v>
      </c>
      <c r="KL161" s="1">
        <v>0</v>
      </c>
      <c r="KM161" s="1">
        <v>0</v>
      </c>
      <c r="KN161" s="1">
        <v>0</v>
      </c>
      <c r="KO161" s="1">
        <v>0</v>
      </c>
      <c r="KP161" s="1">
        <v>0</v>
      </c>
      <c r="KQ161" s="1">
        <v>0</v>
      </c>
      <c r="KR161" s="1">
        <v>0</v>
      </c>
      <c r="KS161" s="1">
        <v>0</v>
      </c>
      <c r="KT161" s="1">
        <v>0</v>
      </c>
      <c r="KU161" s="1">
        <v>0</v>
      </c>
      <c r="KV161" s="1">
        <v>0</v>
      </c>
      <c r="KW161" s="1">
        <v>0</v>
      </c>
      <c r="KX161" s="1">
        <v>0</v>
      </c>
      <c r="KY161" s="1">
        <v>0</v>
      </c>
      <c r="KZ161" s="1">
        <v>0</v>
      </c>
      <c r="LA161" s="1">
        <v>0</v>
      </c>
      <c r="LB161" s="1">
        <v>0</v>
      </c>
      <c r="LC161" s="1">
        <v>0</v>
      </c>
      <c r="LD161" s="1">
        <v>0</v>
      </c>
      <c r="LE161" s="1">
        <v>0</v>
      </c>
      <c r="LF161" s="1">
        <v>0</v>
      </c>
    </row>
    <row r="162" spans="1:318" x14ac:dyDescent="0.2">
      <c r="A162" s="1">
        <v>24</v>
      </c>
      <c r="B162" s="1">
        <v>6320</v>
      </c>
      <c r="C162" s="1" t="s">
        <v>56</v>
      </c>
      <c r="K162" s="1">
        <v>0</v>
      </c>
      <c r="L162" s="1">
        <v>0</v>
      </c>
      <c r="M162" s="1">
        <v>162</v>
      </c>
      <c r="N162" s="1">
        <v>0</v>
      </c>
      <c r="O162" s="1">
        <v>1</v>
      </c>
      <c r="P162" s="1">
        <v>2</v>
      </c>
      <c r="Q162" s="1">
        <v>3</v>
      </c>
      <c r="R162" s="1">
        <v>0</v>
      </c>
      <c r="S162" s="1">
        <v>0</v>
      </c>
      <c r="T162" s="1">
        <v>1</v>
      </c>
      <c r="U162" s="1">
        <v>2</v>
      </c>
      <c r="V162" s="1">
        <v>3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12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</row>
  </sheetData>
  <mergeCells count="11">
    <mergeCell ref="A54:A55"/>
    <mergeCell ref="B54:B55"/>
    <mergeCell ref="C54:D54"/>
    <mergeCell ref="E54:F54"/>
    <mergeCell ref="B1:E1"/>
    <mergeCell ref="B19:C19"/>
    <mergeCell ref="B32:B33"/>
    <mergeCell ref="A32:A33"/>
    <mergeCell ref="C32:D32"/>
    <mergeCell ref="E32:F32"/>
    <mergeCell ref="B8:C8"/>
  </mergeCells>
  <phoneticPr fontId="0" type="noConversion"/>
  <pageMargins left="0.7" right="0.7" top="0.75" bottom="0.75" header="0.3" footer="0.3"/>
  <pageSetup scale="90" orientation="portrait" verticalDpi="0" r:id="rId1"/>
  <rowBreaks count="1" manualBreakCount="1">
    <brk id="2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Normal="100" workbookViewId="0">
      <selection activeCell="G11" sqref="G1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8" ht="21" customHeight="1" x14ac:dyDescent="0.2">
      <c r="B1" s="52" t="s">
        <v>0</v>
      </c>
      <c r="C1" s="52"/>
      <c r="D1" s="52"/>
      <c r="E1" s="52"/>
    </row>
    <row r="2" spans="2:8" s="2" customFormat="1" ht="12" x14ac:dyDescent="0.2">
      <c r="D2" s="2" t="s">
        <v>11</v>
      </c>
      <c r="E2" s="3">
        <v>2021</v>
      </c>
    </row>
    <row r="3" spans="2:8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8" s="2" customFormat="1" ht="12" x14ac:dyDescent="0.2">
      <c r="B4" s="2" t="s">
        <v>1</v>
      </c>
    </row>
    <row r="5" spans="2:8" s="2" customFormat="1" ht="12" x14ac:dyDescent="0.2">
      <c r="B5" s="2" t="s">
        <v>12</v>
      </c>
      <c r="C5" s="2" t="str">
        <f>+C30</f>
        <v>OCTUBRE</v>
      </c>
    </row>
    <row r="6" spans="2:8" s="2" customFormat="1" ht="12" x14ac:dyDescent="0.2">
      <c r="B6" s="2" t="s">
        <v>13</v>
      </c>
    </row>
    <row r="7" spans="2:8" ht="9" customHeight="1" thickBot="1" x14ac:dyDescent="0.25"/>
    <row r="8" spans="2:8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8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8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  <c r="H10" s="1" t="s">
        <v>52</v>
      </c>
    </row>
    <row r="11" spans="2:8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8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8" x14ac:dyDescent="0.2">
      <c r="B13" s="43" t="s">
        <v>50</v>
      </c>
      <c r="C13" s="16"/>
      <c r="D13" s="16"/>
      <c r="E13" s="16"/>
      <c r="F13" s="16"/>
    </row>
    <row r="14" spans="2:8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8" s="2" customFormat="1" ht="12" x14ac:dyDescent="0.2">
      <c r="B15" s="22" t="s">
        <v>15</v>
      </c>
      <c r="C15" s="23"/>
      <c r="D15" s="23"/>
      <c r="E15" s="23"/>
      <c r="F15" s="23"/>
    </row>
    <row r="16" spans="2:8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29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Normal="100" workbookViewId="0">
      <selection activeCell="F7" sqref="F7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7" ht="21" customHeight="1" x14ac:dyDescent="0.2">
      <c r="B1" s="52" t="s">
        <v>0</v>
      </c>
      <c r="C1" s="52"/>
      <c r="D1" s="52"/>
      <c r="E1" s="52"/>
    </row>
    <row r="2" spans="2:7" s="2" customFormat="1" ht="12" x14ac:dyDescent="0.2">
      <c r="D2" s="2" t="s">
        <v>11</v>
      </c>
      <c r="E2" s="3">
        <v>2021</v>
      </c>
    </row>
    <row r="3" spans="2:7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7" s="2" customFormat="1" ht="12" x14ac:dyDescent="0.2">
      <c r="B4" s="2" t="s">
        <v>1</v>
      </c>
    </row>
    <row r="5" spans="2:7" s="2" customFormat="1" ht="12" x14ac:dyDescent="0.2">
      <c r="B5" s="2" t="s">
        <v>12</v>
      </c>
      <c r="C5" s="2" t="str">
        <f>+C30</f>
        <v>NOVIEMBRE</v>
      </c>
    </row>
    <row r="6" spans="2:7" s="2" customFormat="1" ht="12" x14ac:dyDescent="0.2">
      <c r="B6" s="2" t="s">
        <v>13</v>
      </c>
    </row>
    <row r="7" spans="2:7" ht="9" customHeight="1" thickBot="1" x14ac:dyDescent="0.25"/>
    <row r="8" spans="2:7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7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7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7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7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7" x14ac:dyDescent="0.2">
      <c r="B13" s="43"/>
      <c r="C13" s="16"/>
      <c r="D13" s="16"/>
      <c r="E13" s="16"/>
      <c r="F13" s="16"/>
    </row>
    <row r="14" spans="2:7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7" s="2" customFormat="1" ht="12" x14ac:dyDescent="0.2">
      <c r="B15" s="22" t="s">
        <v>15</v>
      </c>
      <c r="C15" s="23"/>
      <c r="D15" s="23"/>
      <c r="E15" s="23"/>
      <c r="F15" s="23"/>
    </row>
    <row r="16" spans="2:7" s="2" customFormat="1" ht="12" x14ac:dyDescent="0.2">
      <c r="B16" s="23"/>
      <c r="C16" s="23"/>
      <c r="D16" s="23"/>
      <c r="E16" s="23"/>
      <c r="F16" s="23"/>
      <c r="G16" s="2" t="s">
        <v>51</v>
      </c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30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zoomScaleNormal="100" workbookViewId="0">
      <selection activeCell="J31" sqref="J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2021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DICIEMBRE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31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G21" sqref="G2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2021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ENERO-DICIEMBRE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f>VLOOKUP($C$3,$A$34:$F$39,3)</f>
        <v>0</v>
      </c>
      <c r="D10" s="17">
        <f>VLOOKUP($C$3,$A$34:$F$49,3)</f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f>VLOOKUP($C$3,$A$34:$F$39,4)</f>
        <v>0</v>
      </c>
      <c r="D11" s="17">
        <f>VLOOKUP($C$3,$A$34:$F$49,4)</f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f>SUM(C10:C11)</f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16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32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J31" sqref="J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2021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FEBRERO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16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44" t="s">
        <v>49</v>
      </c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43" t="s">
        <v>50</v>
      </c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21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Normal="100" workbookViewId="0">
      <selection activeCell="H22" sqref="H22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8" ht="21" customHeight="1" x14ac:dyDescent="0.2">
      <c r="B1" s="52" t="s">
        <v>0</v>
      </c>
      <c r="C1" s="52"/>
      <c r="D1" s="52"/>
      <c r="E1" s="52"/>
    </row>
    <row r="2" spans="2:8" s="2" customFormat="1" ht="12" x14ac:dyDescent="0.2">
      <c r="D2" s="2" t="s">
        <v>11</v>
      </c>
      <c r="E2" s="3">
        <v>2021</v>
      </c>
    </row>
    <row r="3" spans="2:8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8" s="2" customFormat="1" ht="12" x14ac:dyDescent="0.2">
      <c r="B4" s="2" t="s">
        <v>1</v>
      </c>
    </row>
    <row r="5" spans="2:8" s="2" customFormat="1" ht="12" x14ac:dyDescent="0.2">
      <c r="B5" s="2" t="s">
        <v>12</v>
      </c>
      <c r="C5" s="2" t="str">
        <f>+C30</f>
        <v>MARZO</v>
      </c>
    </row>
    <row r="6" spans="2:8" s="2" customFormat="1" ht="12" x14ac:dyDescent="0.2">
      <c r="B6" s="2" t="s">
        <v>13</v>
      </c>
    </row>
    <row r="7" spans="2:8" ht="9" customHeight="1" thickBot="1" x14ac:dyDescent="0.25">
      <c r="H7" s="1" t="s">
        <v>52</v>
      </c>
    </row>
    <row r="8" spans="2:8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8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8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8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8" ht="16.5" customHeight="1" thickBot="1" x14ac:dyDescent="0.25">
      <c r="B12" s="19" t="s">
        <v>6</v>
      </c>
      <c r="C12" s="20">
        <v>0</v>
      </c>
      <c r="D12" s="20">
        <v>0</v>
      </c>
      <c r="E12" s="21">
        <f>SUM(E10:E11)</f>
        <v>0</v>
      </c>
      <c r="F12" s="16"/>
    </row>
    <row r="13" spans="2:8" x14ac:dyDescent="0.2">
      <c r="B13" s="43"/>
      <c r="C13" s="16"/>
      <c r="D13" s="16"/>
      <c r="E13" s="16"/>
      <c r="F13" s="16"/>
    </row>
    <row r="14" spans="2:8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8" s="2" customFormat="1" ht="12" x14ac:dyDescent="0.2">
      <c r="B15" s="22" t="s">
        <v>15</v>
      </c>
      <c r="C15" s="23"/>
      <c r="D15" s="23"/>
      <c r="E15" s="23"/>
      <c r="F15" s="23"/>
    </row>
    <row r="16" spans="2:8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43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22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3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J31" sqref="J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2021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ABRIL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 t="s">
        <v>51</v>
      </c>
      <c r="D13" s="16"/>
      <c r="E13" s="16"/>
      <c r="F13" s="16"/>
    </row>
    <row r="14" spans="2:6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23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J31" sqref="J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2021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MAYO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24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G18" sqref="G18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2021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JUNIO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25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G19" sqref="G19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2021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JULIO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 t="s">
        <v>50</v>
      </c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26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G19" sqref="G19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2021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AGOSTO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/>
      <c r="C13" s="16"/>
      <c r="D13" s="16"/>
      <c r="E13" s="16"/>
      <c r="F13" s="16"/>
    </row>
    <row r="14" spans="2:6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27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zoomScaleNormal="100" workbookViewId="0">
      <selection activeCell="J31" sqref="J31"/>
    </sheetView>
  </sheetViews>
  <sheetFormatPr baseColWidth="10" defaultRowHeight="14.25" x14ac:dyDescent="0.2"/>
  <cols>
    <col min="1" max="1" width="4.5703125" style="1" customWidth="1"/>
    <col min="2" max="2" width="36" style="1" customWidth="1"/>
    <col min="3" max="3" width="13.5703125" style="1" customWidth="1"/>
    <col min="4" max="4" width="19" style="1" customWidth="1"/>
    <col min="5" max="5" width="15.7109375" style="1" customWidth="1"/>
    <col min="6" max="16384" width="11.42578125" style="1"/>
  </cols>
  <sheetData>
    <row r="1" spans="2:6" ht="21" customHeight="1" x14ac:dyDescent="0.2">
      <c r="B1" s="52" t="s">
        <v>0</v>
      </c>
      <c r="C1" s="52"/>
      <c r="D1" s="52"/>
      <c r="E1" s="52"/>
    </row>
    <row r="2" spans="2:6" s="2" customFormat="1" ht="12" x14ac:dyDescent="0.2">
      <c r="D2" s="2" t="s">
        <v>11</v>
      </c>
      <c r="E2" s="3">
        <v>2021</v>
      </c>
    </row>
    <row r="3" spans="2:6" s="2" customFormat="1" ht="12" x14ac:dyDescent="0.2">
      <c r="B3" s="2" t="s">
        <v>10</v>
      </c>
      <c r="C3" s="6">
        <v>1</v>
      </c>
      <c r="D3" s="5" t="str">
        <f>VLOOKUP($C$3,$A$34:$F$40,2)</f>
        <v>RED MOYOBAMBA</v>
      </c>
    </row>
    <row r="4" spans="2:6" s="2" customFormat="1" ht="12" x14ac:dyDescent="0.2">
      <c r="B4" s="2" t="s">
        <v>1</v>
      </c>
    </row>
    <row r="5" spans="2:6" s="2" customFormat="1" ht="12" x14ac:dyDescent="0.2">
      <c r="B5" s="2" t="s">
        <v>12</v>
      </c>
      <c r="C5" s="2" t="str">
        <f>+C30</f>
        <v>SETIEMBRE</v>
      </c>
    </row>
    <row r="6" spans="2:6" s="2" customFormat="1" ht="12" x14ac:dyDescent="0.2">
      <c r="B6" s="2" t="s">
        <v>13</v>
      </c>
    </row>
    <row r="7" spans="2:6" ht="9" customHeight="1" thickBot="1" x14ac:dyDescent="0.25"/>
    <row r="8" spans="2:6" s="4" customFormat="1" ht="44.25" customHeight="1" x14ac:dyDescent="0.25">
      <c r="B8" s="55" t="s">
        <v>2</v>
      </c>
      <c r="C8" s="56"/>
      <c r="D8" s="11" t="s">
        <v>8</v>
      </c>
      <c r="E8" s="12" t="s">
        <v>9</v>
      </c>
    </row>
    <row r="9" spans="2:6" ht="16.5" customHeight="1" x14ac:dyDescent="0.2">
      <c r="B9" s="13" t="s">
        <v>3</v>
      </c>
      <c r="C9" s="14" t="s">
        <v>7</v>
      </c>
      <c r="D9" s="14" t="s">
        <v>7</v>
      </c>
      <c r="E9" s="15" t="s">
        <v>7</v>
      </c>
      <c r="F9" s="16"/>
    </row>
    <row r="10" spans="2:6" ht="16.5" customHeight="1" x14ac:dyDescent="0.2">
      <c r="B10" s="13" t="s">
        <v>4</v>
      </c>
      <c r="C10" s="17">
        <v>0</v>
      </c>
      <c r="D10" s="17">
        <v>0</v>
      </c>
      <c r="E10" s="18">
        <f>VLOOKUP($C$3,$A$56:$F$71,3)</f>
        <v>0</v>
      </c>
      <c r="F10" s="16"/>
    </row>
    <row r="11" spans="2:6" ht="16.5" customHeight="1" x14ac:dyDescent="0.2">
      <c r="B11" s="13" t="s">
        <v>5</v>
      </c>
      <c r="C11" s="17">
        <v>0</v>
      </c>
      <c r="D11" s="17">
        <v>0</v>
      </c>
      <c r="E11" s="18">
        <f>VLOOKUP($C$3,$A$56:$F$71,4)</f>
        <v>0</v>
      </c>
      <c r="F11" s="16"/>
    </row>
    <row r="12" spans="2:6" ht="16.5" customHeight="1" thickBot="1" x14ac:dyDescent="0.25">
      <c r="B12" s="19" t="s">
        <v>6</v>
      </c>
      <c r="C12" s="20">
        <v>0</v>
      </c>
      <c r="D12" s="20">
        <f>SUM(D10:D11)</f>
        <v>0</v>
      </c>
      <c r="E12" s="21">
        <f>SUM(E10:E11)</f>
        <v>0</v>
      </c>
      <c r="F12" s="16"/>
    </row>
    <row r="13" spans="2:6" x14ac:dyDescent="0.2">
      <c r="B13" s="43"/>
      <c r="C13" s="16"/>
      <c r="D13" s="16"/>
      <c r="E13" s="16" t="s">
        <v>51</v>
      </c>
      <c r="F13" s="16"/>
    </row>
    <row r="14" spans="2:6" x14ac:dyDescent="0.2">
      <c r="B14" s="22" t="s">
        <v>14</v>
      </c>
      <c r="C14" s="42">
        <f ca="1">NOW()</f>
        <v>44573.616358449071</v>
      </c>
      <c r="D14" s="16"/>
      <c r="E14" s="16"/>
      <c r="F14" s="16"/>
    </row>
    <row r="15" spans="2:6" s="2" customFormat="1" ht="12" x14ac:dyDescent="0.2">
      <c r="B15" s="22" t="s">
        <v>15</v>
      </c>
      <c r="C15" s="23"/>
      <c r="D15" s="23"/>
      <c r="E15" s="23"/>
      <c r="F15" s="23"/>
    </row>
    <row r="16" spans="2:6" s="2" customFormat="1" ht="12" x14ac:dyDescent="0.2">
      <c r="B16" s="23"/>
      <c r="C16" s="23"/>
      <c r="D16" s="23"/>
      <c r="E16" s="23"/>
      <c r="F16" s="23"/>
    </row>
    <row r="17" spans="1:6" s="2" customFormat="1" ht="12" x14ac:dyDescent="0.2">
      <c r="B17" s="23"/>
      <c r="C17" s="23"/>
      <c r="D17" s="23"/>
      <c r="E17" s="23"/>
      <c r="F17" s="23"/>
    </row>
    <row r="18" spans="1:6" s="2" customFormat="1" ht="12.75" thickBot="1" x14ac:dyDescent="0.25">
      <c r="B18" s="23"/>
      <c r="C18" s="23"/>
      <c r="D18" s="23"/>
      <c r="E18" s="23"/>
      <c r="F18" s="23"/>
    </row>
    <row r="19" spans="1:6" s="4" customFormat="1" ht="44.25" customHeight="1" x14ac:dyDescent="0.25">
      <c r="B19" s="53" t="s">
        <v>16</v>
      </c>
      <c r="C19" s="54"/>
      <c r="D19" s="24" t="s">
        <v>8</v>
      </c>
      <c r="E19" s="25" t="s">
        <v>9</v>
      </c>
      <c r="F19" s="26"/>
    </row>
    <row r="20" spans="1:6" ht="16.5" customHeight="1" x14ac:dyDescent="0.2">
      <c r="B20" s="13" t="s">
        <v>3</v>
      </c>
      <c r="C20" s="14" t="s">
        <v>7</v>
      </c>
      <c r="D20" s="14" t="s">
        <v>7</v>
      </c>
      <c r="E20" s="15" t="s">
        <v>7</v>
      </c>
      <c r="F20" s="16"/>
    </row>
    <row r="21" spans="1:6" ht="16.5" customHeight="1" x14ac:dyDescent="0.2">
      <c r="B21" s="13" t="s">
        <v>4</v>
      </c>
      <c r="C21" s="17">
        <f>VLOOKUP($C$3,$A$34:$F$39,5)</f>
        <v>0</v>
      </c>
      <c r="D21" s="17">
        <f>VLOOKUP($C$3,$A$34:$F$49,5)</f>
        <v>0</v>
      </c>
      <c r="E21" s="18">
        <f>VLOOKUP($C$3,$A$56:$F$71,5)</f>
        <v>0</v>
      </c>
      <c r="F21" s="16"/>
    </row>
    <row r="22" spans="1:6" ht="16.5" customHeight="1" x14ac:dyDescent="0.2">
      <c r="B22" s="13" t="s">
        <v>5</v>
      </c>
      <c r="C22" s="17">
        <f>VLOOKUP($C$3,$A$34:$F$39,6)</f>
        <v>0</v>
      </c>
      <c r="D22" s="17">
        <f>VLOOKUP($C$3,$A$34:$F$49,6)</f>
        <v>0</v>
      </c>
      <c r="E22" s="18">
        <f>VLOOKUP($C$3,$A$56:$F$71,6)</f>
        <v>0</v>
      </c>
      <c r="F22" s="16"/>
    </row>
    <row r="23" spans="1:6" ht="16.5" customHeight="1" thickBot="1" x14ac:dyDescent="0.25">
      <c r="B23" s="19" t="s">
        <v>6</v>
      </c>
      <c r="C23" s="20">
        <f>SUM(C21:C22)</f>
        <v>0</v>
      </c>
      <c r="D23" s="20">
        <f>SUM(D21:D22)</f>
        <v>0</v>
      </c>
      <c r="E23" s="21">
        <f>SUM(E21:E22)</f>
        <v>0</v>
      </c>
      <c r="F23" s="16"/>
    </row>
    <row r="24" spans="1:6" x14ac:dyDescent="0.2">
      <c r="B24" s="16"/>
      <c r="C24" s="16"/>
      <c r="D24" s="16"/>
      <c r="E24" s="16"/>
      <c r="F24" s="16"/>
    </row>
    <row r="25" spans="1:6" x14ac:dyDescent="0.2">
      <c r="B25" s="22" t="s">
        <v>14</v>
      </c>
      <c r="C25" s="42">
        <f ca="1">NOW()</f>
        <v>44573.616358449071</v>
      </c>
      <c r="D25" s="16"/>
      <c r="E25" s="16"/>
      <c r="F25" s="16"/>
    </row>
    <row r="26" spans="1:6" s="2" customFormat="1" ht="12" x14ac:dyDescent="0.2">
      <c r="B26" s="22" t="s">
        <v>15</v>
      </c>
      <c r="C26" s="23"/>
      <c r="D26" s="23"/>
      <c r="E26" s="23"/>
      <c r="F26" s="23"/>
    </row>
    <row r="27" spans="1:6" s="2" customFormat="1" ht="12" x14ac:dyDescent="0.2">
      <c r="B27" s="22"/>
      <c r="C27" s="23"/>
      <c r="D27" s="23"/>
      <c r="E27" s="23"/>
      <c r="F27" s="23"/>
    </row>
    <row r="28" spans="1:6" s="2" customFormat="1" ht="12" x14ac:dyDescent="0.2">
      <c r="B28" s="22"/>
      <c r="C28" s="23"/>
      <c r="D28" s="23"/>
      <c r="E28" s="23"/>
      <c r="F28" s="23"/>
    </row>
    <row r="29" spans="1:6" s="2" customFormat="1" ht="12" x14ac:dyDescent="0.2">
      <c r="B29" s="22"/>
      <c r="C29" s="23"/>
      <c r="D29" s="23"/>
      <c r="E29" s="23"/>
      <c r="F29" s="23"/>
    </row>
    <row r="30" spans="1:6" s="5" customFormat="1" ht="12" x14ac:dyDescent="0.2">
      <c r="B30" s="27" t="s">
        <v>12</v>
      </c>
      <c r="C30" s="28" t="s">
        <v>28</v>
      </c>
      <c r="D30" s="28" t="s">
        <v>11</v>
      </c>
      <c r="E30" s="28">
        <v>2021</v>
      </c>
      <c r="F30" s="28"/>
    </row>
    <row r="31" spans="1:6" s="2" customFormat="1" ht="12.75" thickBot="1" x14ac:dyDescent="0.25">
      <c r="B31" s="22"/>
      <c r="C31" s="23"/>
      <c r="D31" s="23"/>
      <c r="E31" s="23"/>
      <c r="F31" s="23"/>
    </row>
    <row r="32" spans="1:6" s="5" customFormat="1" ht="22.5" customHeight="1" x14ac:dyDescent="0.2">
      <c r="A32" s="45" t="s">
        <v>17</v>
      </c>
      <c r="B32" s="47" t="s">
        <v>18</v>
      </c>
      <c r="C32" s="49" t="s">
        <v>19</v>
      </c>
      <c r="D32" s="50"/>
      <c r="E32" s="49" t="s">
        <v>16</v>
      </c>
      <c r="F32" s="51"/>
    </row>
    <row r="33" spans="1:6" s="5" customFormat="1" ht="19.5" customHeight="1" x14ac:dyDescent="0.2">
      <c r="A33" s="46"/>
      <c r="B33" s="48"/>
      <c r="C33" s="29" t="s">
        <v>4</v>
      </c>
      <c r="D33" s="29" t="s">
        <v>5</v>
      </c>
      <c r="E33" s="29" t="s">
        <v>4</v>
      </c>
      <c r="F33" s="41" t="s">
        <v>5</v>
      </c>
    </row>
    <row r="34" spans="1:6" s="2" customFormat="1" ht="18" customHeight="1" x14ac:dyDescent="0.2">
      <c r="A34" s="10">
        <v>1</v>
      </c>
      <c r="B34" s="30" t="s">
        <v>47</v>
      </c>
      <c r="C34" s="30">
        <f>SUM(C35:C48)</f>
        <v>0</v>
      </c>
      <c r="D34" s="30">
        <f>SUM(D35:D48)</f>
        <v>0</v>
      </c>
      <c r="E34" s="30">
        <f>SUM(E35:E48)</f>
        <v>0</v>
      </c>
      <c r="F34" s="31">
        <f>SUM(F35:F48)</f>
        <v>0</v>
      </c>
    </row>
    <row r="35" spans="1:6" s="5" customFormat="1" ht="15" x14ac:dyDescent="0.25">
      <c r="A35" s="9">
        <v>2</v>
      </c>
      <c r="B35" s="32" t="s">
        <v>33</v>
      </c>
      <c r="C35" s="33">
        <v>0</v>
      </c>
      <c r="D35" s="33">
        <v>0</v>
      </c>
      <c r="E35" s="33">
        <v>0</v>
      </c>
      <c r="F35" s="34">
        <v>0</v>
      </c>
    </row>
    <row r="36" spans="1:6" s="2" customFormat="1" ht="18" customHeight="1" x14ac:dyDescent="0.25">
      <c r="A36" s="7">
        <f t="shared" ref="A36:A48" si="0">+A35+1</f>
        <v>3</v>
      </c>
      <c r="B36" s="35" t="s">
        <v>34</v>
      </c>
      <c r="C36" s="36">
        <v>0</v>
      </c>
      <c r="D36" s="36">
        <v>0</v>
      </c>
      <c r="E36" s="36">
        <v>0</v>
      </c>
      <c r="F36" s="37">
        <v>0</v>
      </c>
    </row>
    <row r="37" spans="1:6" s="2" customFormat="1" ht="18" customHeight="1" x14ac:dyDescent="0.25">
      <c r="A37" s="7">
        <f t="shared" si="0"/>
        <v>4</v>
      </c>
      <c r="B37" s="35" t="s">
        <v>35</v>
      </c>
      <c r="C37" s="33">
        <v>0</v>
      </c>
      <c r="D37" s="33">
        <v>0</v>
      </c>
      <c r="E37" s="33">
        <v>0</v>
      </c>
      <c r="F37" s="34">
        <v>0</v>
      </c>
    </row>
    <row r="38" spans="1:6" s="2" customFormat="1" ht="18" customHeight="1" x14ac:dyDescent="0.25">
      <c r="A38" s="7">
        <f t="shared" si="0"/>
        <v>5</v>
      </c>
      <c r="B38" s="35" t="s">
        <v>36</v>
      </c>
      <c r="C38" s="33">
        <v>0</v>
      </c>
      <c r="D38" s="33">
        <v>0</v>
      </c>
      <c r="E38" s="33">
        <v>0</v>
      </c>
      <c r="F38" s="34">
        <v>0</v>
      </c>
    </row>
    <row r="39" spans="1:6" s="5" customFormat="1" ht="15" x14ac:dyDescent="0.25">
      <c r="A39" s="7">
        <f t="shared" si="0"/>
        <v>6</v>
      </c>
      <c r="B39" s="35" t="s">
        <v>37</v>
      </c>
      <c r="C39" s="33">
        <v>0</v>
      </c>
      <c r="D39" s="33">
        <v>0</v>
      </c>
      <c r="E39" s="33">
        <v>0</v>
      </c>
      <c r="F39" s="34">
        <v>0</v>
      </c>
    </row>
    <row r="40" spans="1:6" s="2" customFormat="1" ht="18" customHeight="1" x14ac:dyDescent="0.25">
      <c r="A40" s="7">
        <f t="shared" si="0"/>
        <v>7</v>
      </c>
      <c r="B40" s="35" t="s">
        <v>38</v>
      </c>
      <c r="C40" s="33">
        <v>0</v>
      </c>
      <c r="D40" s="33">
        <v>0</v>
      </c>
      <c r="E40" s="33">
        <v>0</v>
      </c>
      <c r="F40" s="34">
        <v>0</v>
      </c>
    </row>
    <row r="41" spans="1:6" s="2" customFormat="1" ht="15" x14ac:dyDescent="0.25">
      <c r="A41" s="7">
        <f t="shared" si="0"/>
        <v>8</v>
      </c>
      <c r="B41" s="35" t="s">
        <v>39</v>
      </c>
      <c r="C41" s="33">
        <v>0</v>
      </c>
      <c r="D41" s="33">
        <v>0</v>
      </c>
      <c r="E41" s="33">
        <v>0</v>
      </c>
      <c r="F41" s="34">
        <v>0</v>
      </c>
    </row>
    <row r="42" spans="1:6" s="2" customFormat="1" ht="15" x14ac:dyDescent="0.25">
      <c r="A42" s="7">
        <f t="shared" si="0"/>
        <v>9</v>
      </c>
      <c r="B42" s="35" t="s">
        <v>40</v>
      </c>
      <c r="C42" s="33">
        <v>0</v>
      </c>
      <c r="D42" s="33">
        <v>0</v>
      </c>
      <c r="E42" s="33">
        <v>0</v>
      </c>
      <c r="F42" s="34">
        <v>0</v>
      </c>
    </row>
    <row r="43" spans="1:6" s="2" customFormat="1" ht="15" x14ac:dyDescent="0.25">
      <c r="A43" s="7">
        <f t="shared" si="0"/>
        <v>10</v>
      </c>
      <c r="B43" s="35" t="s">
        <v>41</v>
      </c>
      <c r="C43" s="33">
        <v>0</v>
      </c>
      <c r="D43" s="33">
        <v>0</v>
      </c>
      <c r="E43" s="33">
        <v>0</v>
      </c>
      <c r="F43" s="34">
        <v>0</v>
      </c>
    </row>
    <row r="44" spans="1:6" s="2" customFormat="1" ht="15" x14ac:dyDescent="0.25">
      <c r="A44" s="7">
        <f t="shared" si="0"/>
        <v>11</v>
      </c>
      <c r="B44" s="35" t="s">
        <v>42</v>
      </c>
      <c r="C44" s="33">
        <v>0</v>
      </c>
      <c r="D44" s="33">
        <v>0</v>
      </c>
      <c r="E44" s="33">
        <v>0</v>
      </c>
      <c r="F44" s="34">
        <v>0</v>
      </c>
    </row>
    <row r="45" spans="1:6" s="2" customFormat="1" ht="15" x14ac:dyDescent="0.25">
      <c r="A45" s="7">
        <f t="shared" si="0"/>
        <v>12</v>
      </c>
      <c r="B45" s="35" t="s">
        <v>43</v>
      </c>
      <c r="C45" s="33">
        <v>0</v>
      </c>
      <c r="D45" s="33">
        <v>0</v>
      </c>
      <c r="E45" s="33">
        <v>0</v>
      </c>
      <c r="F45" s="34">
        <v>0</v>
      </c>
    </row>
    <row r="46" spans="1:6" s="2" customFormat="1" ht="15" x14ac:dyDescent="0.25">
      <c r="A46" s="7">
        <f t="shared" si="0"/>
        <v>13</v>
      </c>
      <c r="B46" s="35" t="s">
        <v>44</v>
      </c>
      <c r="C46" s="33">
        <v>0</v>
      </c>
      <c r="D46" s="33">
        <v>0</v>
      </c>
      <c r="E46" s="33">
        <v>0</v>
      </c>
      <c r="F46" s="34">
        <v>0</v>
      </c>
    </row>
    <row r="47" spans="1:6" s="2" customFormat="1" ht="15" x14ac:dyDescent="0.25">
      <c r="A47" s="7">
        <f t="shared" si="0"/>
        <v>14</v>
      </c>
      <c r="B47" s="35" t="s">
        <v>45</v>
      </c>
      <c r="C47" s="33">
        <v>0</v>
      </c>
      <c r="D47" s="33">
        <v>0</v>
      </c>
      <c r="E47" s="33">
        <v>0</v>
      </c>
      <c r="F47" s="34">
        <v>0</v>
      </c>
    </row>
    <row r="48" spans="1:6" s="2" customFormat="1" ht="15" x14ac:dyDescent="0.25">
      <c r="A48" s="7">
        <f t="shared" si="0"/>
        <v>15</v>
      </c>
      <c r="B48" s="35" t="s">
        <v>46</v>
      </c>
      <c r="C48" s="33">
        <v>0</v>
      </c>
      <c r="D48" s="33">
        <v>0</v>
      </c>
      <c r="E48" s="33">
        <v>0</v>
      </c>
      <c r="F48" s="34">
        <v>0</v>
      </c>
    </row>
    <row r="49" spans="1:6" s="2" customFormat="1" ht="15.75" thickBot="1" x14ac:dyDescent="0.3">
      <c r="A49" s="8"/>
      <c r="B49" s="38"/>
      <c r="C49" s="39"/>
      <c r="D49" s="39"/>
      <c r="E49" s="39"/>
      <c r="F49" s="40"/>
    </row>
    <row r="50" spans="1:6" s="2" customFormat="1" ht="12" x14ac:dyDescent="0.2">
      <c r="B50" s="23"/>
      <c r="C50" s="23"/>
      <c r="D50" s="23"/>
      <c r="E50" s="23"/>
      <c r="F50" s="23"/>
    </row>
    <row r="51" spans="1:6" s="2" customFormat="1" ht="12" x14ac:dyDescent="0.2"/>
    <row r="52" spans="1:6" s="2" customFormat="1" ht="12" x14ac:dyDescent="0.2"/>
    <row r="53" spans="1:6" s="2" customFormat="1" ht="12.75" thickBot="1" x14ac:dyDescent="0.25"/>
    <row r="54" spans="1:6" s="2" customFormat="1" ht="12" x14ac:dyDescent="0.2">
      <c r="A54" s="45" t="s">
        <v>17</v>
      </c>
      <c r="B54" s="47" t="s">
        <v>18</v>
      </c>
      <c r="C54" s="49" t="s">
        <v>19</v>
      </c>
      <c r="D54" s="50"/>
      <c r="E54" s="49" t="s">
        <v>16</v>
      </c>
      <c r="F54" s="51"/>
    </row>
    <row r="55" spans="1:6" s="2" customFormat="1" ht="12" x14ac:dyDescent="0.2">
      <c r="A55" s="46"/>
      <c r="B55" s="48"/>
      <c r="C55" s="29" t="s">
        <v>4</v>
      </c>
      <c r="D55" s="29" t="s">
        <v>5</v>
      </c>
      <c r="E55" s="29" t="s">
        <v>4</v>
      </c>
      <c r="F55" s="41" t="s">
        <v>5</v>
      </c>
    </row>
    <row r="56" spans="1:6" s="5" customFormat="1" ht="14.1" customHeight="1" x14ac:dyDescent="0.2">
      <c r="A56" s="10">
        <v>1</v>
      </c>
      <c r="B56" s="30" t="s">
        <v>47</v>
      </c>
      <c r="C56" s="30">
        <f>SUM(C57:C70)</f>
        <v>0</v>
      </c>
      <c r="D56" s="30">
        <f>SUM(D57:D70)</f>
        <v>0</v>
      </c>
      <c r="E56" s="30">
        <f>SUM(E57:E70)</f>
        <v>0</v>
      </c>
      <c r="F56" s="31">
        <f>SUM(F57:F70)</f>
        <v>0</v>
      </c>
    </row>
    <row r="57" spans="1:6" s="5" customFormat="1" ht="14.1" customHeight="1" x14ac:dyDescent="0.25">
      <c r="A57" s="9">
        <v>2</v>
      </c>
      <c r="B57" s="32" t="s">
        <v>33</v>
      </c>
      <c r="C57" s="33">
        <v>0</v>
      </c>
      <c r="D57" s="33">
        <v>0</v>
      </c>
      <c r="E57" s="33">
        <v>0</v>
      </c>
      <c r="F57" s="34">
        <v>0</v>
      </c>
    </row>
    <row r="58" spans="1:6" s="5" customFormat="1" ht="14.1" customHeight="1" x14ac:dyDescent="0.25">
      <c r="A58" s="7">
        <f t="shared" ref="A58:A70" si="1">+A57+1</f>
        <v>3</v>
      </c>
      <c r="B58" s="35" t="s">
        <v>34</v>
      </c>
      <c r="C58" s="36">
        <v>0</v>
      </c>
      <c r="D58" s="36">
        <v>0</v>
      </c>
      <c r="E58" s="36">
        <v>0</v>
      </c>
      <c r="F58" s="37">
        <v>0</v>
      </c>
    </row>
    <row r="59" spans="1:6" s="2" customFormat="1" ht="14.1" customHeight="1" x14ac:dyDescent="0.25">
      <c r="A59" s="7">
        <f t="shared" si="1"/>
        <v>4</v>
      </c>
      <c r="B59" s="35" t="s">
        <v>35</v>
      </c>
      <c r="C59" s="33">
        <v>0</v>
      </c>
      <c r="D59" s="33">
        <v>0</v>
      </c>
      <c r="E59" s="33">
        <v>0</v>
      </c>
      <c r="F59" s="34">
        <v>0</v>
      </c>
    </row>
    <row r="60" spans="1:6" s="2" customFormat="1" ht="14.1" customHeight="1" x14ac:dyDescent="0.25">
      <c r="A60" s="7">
        <f t="shared" si="1"/>
        <v>5</v>
      </c>
      <c r="B60" s="35" t="s">
        <v>36</v>
      </c>
      <c r="C60" s="33">
        <v>0</v>
      </c>
      <c r="D60" s="33">
        <v>0</v>
      </c>
      <c r="E60" s="33">
        <v>0</v>
      </c>
      <c r="F60" s="34">
        <v>0</v>
      </c>
    </row>
    <row r="61" spans="1:6" s="2" customFormat="1" ht="14.1" customHeight="1" x14ac:dyDescent="0.25">
      <c r="A61" s="7">
        <f t="shared" si="1"/>
        <v>6</v>
      </c>
      <c r="B61" s="35" t="s">
        <v>37</v>
      </c>
      <c r="C61" s="33">
        <v>0</v>
      </c>
      <c r="D61" s="33">
        <v>0</v>
      </c>
      <c r="E61" s="33">
        <v>0</v>
      </c>
      <c r="F61" s="34">
        <v>0</v>
      </c>
    </row>
    <row r="62" spans="1:6" s="2" customFormat="1" ht="14.1" customHeight="1" x14ac:dyDescent="0.25">
      <c r="A62" s="7">
        <f t="shared" si="1"/>
        <v>7</v>
      </c>
      <c r="B62" s="35" t="s">
        <v>38</v>
      </c>
      <c r="C62" s="33">
        <v>0</v>
      </c>
      <c r="D62" s="33">
        <v>0</v>
      </c>
      <c r="E62" s="33">
        <v>0</v>
      </c>
      <c r="F62" s="34">
        <v>0</v>
      </c>
    </row>
    <row r="63" spans="1:6" s="5" customFormat="1" ht="14.1" customHeight="1" x14ac:dyDescent="0.25">
      <c r="A63" s="7">
        <f t="shared" si="1"/>
        <v>8</v>
      </c>
      <c r="B63" s="35" t="s">
        <v>39</v>
      </c>
      <c r="C63" s="33">
        <v>0</v>
      </c>
      <c r="D63" s="33">
        <v>0</v>
      </c>
      <c r="E63" s="33">
        <v>0</v>
      </c>
      <c r="F63" s="34">
        <v>0</v>
      </c>
    </row>
    <row r="64" spans="1:6" s="2" customFormat="1" ht="14.1" customHeight="1" x14ac:dyDescent="0.25">
      <c r="A64" s="7">
        <f t="shared" si="1"/>
        <v>9</v>
      </c>
      <c r="B64" s="35" t="s">
        <v>40</v>
      </c>
      <c r="C64" s="33">
        <v>0</v>
      </c>
      <c r="D64" s="33">
        <v>0</v>
      </c>
      <c r="E64" s="33">
        <v>0</v>
      </c>
      <c r="F64" s="34">
        <v>0</v>
      </c>
    </row>
    <row r="65" spans="1:6" s="2" customFormat="1" ht="14.1" customHeight="1" x14ac:dyDescent="0.25">
      <c r="A65" s="7">
        <f t="shared" si="1"/>
        <v>10</v>
      </c>
      <c r="B65" s="35" t="s">
        <v>41</v>
      </c>
      <c r="C65" s="33">
        <v>0</v>
      </c>
      <c r="D65" s="33">
        <v>0</v>
      </c>
      <c r="E65" s="33">
        <v>0</v>
      </c>
      <c r="F65" s="34">
        <v>0</v>
      </c>
    </row>
    <row r="66" spans="1:6" s="5" customFormat="1" ht="14.1" customHeight="1" x14ac:dyDescent="0.25">
      <c r="A66" s="7">
        <f t="shared" si="1"/>
        <v>11</v>
      </c>
      <c r="B66" s="35" t="s">
        <v>42</v>
      </c>
      <c r="C66" s="33">
        <v>0</v>
      </c>
      <c r="D66" s="33">
        <v>0</v>
      </c>
      <c r="E66" s="33">
        <v>0</v>
      </c>
      <c r="F66" s="34">
        <v>0</v>
      </c>
    </row>
    <row r="67" spans="1:6" s="2" customFormat="1" ht="14.1" customHeight="1" x14ac:dyDescent="0.25">
      <c r="A67" s="7">
        <f t="shared" si="1"/>
        <v>12</v>
      </c>
      <c r="B67" s="35" t="s">
        <v>43</v>
      </c>
      <c r="C67" s="33">
        <v>0</v>
      </c>
      <c r="D67" s="33">
        <v>0</v>
      </c>
      <c r="E67" s="33">
        <v>0</v>
      </c>
      <c r="F67" s="34">
        <v>0</v>
      </c>
    </row>
    <row r="68" spans="1:6" s="2" customFormat="1" ht="14.1" customHeight="1" x14ac:dyDescent="0.25">
      <c r="A68" s="7">
        <f t="shared" si="1"/>
        <v>13</v>
      </c>
      <c r="B68" s="35" t="s">
        <v>44</v>
      </c>
      <c r="C68" s="33">
        <v>0</v>
      </c>
      <c r="D68" s="33">
        <v>0</v>
      </c>
      <c r="E68" s="33">
        <v>0</v>
      </c>
      <c r="F68" s="34">
        <v>0</v>
      </c>
    </row>
    <row r="69" spans="1:6" s="2" customFormat="1" ht="14.1" customHeight="1" x14ac:dyDescent="0.25">
      <c r="A69" s="7">
        <f t="shared" si="1"/>
        <v>14</v>
      </c>
      <c r="B69" s="35" t="s">
        <v>45</v>
      </c>
      <c r="C69" s="33">
        <v>0</v>
      </c>
      <c r="D69" s="33">
        <v>0</v>
      </c>
      <c r="E69" s="33">
        <v>0</v>
      </c>
      <c r="F69" s="34">
        <v>0</v>
      </c>
    </row>
    <row r="70" spans="1:6" s="5" customFormat="1" ht="14.1" customHeight="1" x14ac:dyDescent="0.25">
      <c r="A70" s="7">
        <f t="shared" si="1"/>
        <v>15</v>
      </c>
      <c r="B70" s="35" t="s">
        <v>46</v>
      </c>
      <c r="C70" s="33">
        <v>0</v>
      </c>
      <c r="D70" s="33">
        <v>0</v>
      </c>
      <c r="E70" s="33">
        <v>0</v>
      </c>
      <c r="F70" s="34">
        <v>0</v>
      </c>
    </row>
    <row r="71" spans="1:6" s="2" customFormat="1" ht="14.1" customHeight="1" thickBot="1" x14ac:dyDescent="0.3">
      <c r="A71" s="8"/>
      <c r="B71" s="38"/>
      <c r="C71" s="39"/>
      <c r="D71" s="39"/>
      <c r="E71" s="39"/>
      <c r="F71" s="40"/>
    </row>
    <row r="72" spans="1:6" s="2" customFormat="1" ht="12" x14ac:dyDescent="0.2"/>
    <row r="73" spans="1:6" s="2" customFormat="1" ht="12" x14ac:dyDescent="0.2"/>
    <row r="74" spans="1:6" s="2" customFormat="1" ht="12" x14ac:dyDescent="0.2"/>
    <row r="75" spans="1:6" s="2" customFormat="1" ht="12" x14ac:dyDescent="0.2"/>
    <row r="76" spans="1:6" s="2" customFormat="1" ht="12" x14ac:dyDescent="0.2"/>
    <row r="77" spans="1:6" s="2" customFormat="1" ht="12" x14ac:dyDescent="0.2"/>
    <row r="78" spans="1:6" s="2" customFormat="1" ht="12" x14ac:dyDescent="0.2"/>
    <row r="79" spans="1:6" s="2" customFormat="1" ht="12" x14ac:dyDescent="0.2"/>
    <row r="80" spans="1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</sheetData>
  <mergeCells count="11">
    <mergeCell ref="A54:A55"/>
    <mergeCell ref="B54:B55"/>
    <mergeCell ref="C54:D54"/>
    <mergeCell ref="E54:F54"/>
    <mergeCell ref="B1:E1"/>
    <mergeCell ref="B8:C8"/>
    <mergeCell ref="B19:C19"/>
    <mergeCell ref="A32:A33"/>
    <mergeCell ref="B32:B33"/>
    <mergeCell ref="C32:D32"/>
    <mergeCell ref="E32:F32"/>
  </mergeCells>
  <phoneticPr fontId="0" type="noConversion"/>
  <pageMargins left="0.7" right="0.7" top="0.75" bottom="0.75" header="0.3" footer="0.3"/>
  <pageSetup orientation="portrait" verticalDpi="0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Estadistica2</dc:creator>
  <cp:lastModifiedBy>OGESS-AM 01</cp:lastModifiedBy>
  <cp:lastPrinted>2010-12-03T14:24:47Z</cp:lastPrinted>
  <dcterms:created xsi:type="dcterms:W3CDTF">2010-12-02T20:28:14Z</dcterms:created>
  <dcterms:modified xsi:type="dcterms:W3CDTF">2022-01-12T19:47:36Z</dcterms:modified>
</cp:coreProperties>
</file>