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JUAN CARLOS\2021\ZOONOSIS\ZOONOSIS DICIEMBRE RED MOYOBAMBA\"/>
    </mc:Choice>
  </mc:AlternateContent>
  <bookViews>
    <workbookView xWindow="0" yWindow="0" windowWidth="28800" windowHeight="12330" activeTab="11"/>
  </bookViews>
  <sheets>
    <sheet name="Ene" sheetId="2" r:id="rId1"/>
    <sheet name="Feb" sheetId="18" r:id="rId2"/>
    <sheet name="Mar" sheetId="20" r:id="rId3"/>
    <sheet name="Abr" sheetId="21" r:id="rId4"/>
    <sheet name="May" sheetId="22" r:id="rId5"/>
    <sheet name="Jun" sheetId="23" r:id="rId6"/>
    <sheet name="Jul" sheetId="24" r:id="rId7"/>
    <sheet name="Agos" sheetId="26" r:id="rId8"/>
    <sheet name="Set" sheetId="27" r:id="rId9"/>
    <sheet name="Oct" sheetId="28" r:id="rId10"/>
    <sheet name="Nov" sheetId="29" r:id="rId11"/>
    <sheet name="Dic" sheetId="30" r:id="rId12"/>
    <sheet name="I Sem" sheetId="25" r:id="rId13"/>
    <sheet name="Acumulado" sheetId="19" r:id="rId14"/>
    <sheet name="Restricciones" sheetId="17" r:id="rId15"/>
    <sheet name="Formula" sheetId="8" r:id="rId1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0" i="18" l="1"/>
  <c r="I110" i="18"/>
  <c r="J110" i="18"/>
  <c r="K110" i="18"/>
  <c r="L110" i="18"/>
  <c r="M110" i="18"/>
  <c r="N110" i="18"/>
  <c r="O110" i="18"/>
  <c r="P110" i="18"/>
  <c r="Q110" i="18"/>
  <c r="R110" i="18"/>
  <c r="S110" i="18"/>
  <c r="T110" i="18"/>
  <c r="U110" i="18"/>
  <c r="V110" i="18"/>
  <c r="W110" i="18"/>
  <c r="X110" i="18"/>
  <c r="Y110" i="18"/>
  <c r="Z110" i="18"/>
  <c r="AA110" i="18"/>
  <c r="AB110" i="18"/>
  <c r="AC110" i="18"/>
  <c r="AD110" i="18"/>
  <c r="AE110" i="18"/>
  <c r="AF110" i="18"/>
  <c r="AG110" i="18"/>
  <c r="AH110" i="18"/>
  <c r="AI110" i="18"/>
  <c r="AJ110" i="18"/>
  <c r="AK110" i="18"/>
  <c r="AL110" i="18"/>
  <c r="AM110" i="18"/>
  <c r="AN110" i="18"/>
  <c r="AO110" i="18"/>
  <c r="AP110" i="18"/>
  <c r="AQ110" i="18"/>
  <c r="AR110" i="18"/>
  <c r="AS110" i="18"/>
  <c r="AT110" i="18"/>
  <c r="AU110" i="18"/>
  <c r="AV110" i="18"/>
  <c r="AW110" i="18"/>
  <c r="AX110" i="18"/>
  <c r="AY110" i="18"/>
  <c r="AZ110" i="18"/>
  <c r="BA110" i="18"/>
  <c r="BB110" i="18"/>
  <c r="BC110" i="18"/>
  <c r="BD110" i="18"/>
  <c r="BE110" i="18"/>
  <c r="BF110" i="18"/>
  <c r="BG110" i="18"/>
  <c r="BH110" i="18"/>
  <c r="BI110" i="18"/>
  <c r="BJ110" i="18"/>
  <c r="H111" i="18"/>
  <c r="I111" i="18"/>
  <c r="J111" i="18"/>
  <c r="K111" i="18"/>
  <c r="L111" i="18"/>
  <c r="M111" i="18"/>
  <c r="N111" i="18"/>
  <c r="O111" i="18"/>
  <c r="P111" i="18"/>
  <c r="Q111" i="18"/>
  <c r="R111" i="18"/>
  <c r="S111" i="18"/>
  <c r="T111" i="18"/>
  <c r="U111" i="18"/>
  <c r="V111" i="18"/>
  <c r="W111" i="18"/>
  <c r="X111" i="18"/>
  <c r="Y111" i="18"/>
  <c r="Z111" i="18"/>
  <c r="AA111" i="18"/>
  <c r="AB111" i="18"/>
  <c r="AC111" i="18"/>
  <c r="AD111" i="18"/>
  <c r="AE111" i="18"/>
  <c r="AF111" i="18"/>
  <c r="AG111" i="18"/>
  <c r="AH111" i="18"/>
  <c r="AI111" i="18"/>
  <c r="AJ111" i="18"/>
  <c r="AK111" i="18"/>
  <c r="AL111" i="18"/>
  <c r="AM111" i="18"/>
  <c r="AN111" i="18"/>
  <c r="AO111" i="18"/>
  <c r="AP111" i="18"/>
  <c r="AQ111" i="18"/>
  <c r="AR111" i="18"/>
  <c r="AS111" i="18"/>
  <c r="AT111" i="18"/>
  <c r="AU111" i="18"/>
  <c r="AV111" i="18"/>
  <c r="AW111" i="18"/>
  <c r="AX111" i="18"/>
  <c r="AY111" i="18"/>
  <c r="AZ111" i="18"/>
  <c r="BA111" i="18"/>
  <c r="BB111" i="18"/>
  <c r="BC111" i="18"/>
  <c r="BD111" i="18"/>
  <c r="BE111" i="18"/>
  <c r="BF111" i="18"/>
  <c r="BG111" i="18"/>
  <c r="BH111" i="18"/>
  <c r="BI111" i="18"/>
  <c r="BJ111" i="18"/>
  <c r="H112" i="18"/>
  <c r="I112" i="18"/>
  <c r="J112" i="18"/>
  <c r="K112" i="18"/>
  <c r="L112" i="18"/>
  <c r="M112" i="18"/>
  <c r="N112" i="18"/>
  <c r="O112" i="18"/>
  <c r="P112" i="18"/>
  <c r="Q112" i="18"/>
  <c r="R112" i="18"/>
  <c r="S112" i="18"/>
  <c r="T112" i="18"/>
  <c r="U112" i="18"/>
  <c r="V112" i="18"/>
  <c r="W112" i="18"/>
  <c r="X112" i="18"/>
  <c r="Y112" i="18"/>
  <c r="Z112" i="18"/>
  <c r="AA112" i="18"/>
  <c r="AB112" i="18"/>
  <c r="AC112" i="18"/>
  <c r="AD112" i="18"/>
  <c r="AE112" i="18"/>
  <c r="AF112" i="18"/>
  <c r="AG112" i="18"/>
  <c r="AH112" i="18"/>
  <c r="AI112" i="18"/>
  <c r="AJ112" i="18"/>
  <c r="AK112" i="18"/>
  <c r="AL112" i="18"/>
  <c r="AM112" i="18"/>
  <c r="AN112" i="18"/>
  <c r="AO112" i="18"/>
  <c r="AP112" i="18"/>
  <c r="AQ112" i="18"/>
  <c r="AR112" i="18"/>
  <c r="AS112" i="18"/>
  <c r="AT112" i="18"/>
  <c r="AU112" i="18"/>
  <c r="AV112" i="18"/>
  <c r="AW112" i="18"/>
  <c r="AX112" i="18"/>
  <c r="AY112" i="18"/>
  <c r="AZ112" i="18"/>
  <c r="BA112" i="18"/>
  <c r="BB112" i="18"/>
  <c r="BC112" i="18"/>
  <c r="BD112" i="18"/>
  <c r="BE112" i="18"/>
  <c r="BF112" i="18"/>
  <c r="BG112" i="18"/>
  <c r="BH112" i="18"/>
  <c r="BI112" i="18"/>
  <c r="BJ112" i="18"/>
  <c r="H113" i="18"/>
  <c r="I113" i="18"/>
  <c r="J113" i="18"/>
  <c r="K113" i="18"/>
  <c r="L113" i="18"/>
  <c r="M113" i="18"/>
  <c r="N113" i="18"/>
  <c r="O113" i="18"/>
  <c r="P113" i="18"/>
  <c r="Q113" i="18"/>
  <c r="R113" i="18"/>
  <c r="S113" i="18"/>
  <c r="T113" i="18"/>
  <c r="U113" i="18"/>
  <c r="V113" i="18"/>
  <c r="W113" i="18"/>
  <c r="X113" i="18"/>
  <c r="Y113" i="18"/>
  <c r="Z113" i="18"/>
  <c r="AA113" i="18"/>
  <c r="AB113" i="18"/>
  <c r="AC113" i="18"/>
  <c r="AD113" i="18"/>
  <c r="AE113" i="18"/>
  <c r="AF113" i="18"/>
  <c r="AG113" i="18"/>
  <c r="AH113" i="18"/>
  <c r="AI113" i="18"/>
  <c r="AJ113" i="18"/>
  <c r="AK113" i="18"/>
  <c r="AL113" i="18"/>
  <c r="AM113" i="18"/>
  <c r="AN113" i="18"/>
  <c r="AO113" i="18"/>
  <c r="AP113" i="18"/>
  <c r="AQ113" i="18"/>
  <c r="AR113" i="18"/>
  <c r="AS113" i="18"/>
  <c r="AT113" i="18"/>
  <c r="AU113" i="18"/>
  <c r="AV113" i="18"/>
  <c r="AW113" i="18"/>
  <c r="AX113" i="18"/>
  <c r="AY113" i="18"/>
  <c r="AZ113" i="18"/>
  <c r="BA113" i="18"/>
  <c r="BB113" i="18"/>
  <c r="BC113" i="18"/>
  <c r="BD113" i="18"/>
  <c r="BE113" i="18"/>
  <c r="BF113" i="18"/>
  <c r="BG113" i="18"/>
  <c r="BH113" i="18"/>
  <c r="BI113" i="18"/>
  <c r="BJ113" i="18"/>
  <c r="H114" i="18"/>
  <c r="I114" i="18"/>
  <c r="J114" i="18"/>
  <c r="K114" i="18"/>
  <c r="L114" i="18"/>
  <c r="M114" i="18"/>
  <c r="N114" i="18"/>
  <c r="O114" i="18"/>
  <c r="P114" i="18"/>
  <c r="Q114" i="18"/>
  <c r="R114" i="18"/>
  <c r="S114" i="18"/>
  <c r="T114" i="18"/>
  <c r="U114" i="18"/>
  <c r="V114" i="18"/>
  <c r="W114" i="18"/>
  <c r="X114" i="18"/>
  <c r="Y114" i="18"/>
  <c r="Z114" i="18"/>
  <c r="AA114" i="18"/>
  <c r="AB114" i="18"/>
  <c r="AC114" i="18"/>
  <c r="AD114" i="18"/>
  <c r="AE114" i="18"/>
  <c r="AF114" i="18"/>
  <c r="AG114" i="18"/>
  <c r="AH114" i="18"/>
  <c r="AI114" i="18"/>
  <c r="AJ114" i="18"/>
  <c r="AK114" i="18"/>
  <c r="AL114" i="18"/>
  <c r="AM114" i="18"/>
  <c r="AN114" i="18"/>
  <c r="AO114" i="18"/>
  <c r="AP114" i="18"/>
  <c r="AQ114" i="18"/>
  <c r="AR114" i="18"/>
  <c r="AS114" i="18"/>
  <c r="AT114" i="18"/>
  <c r="AU114" i="18"/>
  <c r="AV114" i="18"/>
  <c r="AW114" i="18"/>
  <c r="AX114" i="18"/>
  <c r="AY114" i="18"/>
  <c r="AZ114" i="18"/>
  <c r="BA114" i="18"/>
  <c r="BB114" i="18"/>
  <c r="BC114" i="18"/>
  <c r="BD114" i="18"/>
  <c r="BE114" i="18"/>
  <c r="BF114" i="18"/>
  <c r="BG114" i="18"/>
  <c r="BH114" i="18"/>
  <c r="BI114" i="18"/>
  <c r="BJ114" i="18"/>
  <c r="H115" i="18"/>
  <c r="I115" i="18"/>
  <c r="J115" i="18"/>
  <c r="K115" i="18"/>
  <c r="L115" i="18"/>
  <c r="M115" i="18"/>
  <c r="N115" i="18"/>
  <c r="O115" i="18"/>
  <c r="P115" i="18"/>
  <c r="Q115" i="18"/>
  <c r="R115" i="18"/>
  <c r="S115" i="18"/>
  <c r="T115" i="18"/>
  <c r="U115" i="18"/>
  <c r="V115" i="18"/>
  <c r="W115" i="18"/>
  <c r="X115" i="18"/>
  <c r="Y115" i="18"/>
  <c r="Z115" i="18"/>
  <c r="AA115" i="18"/>
  <c r="AB115" i="18"/>
  <c r="AC115" i="18"/>
  <c r="AD115" i="18"/>
  <c r="AE115" i="18"/>
  <c r="AF115" i="18"/>
  <c r="AG115" i="18"/>
  <c r="AH115" i="18"/>
  <c r="AI115" i="18"/>
  <c r="AJ115" i="18"/>
  <c r="AK115" i="18"/>
  <c r="AL115" i="18"/>
  <c r="AM115" i="18"/>
  <c r="AN115" i="18"/>
  <c r="AO115" i="18"/>
  <c r="AP115" i="18"/>
  <c r="AQ115" i="18"/>
  <c r="AR115" i="18"/>
  <c r="AS115" i="18"/>
  <c r="AT115" i="18"/>
  <c r="AU115" i="18"/>
  <c r="AV115" i="18"/>
  <c r="AW115" i="18"/>
  <c r="AX115" i="18"/>
  <c r="AY115" i="18"/>
  <c r="AZ115" i="18"/>
  <c r="BA115" i="18"/>
  <c r="BB115" i="18"/>
  <c r="BC115" i="18"/>
  <c r="BD115" i="18"/>
  <c r="BE115" i="18"/>
  <c r="BF115" i="18"/>
  <c r="BG115" i="18"/>
  <c r="BH115" i="18"/>
  <c r="BI115" i="18"/>
  <c r="BJ115" i="18"/>
  <c r="H116" i="18"/>
  <c r="I116" i="18"/>
  <c r="J116" i="18"/>
  <c r="K116" i="18"/>
  <c r="L116" i="18"/>
  <c r="M116" i="18"/>
  <c r="N116" i="18"/>
  <c r="O116" i="18"/>
  <c r="P116" i="18"/>
  <c r="Q116" i="18"/>
  <c r="R116" i="18"/>
  <c r="S116" i="18"/>
  <c r="T116" i="18"/>
  <c r="U116" i="18"/>
  <c r="V116" i="18"/>
  <c r="W116" i="18"/>
  <c r="X116" i="18"/>
  <c r="Y116" i="18"/>
  <c r="Z116" i="18"/>
  <c r="AA116" i="18"/>
  <c r="AB116" i="18"/>
  <c r="AC116" i="18"/>
  <c r="AD116" i="18"/>
  <c r="AE116" i="18"/>
  <c r="AF116" i="18"/>
  <c r="AG116" i="18"/>
  <c r="AH116" i="18"/>
  <c r="AI116" i="18"/>
  <c r="AJ116" i="18"/>
  <c r="AK116" i="18"/>
  <c r="AL116" i="18"/>
  <c r="AM116" i="18"/>
  <c r="AN116" i="18"/>
  <c r="AO116" i="18"/>
  <c r="AP116" i="18"/>
  <c r="AQ116" i="18"/>
  <c r="AR116" i="18"/>
  <c r="AS116" i="18"/>
  <c r="AT116" i="18"/>
  <c r="AU116" i="18"/>
  <c r="AV116" i="18"/>
  <c r="AW116" i="18"/>
  <c r="AX116" i="18"/>
  <c r="AY116" i="18"/>
  <c r="AZ116" i="18"/>
  <c r="BA116" i="18"/>
  <c r="BB116" i="18"/>
  <c r="BC116" i="18"/>
  <c r="BD116" i="18"/>
  <c r="BE116" i="18"/>
  <c r="BF116" i="18"/>
  <c r="BG116" i="18"/>
  <c r="BH116" i="18"/>
  <c r="BI116" i="18"/>
  <c r="BJ116" i="18"/>
  <c r="H110" i="20"/>
  <c r="I110" i="20"/>
  <c r="J110" i="20"/>
  <c r="K110" i="20"/>
  <c r="L110" i="20"/>
  <c r="M110" i="20"/>
  <c r="N110" i="20"/>
  <c r="O110" i="20"/>
  <c r="P110" i="20"/>
  <c r="Q110" i="20"/>
  <c r="R110" i="20"/>
  <c r="S110" i="20"/>
  <c r="T110" i="20"/>
  <c r="U110" i="20"/>
  <c r="V110" i="20"/>
  <c r="W110" i="20"/>
  <c r="X110" i="20"/>
  <c r="Y110" i="20"/>
  <c r="Z110" i="20"/>
  <c r="AA110" i="20"/>
  <c r="AB110" i="20"/>
  <c r="AC110" i="20"/>
  <c r="AD110" i="20"/>
  <c r="AE110" i="20"/>
  <c r="AF110" i="20"/>
  <c r="AG110" i="20"/>
  <c r="AH110" i="20"/>
  <c r="AI110" i="20"/>
  <c r="AJ110" i="20"/>
  <c r="AK110" i="20"/>
  <c r="AL110" i="20"/>
  <c r="AM110" i="20"/>
  <c r="AN110" i="20"/>
  <c r="AO110" i="20"/>
  <c r="AP110" i="20"/>
  <c r="AQ110" i="20"/>
  <c r="AR110" i="20"/>
  <c r="AS110" i="20"/>
  <c r="AT110" i="20"/>
  <c r="AU110" i="20"/>
  <c r="AV110" i="20"/>
  <c r="AW110" i="20"/>
  <c r="AX110" i="20"/>
  <c r="AY110" i="20"/>
  <c r="AZ110" i="20"/>
  <c r="BA110" i="20"/>
  <c r="BB110" i="20"/>
  <c r="BC110" i="20"/>
  <c r="BD110" i="20"/>
  <c r="BE110" i="20"/>
  <c r="BF110" i="20"/>
  <c r="BG110" i="20"/>
  <c r="BH110" i="20"/>
  <c r="BI110" i="20"/>
  <c r="BJ110" i="20"/>
  <c r="H111" i="20"/>
  <c r="I111" i="20"/>
  <c r="J111" i="20"/>
  <c r="K111" i="20"/>
  <c r="L111" i="20"/>
  <c r="M111" i="20"/>
  <c r="N111" i="20"/>
  <c r="O111" i="20"/>
  <c r="P111" i="20"/>
  <c r="Q111" i="20"/>
  <c r="R111" i="20"/>
  <c r="S111" i="20"/>
  <c r="T111" i="20"/>
  <c r="U111" i="20"/>
  <c r="V111" i="20"/>
  <c r="W111" i="20"/>
  <c r="X111" i="20"/>
  <c r="Y111" i="20"/>
  <c r="Z111" i="20"/>
  <c r="AA111" i="20"/>
  <c r="AB111" i="20"/>
  <c r="AC111" i="20"/>
  <c r="AD111" i="20"/>
  <c r="AE111" i="20"/>
  <c r="AF111" i="20"/>
  <c r="AG111" i="20"/>
  <c r="AH111" i="20"/>
  <c r="AI111" i="20"/>
  <c r="AJ111" i="20"/>
  <c r="AK111" i="20"/>
  <c r="AL111" i="20"/>
  <c r="AM111" i="20"/>
  <c r="AN111" i="20"/>
  <c r="AO111" i="20"/>
  <c r="AP111" i="20"/>
  <c r="AQ111" i="20"/>
  <c r="AR111" i="20"/>
  <c r="AS111" i="20"/>
  <c r="AT111" i="20"/>
  <c r="AU111" i="20"/>
  <c r="AV111" i="20"/>
  <c r="AW111" i="20"/>
  <c r="AX111" i="20"/>
  <c r="AY111" i="20"/>
  <c r="AZ111" i="20"/>
  <c r="BA111" i="20"/>
  <c r="BB111" i="20"/>
  <c r="BC111" i="20"/>
  <c r="BD111" i="20"/>
  <c r="BE111" i="20"/>
  <c r="BF111" i="20"/>
  <c r="BG111" i="20"/>
  <c r="BH111" i="20"/>
  <c r="BI111" i="20"/>
  <c r="BJ111" i="20"/>
  <c r="H112" i="20"/>
  <c r="I112" i="20"/>
  <c r="J112" i="20"/>
  <c r="K112" i="20"/>
  <c r="L112" i="20"/>
  <c r="M112" i="20"/>
  <c r="N112" i="20"/>
  <c r="O112" i="20"/>
  <c r="P112" i="20"/>
  <c r="Q112" i="20"/>
  <c r="R112" i="20"/>
  <c r="S112" i="20"/>
  <c r="T112" i="20"/>
  <c r="U112" i="20"/>
  <c r="V112" i="20"/>
  <c r="W112" i="20"/>
  <c r="X112" i="20"/>
  <c r="Y112" i="20"/>
  <c r="Z112" i="20"/>
  <c r="AA112" i="20"/>
  <c r="AB112" i="20"/>
  <c r="AC112" i="20"/>
  <c r="AD112" i="20"/>
  <c r="AE112" i="20"/>
  <c r="AF112" i="20"/>
  <c r="AG112" i="20"/>
  <c r="AH112" i="20"/>
  <c r="AI112" i="20"/>
  <c r="AJ112" i="20"/>
  <c r="AK112" i="20"/>
  <c r="AL112" i="20"/>
  <c r="AM112" i="20"/>
  <c r="AN112" i="20"/>
  <c r="AO112" i="20"/>
  <c r="AP112" i="20"/>
  <c r="AQ112" i="20"/>
  <c r="AR112" i="20"/>
  <c r="AS112" i="20"/>
  <c r="AT112" i="20"/>
  <c r="AU112" i="20"/>
  <c r="AV112" i="20"/>
  <c r="AW112" i="20"/>
  <c r="AX112" i="20"/>
  <c r="AY112" i="20"/>
  <c r="AZ112" i="20"/>
  <c r="BA112" i="20"/>
  <c r="BB112" i="20"/>
  <c r="BC112" i="20"/>
  <c r="BD112" i="20"/>
  <c r="BE112" i="20"/>
  <c r="BF112" i="20"/>
  <c r="BG112" i="20"/>
  <c r="BH112" i="20"/>
  <c r="BI112" i="20"/>
  <c r="BJ112" i="20"/>
  <c r="H113" i="20"/>
  <c r="I113" i="20"/>
  <c r="J113" i="20"/>
  <c r="K113" i="20"/>
  <c r="L113" i="20"/>
  <c r="M113" i="20"/>
  <c r="N113" i="20"/>
  <c r="O113" i="20"/>
  <c r="P113" i="20"/>
  <c r="Q113" i="20"/>
  <c r="R113" i="20"/>
  <c r="S113" i="20"/>
  <c r="T113" i="20"/>
  <c r="U113" i="20"/>
  <c r="V113" i="20"/>
  <c r="W113" i="20"/>
  <c r="X113" i="20"/>
  <c r="Y113" i="20"/>
  <c r="Z113" i="20"/>
  <c r="AA113" i="20"/>
  <c r="AB113" i="20"/>
  <c r="AC113" i="20"/>
  <c r="AD113" i="20"/>
  <c r="AE113" i="20"/>
  <c r="AF113" i="20"/>
  <c r="AG113" i="20"/>
  <c r="AH113" i="20"/>
  <c r="AI113" i="20"/>
  <c r="AJ113" i="20"/>
  <c r="AK113" i="20"/>
  <c r="AL113" i="20"/>
  <c r="AM113" i="20"/>
  <c r="AN113" i="20"/>
  <c r="AO113" i="20"/>
  <c r="AP113" i="20"/>
  <c r="AQ113" i="20"/>
  <c r="AR113" i="20"/>
  <c r="AS113" i="20"/>
  <c r="AT113" i="20"/>
  <c r="AU113" i="20"/>
  <c r="AV113" i="20"/>
  <c r="AW113" i="20"/>
  <c r="AX113" i="20"/>
  <c r="AY113" i="20"/>
  <c r="AZ113" i="20"/>
  <c r="BA113" i="20"/>
  <c r="BB113" i="20"/>
  <c r="BC113" i="20"/>
  <c r="BD113" i="20"/>
  <c r="BE113" i="20"/>
  <c r="BF113" i="20"/>
  <c r="BG113" i="20"/>
  <c r="BH113" i="20"/>
  <c r="BI113" i="20"/>
  <c r="BJ113" i="20"/>
  <c r="H114" i="20"/>
  <c r="I114" i="20"/>
  <c r="J114" i="20"/>
  <c r="K114" i="20"/>
  <c r="L114" i="20"/>
  <c r="M114" i="20"/>
  <c r="N114" i="20"/>
  <c r="O114" i="20"/>
  <c r="P114" i="20"/>
  <c r="Q114" i="20"/>
  <c r="R114" i="20"/>
  <c r="S114" i="20"/>
  <c r="T114" i="20"/>
  <c r="U114" i="20"/>
  <c r="V114" i="20"/>
  <c r="W114" i="20"/>
  <c r="X114" i="20"/>
  <c r="Y114" i="20"/>
  <c r="Z114" i="20"/>
  <c r="AA114" i="20"/>
  <c r="AB114" i="20"/>
  <c r="AC114" i="20"/>
  <c r="AD114" i="20"/>
  <c r="AE114" i="20"/>
  <c r="AF114" i="20"/>
  <c r="AG114" i="20"/>
  <c r="AH114" i="20"/>
  <c r="AI114" i="20"/>
  <c r="AJ114" i="20"/>
  <c r="AK114" i="20"/>
  <c r="AL114" i="20"/>
  <c r="AM114" i="20"/>
  <c r="AN114" i="20"/>
  <c r="AO114" i="20"/>
  <c r="AP114" i="20"/>
  <c r="AQ114" i="20"/>
  <c r="AR114" i="20"/>
  <c r="AS114" i="20"/>
  <c r="AT114" i="20"/>
  <c r="AU114" i="20"/>
  <c r="AV114" i="20"/>
  <c r="AW114" i="20"/>
  <c r="AX114" i="20"/>
  <c r="AY114" i="20"/>
  <c r="AZ114" i="20"/>
  <c r="BA114" i="20"/>
  <c r="BB114" i="20"/>
  <c r="BC114" i="20"/>
  <c r="BD114" i="20"/>
  <c r="BE114" i="20"/>
  <c r="BF114" i="20"/>
  <c r="BG114" i="20"/>
  <c r="BH114" i="20"/>
  <c r="BI114" i="20"/>
  <c r="BJ114" i="20"/>
  <c r="H115" i="20"/>
  <c r="I115" i="20"/>
  <c r="J115" i="20"/>
  <c r="K115" i="20"/>
  <c r="L115" i="20"/>
  <c r="M115" i="20"/>
  <c r="N115" i="20"/>
  <c r="O115" i="20"/>
  <c r="P115" i="20"/>
  <c r="Q115" i="20"/>
  <c r="R115" i="20"/>
  <c r="S115" i="20"/>
  <c r="T115" i="20"/>
  <c r="U115" i="20"/>
  <c r="V115" i="20"/>
  <c r="W115" i="20"/>
  <c r="X115" i="20"/>
  <c r="Y115" i="20"/>
  <c r="Z115" i="20"/>
  <c r="AA115" i="20"/>
  <c r="AB115" i="20"/>
  <c r="AC115" i="20"/>
  <c r="AD115" i="20"/>
  <c r="AE115" i="20"/>
  <c r="AF115" i="20"/>
  <c r="AG115" i="20"/>
  <c r="AH115" i="20"/>
  <c r="AI115" i="20"/>
  <c r="AJ115" i="20"/>
  <c r="AK115" i="20"/>
  <c r="AL115" i="20"/>
  <c r="AM115" i="20"/>
  <c r="AN115" i="20"/>
  <c r="AO115" i="20"/>
  <c r="AP115" i="20"/>
  <c r="AQ115" i="20"/>
  <c r="AR115" i="20"/>
  <c r="AS115" i="20"/>
  <c r="AT115" i="20"/>
  <c r="AU115" i="20"/>
  <c r="AV115" i="20"/>
  <c r="AW115" i="20"/>
  <c r="AX115" i="20"/>
  <c r="AY115" i="20"/>
  <c r="AZ115" i="20"/>
  <c r="BA115" i="20"/>
  <c r="BB115" i="20"/>
  <c r="BC115" i="20"/>
  <c r="BD115" i="20"/>
  <c r="BE115" i="20"/>
  <c r="BF115" i="20"/>
  <c r="BG115" i="20"/>
  <c r="BH115" i="20"/>
  <c r="BI115" i="20"/>
  <c r="BJ115" i="20"/>
  <c r="H116" i="20"/>
  <c r="I116" i="20"/>
  <c r="J116" i="20"/>
  <c r="K116" i="20"/>
  <c r="L116" i="20"/>
  <c r="M116" i="20"/>
  <c r="N116" i="20"/>
  <c r="O116" i="20"/>
  <c r="P116" i="20"/>
  <c r="Q116" i="20"/>
  <c r="R116" i="20"/>
  <c r="S116" i="20"/>
  <c r="T116" i="20"/>
  <c r="U116" i="20"/>
  <c r="V116" i="20"/>
  <c r="W116" i="20"/>
  <c r="X116" i="20"/>
  <c r="Y116" i="20"/>
  <c r="Z116" i="20"/>
  <c r="AA116" i="20"/>
  <c r="AB116" i="20"/>
  <c r="AC116" i="20"/>
  <c r="AD116" i="20"/>
  <c r="AE116" i="20"/>
  <c r="AF116" i="20"/>
  <c r="AG116" i="20"/>
  <c r="AH116" i="20"/>
  <c r="AI116" i="20"/>
  <c r="AJ116" i="20"/>
  <c r="AK116" i="20"/>
  <c r="AL116" i="20"/>
  <c r="AM116" i="20"/>
  <c r="AN116" i="20"/>
  <c r="AO116" i="20"/>
  <c r="AP116" i="20"/>
  <c r="AQ116" i="20"/>
  <c r="AR116" i="20"/>
  <c r="AS116" i="20"/>
  <c r="AT116" i="20"/>
  <c r="AU116" i="20"/>
  <c r="AV116" i="20"/>
  <c r="AW116" i="20"/>
  <c r="AX116" i="20"/>
  <c r="AY116" i="20"/>
  <c r="AZ116" i="20"/>
  <c r="BA116" i="20"/>
  <c r="BB116" i="20"/>
  <c r="BC116" i="20"/>
  <c r="BD116" i="20"/>
  <c r="BE116" i="20"/>
  <c r="BF116" i="20"/>
  <c r="BG116" i="20"/>
  <c r="BH116" i="20"/>
  <c r="BI116" i="20"/>
  <c r="BJ116" i="20"/>
  <c r="H110" i="21"/>
  <c r="I110" i="21"/>
  <c r="J110" i="21"/>
  <c r="K110" i="21"/>
  <c r="L110" i="21"/>
  <c r="M110" i="21"/>
  <c r="N110" i="21"/>
  <c r="O110" i="21"/>
  <c r="P110" i="21"/>
  <c r="Q110" i="21"/>
  <c r="R110" i="21"/>
  <c r="S110" i="21"/>
  <c r="T110" i="21"/>
  <c r="U110" i="21"/>
  <c r="V110" i="21"/>
  <c r="W110" i="21"/>
  <c r="X110" i="21"/>
  <c r="Y110" i="21"/>
  <c r="Z110" i="21"/>
  <c r="AA110" i="21"/>
  <c r="AB110" i="21"/>
  <c r="AC110" i="21"/>
  <c r="AD110" i="21"/>
  <c r="AE110" i="21"/>
  <c r="AF110" i="21"/>
  <c r="AG110" i="21"/>
  <c r="AH110" i="21"/>
  <c r="AI110" i="21"/>
  <c r="AJ110" i="21"/>
  <c r="AK110" i="21"/>
  <c r="AL110" i="21"/>
  <c r="AM110" i="21"/>
  <c r="AN110" i="21"/>
  <c r="AO110" i="21"/>
  <c r="AP110" i="21"/>
  <c r="AQ110" i="21"/>
  <c r="AR110" i="21"/>
  <c r="AS110" i="21"/>
  <c r="AT110" i="21"/>
  <c r="AU110" i="21"/>
  <c r="AV110" i="21"/>
  <c r="AW110" i="21"/>
  <c r="AX110" i="21"/>
  <c r="AY110" i="21"/>
  <c r="AZ110" i="21"/>
  <c r="BA110" i="21"/>
  <c r="BB110" i="21"/>
  <c r="BC110" i="21"/>
  <c r="BD110" i="21"/>
  <c r="BE110" i="21"/>
  <c r="BF110" i="21"/>
  <c r="BG110" i="21"/>
  <c r="BH110" i="21"/>
  <c r="BI110" i="21"/>
  <c r="BJ110" i="21"/>
  <c r="H111" i="21"/>
  <c r="I111" i="21"/>
  <c r="J111" i="21"/>
  <c r="K111" i="21"/>
  <c r="L111" i="21"/>
  <c r="M111" i="21"/>
  <c r="N111" i="21"/>
  <c r="O111" i="21"/>
  <c r="P111" i="21"/>
  <c r="Q111" i="21"/>
  <c r="R111" i="21"/>
  <c r="S111" i="21"/>
  <c r="T111" i="21"/>
  <c r="U111" i="21"/>
  <c r="V111" i="21"/>
  <c r="W111" i="21"/>
  <c r="X111" i="21"/>
  <c r="Y111" i="21"/>
  <c r="Z111" i="21"/>
  <c r="AA111" i="21"/>
  <c r="AB111" i="21"/>
  <c r="AC111" i="21"/>
  <c r="AD111" i="21"/>
  <c r="AE111" i="21"/>
  <c r="AF111" i="21"/>
  <c r="AG111" i="21"/>
  <c r="AH111" i="21"/>
  <c r="AI111" i="21"/>
  <c r="AJ111" i="21"/>
  <c r="AK111" i="21"/>
  <c r="AL111" i="21"/>
  <c r="AM111" i="21"/>
  <c r="AN111" i="21"/>
  <c r="AO111" i="21"/>
  <c r="AP111" i="21"/>
  <c r="AQ111" i="21"/>
  <c r="AR111" i="21"/>
  <c r="AS111" i="21"/>
  <c r="AT111" i="21"/>
  <c r="AU111" i="21"/>
  <c r="AV111" i="21"/>
  <c r="AW111" i="21"/>
  <c r="AX111" i="21"/>
  <c r="AY111" i="21"/>
  <c r="AZ111" i="21"/>
  <c r="BA111" i="21"/>
  <c r="BB111" i="21"/>
  <c r="BC111" i="21"/>
  <c r="BD111" i="21"/>
  <c r="BE111" i="21"/>
  <c r="BF111" i="21"/>
  <c r="BG111" i="21"/>
  <c r="BH111" i="21"/>
  <c r="BI111" i="21"/>
  <c r="BJ111" i="21"/>
  <c r="H112" i="21"/>
  <c r="I112" i="21"/>
  <c r="J112" i="21"/>
  <c r="K112" i="21"/>
  <c r="L112" i="21"/>
  <c r="M112" i="21"/>
  <c r="N112" i="21"/>
  <c r="O112" i="21"/>
  <c r="P112" i="21"/>
  <c r="Q112" i="21"/>
  <c r="R112" i="21"/>
  <c r="S112" i="21"/>
  <c r="T112" i="21"/>
  <c r="U112" i="21"/>
  <c r="V112" i="21"/>
  <c r="W112" i="21"/>
  <c r="X112" i="21"/>
  <c r="Y112" i="21"/>
  <c r="Z112" i="21"/>
  <c r="AA112" i="21"/>
  <c r="AB112" i="21"/>
  <c r="AC112" i="21"/>
  <c r="AD112" i="21"/>
  <c r="AE112" i="21"/>
  <c r="AF112" i="21"/>
  <c r="AG112" i="21"/>
  <c r="AH112" i="21"/>
  <c r="AI112" i="21"/>
  <c r="AJ112" i="21"/>
  <c r="AK112" i="21"/>
  <c r="AL112" i="21"/>
  <c r="AM112" i="21"/>
  <c r="AN112" i="21"/>
  <c r="AO112" i="21"/>
  <c r="AP112" i="21"/>
  <c r="AQ112" i="21"/>
  <c r="AR112" i="21"/>
  <c r="AS112" i="21"/>
  <c r="AT112" i="21"/>
  <c r="AU112" i="21"/>
  <c r="AV112" i="21"/>
  <c r="AW112" i="21"/>
  <c r="AX112" i="21"/>
  <c r="AY112" i="21"/>
  <c r="AZ112" i="21"/>
  <c r="BA112" i="21"/>
  <c r="BB112" i="21"/>
  <c r="BC112" i="21"/>
  <c r="BD112" i="21"/>
  <c r="BE112" i="21"/>
  <c r="BF112" i="21"/>
  <c r="BG112" i="21"/>
  <c r="BH112" i="21"/>
  <c r="BI112" i="21"/>
  <c r="BJ112" i="21"/>
  <c r="H113" i="21"/>
  <c r="I113" i="21"/>
  <c r="J113" i="21"/>
  <c r="K113" i="21"/>
  <c r="L113" i="21"/>
  <c r="M113" i="21"/>
  <c r="N113" i="21"/>
  <c r="O113" i="21"/>
  <c r="P113" i="21"/>
  <c r="Q113" i="21"/>
  <c r="R113" i="21"/>
  <c r="S113" i="21"/>
  <c r="T113" i="21"/>
  <c r="U113" i="21"/>
  <c r="V113" i="21"/>
  <c r="W113" i="21"/>
  <c r="X113" i="21"/>
  <c r="Y113" i="21"/>
  <c r="Z113" i="21"/>
  <c r="AA113" i="21"/>
  <c r="AB113" i="21"/>
  <c r="AC113" i="21"/>
  <c r="AD113" i="21"/>
  <c r="AE113" i="21"/>
  <c r="AF113" i="21"/>
  <c r="AG113" i="21"/>
  <c r="AH113" i="21"/>
  <c r="AI113" i="21"/>
  <c r="AJ113" i="21"/>
  <c r="AK113" i="21"/>
  <c r="AL113" i="21"/>
  <c r="AM113" i="21"/>
  <c r="AN113" i="21"/>
  <c r="AO113" i="21"/>
  <c r="AP113" i="21"/>
  <c r="AQ113" i="21"/>
  <c r="AR113" i="21"/>
  <c r="AS113" i="21"/>
  <c r="AT113" i="21"/>
  <c r="AU113" i="21"/>
  <c r="AV113" i="21"/>
  <c r="AW113" i="21"/>
  <c r="AX113" i="21"/>
  <c r="AY113" i="21"/>
  <c r="AZ113" i="21"/>
  <c r="BA113" i="21"/>
  <c r="BB113" i="21"/>
  <c r="BC113" i="21"/>
  <c r="BD113" i="21"/>
  <c r="BE113" i="21"/>
  <c r="BF113" i="21"/>
  <c r="BG113" i="21"/>
  <c r="BH113" i="21"/>
  <c r="BI113" i="21"/>
  <c r="BJ113" i="21"/>
  <c r="H114" i="21"/>
  <c r="I114" i="21"/>
  <c r="J114" i="21"/>
  <c r="K114" i="21"/>
  <c r="L114" i="21"/>
  <c r="M114" i="21"/>
  <c r="N114" i="21"/>
  <c r="O114" i="21"/>
  <c r="P114" i="21"/>
  <c r="Q114" i="21"/>
  <c r="R114" i="21"/>
  <c r="S114" i="21"/>
  <c r="T114" i="21"/>
  <c r="U114" i="21"/>
  <c r="V114" i="21"/>
  <c r="W114" i="21"/>
  <c r="X114" i="21"/>
  <c r="Y114" i="21"/>
  <c r="Z114" i="21"/>
  <c r="AA114" i="21"/>
  <c r="AB114" i="21"/>
  <c r="AC114" i="21"/>
  <c r="AD114" i="21"/>
  <c r="AE114" i="21"/>
  <c r="AF114" i="21"/>
  <c r="AG114" i="21"/>
  <c r="AH114" i="21"/>
  <c r="AI114" i="21"/>
  <c r="AJ114" i="21"/>
  <c r="AK114" i="21"/>
  <c r="AL114" i="21"/>
  <c r="AM114" i="21"/>
  <c r="AN114" i="21"/>
  <c r="AO114" i="21"/>
  <c r="AP114" i="21"/>
  <c r="AQ114" i="21"/>
  <c r="AR114" i="21"/>
  <c r="AS114" i="21"/>
  <c r="AT114" i="21"/>
  <c r="AU114" i="21"/>
  <c r="AV114" i="21"/>
  <c r="AW114" i="21"/>
  <c r="AX114" i="21"/>
  <c r="AY114" i="21"/>
  <c r="AZ114" i="21"/>
  <c r="BA114" i="21"/>
  <c r="BB114" i="21"/>
  <c r="BC114" i="21"/>
  <c r="BD114" i="21"/>
  <c r="BE114" i="21"/>
  <c r="BF114" i="21"/>
  <c r="BG114" i="21"/>
  <c r="BH114" i="21"/>
  <c r="BI114" i="21"/>
  <c r="BJ114" i="21"/>
  <c r="H115" i="21"/>
  <c r="I115" i="21"/>
  <c r="J115" i="21"/>
  <c r="K115" i="21"/>
  <c r="L115" i="21"/>
  <c r="M115" i="21"/>
  <c r="N115" i="21"/>
  <c r="O115" i="21"/>
  <c r="P115" i="21"/>
  <c r="Q115" i="21"/>
  <c r="R115" i="21"/>
  <c r="S115" i="21"/>
  <c r="T115" i="21"/>
  <c r="U115" i="21"/>
  <c r="V115" i="21"/>
  <c r="W115" i="21"/>
  <c r="X115" i="21"/>
  <c r="Y115" i="21"/>
  <c r="Z115" i="21"/>
  <c r="AA115" i="21"/>
  <c r="AB115" i="21"/>
  <c r="AC115" i="21"/>
  <c r="AD115" i="21"/>
  <c r="AE115" i="21"/>
  <c r="AF115" i="21"/>
  <c r="AG115" i="21"/>
  <c r="AH115" i="21"/>
  <c r="AI115" i="21"/>
  <c r="AJ115" i="21"/>
  <c r="AK115" i="21"/>
  <c r="AL115" i="21"/>
  <c r="AM115" i="21"/>
  <c r="AN115" i="21"/>
  <c r="AO115" i="21"/>
  <c r="AP115" i="21"/>
  <c r="AQ115" i="21"/>
  <c r="AR115" i="21"/>
  <c r="AS115" i="21"/>
  <c r="AT115" i="21"/>
  <c r="AU115" i="21"/>
  <c r="AV115" i="21"/>
  <c r="AW115" i="21"/>
  <c r="AX115" i="21"/>
  <c r="AY115" i="21"/>
  <c r="AZ115" i="21"/>
  <c r="BA115" i="21"/>
  <c r="BB115" i="21"/>
  <c r="BC115" i="21"/>
  <c r="BD115" i="21"/>
  <c r="BE115" i="21"/>
  <c r="BF115" i="21"/>
  <c r="BG115" i="21"/>
  <c r="BH115" i="21"/>
  <c r="BI115" i="21"/>
  <c r="BJ115" i="21"/>
  <c r="H116" i="21"/>
  <c r="I116" i="21"/>
  <c r="J116" i="21"/>
  <c r="K116" i="21"/>
  <c r="L116" i="21"/>
  <c r="M116" i="21"/>
  <c r="N116" i="21"/>
  <c r="O116" i="21"/>
  <c r="P116" i="21"/>
  <c r="Q116" i="21"/>
  <c r="R116" i="21"/>
  <c r="S116" i="21"/>
  <c r="T116" i="21"/>
  <c r="U116" i="21"/>
  <c r="V116" i="21"/>
  <c r="W116" i="21"/>
  <c r="X116" i="21"/>
  <c r="Y116" i="21"/>
  <c r="Z116" i="21"/>
  <c r="AA116" i="21"/>
  <c r="AB116" i="21"/>
  <c r="AC116" i="21"/>
  <c r="AD116" i="21"/>
  <c r="AE116" i="21"/>
  <c r="AF116" i="21"/>
  <c r="AG116" i="21"/>
  <c r="AH116" i="21"/>
  <c r="AI116" i="21"/>
  <c r="AJ116" i="21"/>
  <c r="AK116" i="21"/>
  <c r="AL116" i="21"/>
  <c r="AM116" i="21"/>
  <c r="AN116" i="21"/>
  <c r="AO116" i="21"/>
  <c r="AP116" i="21"/>
  <c r="AQ116" i="21"/>
  <c r="AR116" i="21"/>
  <c r="AS116" i="21"/>
  <c r="AT116" i="21"/>
  <c r="AU116" i="21"/>
  <c r="AV116" i="21"/>
  <c r="AW116" i="21"/>
  <c r="AX116" i="21"/>
  <c r="AY116" i="21"/>
  <c r="AZ116" i="21"/>
  <c r="BA116" i="21"/>
  <c r="BB116" i="21"/>
  <c r="BC116" i="21"/>
  <c r="BD116" i="21"/>
  <c r="BE116" i="21"/>
  <c r="BF116" i="21"/>
  <c r="BG116" i="21"/>
  <c r="BH116" i="21"/>
  <c r="BI116" i="21"/>
  <c r="BJ116" i="21"/>
  <c r="H110" i="22"/>
  <c r="I110" i="22"/>
  <c r="J110" i="22"/>
  <c r="K110" i="22"/>
  <c r="L110" i="22"/>
  <c r="M110" i="22"/>
  <c r="N110" i="22"/>
  <c r="O110" i="22"/>
  <c r="P110" i="22"/>
  <c r="Q110" i="22"/>
  <c r="R110" i="22"/>
  <c r="S110" i="22"/>
  <c r="T110" i="22"/>
  <c r="U110" i="22"/>
  <c r="V110" i="22"/>
  <c r="W110" i="22"/>
  <c r="X110" i="22"/>
  <c r="Y110" i="22"/>
  <c r="Z110" i="22"/>
  <c r="AA110" i="22"/>
  <c r="AB110" i="22"/>
  <c r="AC110" i="22"/>
  <c r="AD110" i="22"/>
  <c r="AE110" i="22"/>
  <c r="AF110" i="22"/>
  <c r="AG110" i="22"/>
  <c r="AH110" i="22"/>
  <c r="AI110" i="22"/>
  <c r="AJ110" i="22"/>
  <c r="AK110" i="22"/>
  <c r="AL110" i="22"/>
  <c r="AM110" i="22"/>
  <c r="AN110" i="22"/>
  <c r="AO110" i="22"/>
  <c r="AP110" i="22"/>
  <c r="AQ110" i="22"/>
  <c r="AR110" i="22"/>
  <c r="AS110" i="22"/>
  <c r="AT110" i="22"/>
  <c r="AU110" i="22"/>
  <c r="AV110" i="22"/>
  <c r="AW110" i="22"/>
  <c r="AX110" i="22"/>
  <c r="AY110" i="22"/>
  <c r="AZ110" i="22"/>
  <c r="BA110" i="22"/>
  <c r="BB110" i="22"/>
  <c r="BC110" i="22"/>
  <c r="BD110" i="22"/>
  <c r="BE110" i="22"/>
  <c r="BF110" i="22"/>
  <c r="BG110" i="22"/>
  <c r="BH110" i="22"/>
  <c r="BI110" i="22"/>
  <c r="BJ110" i="22"/>
  <c r="H111" i="22"/>
  <c r="I111" i="22"/>
  <c r="J111" i="22"/>
  <c r="K111" i="22"/>
  <c r="L111" i="22"/>
  <c r="M111" i="22"/>
  <c r="N111" i="22"/>
  <c r="O111" i="22"/>
  <c r="P111" i="22"/>
  <c r="Q111" i="22"/>
  <c r="R111" i="22"/>
  <c r="S111" i="22"/>
  <c r="T111" i="22"/>
  <c r="U111" i="22"/>
  <c r="V111" i="22"/>
  <c r="W111" i="22"/>
  <c r="X111" i="22"/>
  <c r="Y111" i="22"/>
  <c r="Z111" i="22"/>
  <c r="AA111" i="22"/>
  <c r="AB111" i="22"/>
  <c r="AC111" i="22"/>
  <c r="AD111" i="22"/>
  <c r="AE111" i="22"/>
  <c r="AF111" i="22"/>
  <c r="AG111" i="22"/>
  <c r="AH111" i="22"/>
  <c r="AI111" i="22"/>
  <c r="AJ111" i="22"/>
  <c r="AK111" i="22"/>
  <c r="AL111" i="22"/>
  <c r="AM111" i="22"/>
  <c r="AN111" i="22"/>
  <c r="AO111" i="22"/>
  <c r="AP111" i="22"/>
  <c r="AQ111" i="22"/>
  <c r="AR111" i="22"/>
  <c r="AS111" i="22"/>
  <c r="AT111" i="22"/>
  <c r="AU111" i="22"/>
  <c r="AV111" i="22"/>
  <c r="AW111" i="22"/>
  <c r="AX111" i="22"/>
  <c r="AY111" i="22"/>
  <c r="AZ111" i="22"/>
  <c r="BA111" i="22"/>
  <c r="BB111" i="22"/>
  <c r="BC111" i="22"/>
  <c r="BD111" i="22"/>
  <c r="BE111" i="22"/>
  <c r="BF111" i="22"/>
  <c r="BG111" i="22"/>
  <c r="BH111" i="22"/>
  <c r="BI111" i="22"/>
  <c r="BJ111" i="22"/>
  <c r="H112" i="22"/>
  <c r="I112" i="22"/>
  <c r="J112" i="22"/>
  <c r="K112" i="22"/>
  <c r="L112" i="22"/>
  <c r="M112" i="22"/>
  <c r="N112" i="22"/>
  <c r="O112" i="22"/>
  <c r="P112" i="22"/>
  <c r="Q112" i="22"/>
  <c r="R112" i="22"/>
  <c r="S112" i="22"/>
  <c r="T112" i="22"/>
  <c r="U112" i="22"/>
  <c r="V112" i="22"/>
  <c r="W112" i="22"/>
  <c r="X112" i="22"/>
  <c r="Y112" i="22"/>
  <c r="Z112" i="22"/>
  <c r="AA112" i="22"/>
  <c r="AB112" i="22"/>
  <c r="AC112" i="22"/>
  <c r="AD112" i="22"/>
  <c r="AE112" i="22"/>
  <c r="AF112" i="22"/>
  <c r="AG112" i="22"/>
  <c r="AH112" i="22"/>
  <c r="AI112" i="22"/>
  <c r="AJ112" i="22"/>
  <c r="AK112" i="22"/>
  <c r="AL112" i="22"/>
  <c r="AM112" i="22"/>
  <c r="AN112" i="22"/>
  <c r="AO112" i="22"/>
  <c r="AP112" i="22"/>
  <c r="AQ112" i="22"/>
  <c r="AR112" i="22"/>
  <c r="AS112" i="22"/>
  <c r="AT112" i="22"/>
  <c r="AU112" i="22"/>
  <c r="AV112" i="22"/>
  <c r="AW112" i="22"/>
  <c r="AX112" i="22"/>
  <c r="AY112" i="22"/>
  <c r="AZ112" i="22"/>
  <c r="BA112" i="22"/>
  <c r="BB112" i="22"/>
  <c r="BC112" i="22"/>
  <c r="BD112" i="22"/>
  <c r="BE112" i="22"/>
  <c r="BF112" i="22"/>
  <c r="BG112" i="22"/>
  <c r="BH112" i="22"/>
  <c r="BI112" i="22"/>
  <c r="BJ112" i="22"/>
  <c r="H113" i="22"/>
  <c r="I113" i="22"/>
  <c r="J113" i="22"/>
  <c r="K113" i="22"/>
  <c r="L113" i="22"/>
  <c r="M113" i="22"/>
  <c r="N113" i="22"/>
  <c r="O113" i="22"/>
  <c r="P113" i="22"/>
  <c r="Q113" i="22"/>
  <c r="R113" i="22"/>
  <c r="S113" i="22"/>
  <c r="T113" i="22"/>
  <c r="U113" i="22"/>
  <c r="V113" i="22"/>
  <c r="W113" i="22"/>
  <c r="X113" i="22"/>
  <c r="Y113" i="22"/>
  <c r="Z113" i="22"/>
  <c r="AA113" i="22"/>
  <c r="AB113" i="22"/>
  <c r="AC113" i="22"/>
  <c r="AD113" i="22"/>
  <c r="AE113" i="22"/>
  <c r="AF113" i="22"/>
  <c r="AG113" i="22"/>
  <c r="AH113" i="22"/>
  <c r="AI113" i="22"/>
  <c r="AJ113" i="22"/>
  <c r="AK113" i="22"/>
  <c r="AL113" i="22"/>
  <c r="AM113" i="22"/>
  <c r="AN113" i="22"/>
  <c r="AO113" i="22"/>
  <c r="AP113" i="22"/>
  <c r="AQ113" i="22"/>
  <c r="AR113" i="22"/>
  <c r="AS113" i="22"/>
  <c r="AT113" i="22"/>
  <c r="AU113" i="22"/>
  <c r="AV113" i="22"/>
  <c r="AW113" i="22"/>
  <c r="AX113" i="22"/>
  <c r="AY113" i="22"/>
  <c r="AZ113" i="22"/>
  <c r="BA113" i="22"/>
  <c r="BB113" i="22"/>
  <c r="BC113" i="22"/>
  <c r="BD113" i="22"/>
  <c r="BE113" i="22"/>
  <c r="BF113" i="22"/>
  <c r="BG113" i="22"/>
  <c r="BH113" i="22"/>
  <c r="BI113" i="22"/>
  <c r="BJ113" i="22"/>
  <c r="H114" i="22"/>
  <c r="I114" i="22"/>
  <c r="J114" i="22"/>
  <c r="K114" i="22"/>
  <c r="L114" i="22"/>
  <c r="M114" i="22"/>
  <c r="N114" i="22"/>
  <c r="O114" i="22"/>
  <c r="P114" i="22"/>
  <c r="Q114" i="22"/>
  <c r="R114" i="22"/>
  <c r="S114" i="22"/>
  <c r="T114" i="22"/>
  <c r="U114" i="22"/>
  <c r="V114" i="22"/>
  <c r="W114" i="22"/>
  <c r="X114" i="22"/>
  <c r="Y114" i="22"/>
  <c r="Z114" i="22"/>
  <c r="AA114" i="22"/>
  <c r="AB114" i="22"/>
  <c r="AC114" i="22"/>
  <c r="AD114" i="22"/>
  <c r="AE114" i="22"/>
  <c r="AF114" i="22"/>
  <c r="AG114" i="22"/>
  <c r="AH114" i="22"/>
  <c r="AI114" i="22"/>
  <c r="AJ114" i="22"/>
  <c r="AK114" i="22"/>
  <c r="AL114" i="22"/>
  <c r="AM114" i="22"/>
  <c r="AN114" i="22"/>
  <c r="AO114" i="22"/>
  <c r="AP114" i="22"/>
  <c r="AQ114" i="22"/>
  <c r="AR114" i="22"/>
  <c r="AS114" i="22"/>
  <c r="AT114" i="22"/>
  <c r="AU114" i="22"/>
  <c r="AV114" i="22"/>
  <c r="AW114" i="22"/>
  <c r="AX114" i="22"/>
  <c r="AY114" i="22"/>
  <c r="AZ114" i="22"/>
  <c r="BA114" i="22"/>
  <c r="BB114" i="22"/>
  <c r="BC114" i="22"/>
  <c r="BD114" i="22"/>
  <c r="BE114" i="22"/>
  <c r="BF114" i="22"/>
  <c r="BG114" i="22"/>
  <c r="BH114" i="22"/>
  <c r="BI114" i="22"/>
  <c r="BJ114" i="22"/>
  <c r="H115" i="22"/>
  <c r="I115" i="22"/>
  <c r="J115" i="22"/>
  <c r="K115" i="22"/>
  <c r="L115" i="22"/>
  <c r="M115" i="22"/>
  <c r="N115" i="22"/>
  <c r="O115" i="22"/>
  <c r="P115" i="22"/>
  <c r="Q115" i="22"/>
  <c r="R115" i="22"/>
  <c r="S115" i="22"/>
  <c r="T115" i="22"/>
  <c r="U115" i="22"/>
  <c r="V115" i="22"/>
  <c r="W115" i="22"/>
  <c r="X115" i="22"/>
  <c r="Y115" i="22"/>
  <c r="Z115" i="22"/>
  <c r="AA115" i="22"/>
  <c r="AB115" i="22"/>
  <c r="AC115" i="22"/>
  <c r="AD115" i="22"/>
  <c r="AE115" i="22"/>
  <c r="AF115" i="22"/>
  <c r="AG115" i="22"/>
  <c r="AH115" i="22"/>
  <c r="AI115" i="22"/>
  <c r="AJ115" i="22"/>
  <c r="AK115" i="22"/>
  <c r="AL115" i="22"/>
  <c r="AM115" i="22"/>
  <c r="AN115" i="22"/>
  <c r="AO115" i="22"/>
  <c r="AP115" i="22"/>
  <c r="AQ115" i="22"/>
  <c r="AR115" i="22"/>
  <c r="AS115" i="22"/>
  <c r="AT115" i="22"/>
  <c r="AU115" i="22"/>
  <c r="AV115" i="22"/>
  <c r="AW115" i="22"/>
  <c r="AX115" i="22"/>
  <c r="AY115" i="22"/>
  <c r="AZ115" i="22"/>
  <c r="BA115" i="22"/>
  <c r="BB115" i="22"/>
  <c r="BC115" i="22"/>
  <c r="BD115" i="22"/>
  <c r="BE115" i="22"/>
  <c r="BF115" i="22"/>
  <c r="BG115" i="22"/>
  <c r="BH115" i="22"/>
  <c r="BI115" i="22"/>
  <c r="BJ115" i="22"/>
  <c r="H116" i="22"/>
  <c r="I116" i="22"/>
  <c r="J116" i="22"/>
  <c r="K116" i="22"/>
  <c r="L116" i="22"/>
  <c r="M116" i="22"/>
  <c r="N116" i="22"/>
  <c r="O116" i="22"/>
  <c r="P116" i="22"/>
  <c r="Q116" i="22"/>
  <c r="R116" i="22"/>
  <c r="S116" i="22"/>
  <c r="T116" i="22"/>
  <c r="U116" i="22"/>
  <c r="V116" i="22"/>
  <c r="W116" i="22"/>
  <c r="X116" i="22"/>
  <c r="Y116" i="22"/>
  <c r="Z116" i="22"/>
  <c r="AA116" i="22"/>
  <c r="AB116" i="22"/>
  <c r="AC116" i="22"/>
  <c r="AD116" i="22"/>
  <c r="AE116" i="22"/>
  <c r="AF116" i="22"/>
  <c r="AG116" i="22"/>
  <c r="AH116" i="22"/>
  <c r="AI116" i="22"/>
  <c r="AJ116" i="22"/>
  <c r="AK116" i="22"/>
  <c r="AL116" i="22"/>
  <c r="AM116" i="22"/>
  <c r="AN116" i="22"/>
  <c r="AO116" i="22"/>
  <c r="AP116" i="22"/>
  <c r="AQ116" i="22"/>
  <c r="AR116" i="22"/>
  <c r="AS116" i="22"/>
  <c r="AT116" i="22"/>
  <c r="AU116" i="22"/>
  <c r="AV116" i="22"/>
  <c r="AW116" i="22"/>
  <c r="AX116" i="22"/>
  <c r="AY116" i="22"/>
  <c r="AZ116" i="22"/>
  <c r="BA116" i="22"/>
  <c r="BB116" i="22"/>
  <c r="BC116" i="22"/>
  <c r="BD116" i="22"/>
  <c r="BE116" i="22"/>
  <c r="BF116" i="22"/>
  <c r="BG116" i="22"/>
  <c r="BH116" i="22"/>
  <c r="BI116" i="22"/>
  <c r="BJ116" i="22"/>
  <c r="H110" i="23"/>
  <c r="I110" i="23"/>
  <c r="J110" i="23"/>
  <c r="K110" i="23"/>
  <c r="L110" i="23"/>
  <c r="M110" i="23"/>
  <c r="N110" i="23"/>
  <c r="O110" i="23"/>
  <c r="P110" i="23"/>
  <c r="Q110" i="23"/>
  <c r="R110" i="23"/>
  <c r="S110" i="23"/>
  <c r="T110" i="23"/>
  <c r="U110" i="23"/>
  <c r="V110" i="23"/>
  <c r="W110" i="23"/>
  <c r="X110" i="23"/>
  <c r="Y110" i="23"/>
  <c r="Z110" i="23"/>
  <c r="AA110" i="23"/>
  <c r="AB110" i="23"/>
  <c r="AC110" i="23"/>
  <c r="AD110" i="23"/>
  <c r="AE110" i="23"/>
  <c r="AF110" i="23"/>
  <c r="AG110" i="23"/>
  <c r="AH110" i="23"/>
  <c r="AI110" i="23"/>
  <c r="AJ110" i="23"/>
  <c r="AK110" i="23"/>
  <c r="AL110" i="23"/>
  <c r="AM110" i="23"/>
  <c r="AN110" i="23"/>
  <c r="AO110" i="23"/>
  <c r="AP110" i="23"/>
  <c r="AQ110" i="23"/>
  <c r="AR110" i="23"/>
  <c r="AS110" i="23"/>
  <c r="AT110" i="23"/>
  <c r="AU110" i="23"/>
  <c r="AV110" i="23"/>
  <c r="AW110" i="23"/>
  <c r="AX110" i="23"/>
  <c r="AY110" i="23"/>
  <c r="AZ110" i="23"/>
  <c r="BA110" i="23"/>
  <c r="BB110" i="23"/>
  <c r="BC110" i="23"/>
  <c r="BD110" i="23"/>
  <c r="BE110" i="23"/>
  <c r="BF110" i="23"/>
  <c r="BG110" i="23"/>
  <c r="BH110" i="23"/>
  <c r="BI110" i="23"/>
  <c r="BJ110" i="23"/>
  <c r="H111" i="23"/>
  <c r="I111" i="23"/>
  <c r="J111" i="23"/>
  <c r="K111" i="23"/>
  <c r="L111" i="23"/>
  <c r="M111" i="23"/>
  <c r="N111" i="23"/>
  <c r="O111" i="23"/>
  <c r="P111" i="23"/>
  <c r="Q111" i="23"/>
  <c r="R111" i="23"/>
  <c r="S111" i="23"/>
  <c r="T111" i="23"/>
  <c r="U111" i="23"/>
  <c r="V111" i="23"/>
  <c r="W111" i="23"/>
  <c r="X111" i="23"/>
  <c r="Y111" i="23"/>
  <c r="Z111" i="23"/>
  <c r="AA111" i="23"/>
  <c r="AB111" i="23"/>
  <c r="AC111" i="23"/>
  <c r="AD111" i="23"/>
  <c r="AE111" i="23"/>
  <c r="AF111" i="23"/>
  <c r="AG111" i="23"/>
  <c r="AH111" i="23"/>
  <c r="AI111" i="23"/>
  <c r="AJ111" i="23"/>
  <c r="AK111" i="23"/>
  <c r="AL111" i="23"/>
  <c r="AM111" i="23"/>
  <c r="AN111" i="23"/>
  <c r="AO111" i="23"/>
  <c r="AP111" i="23"/>
  <c r="AQ111" i="23"/>
  <c r="AR111" i="23"/>
  <c r="AS111" i="23"/>
  <c r="AT111" i="23"/>
  <c r="AU111" i="23"/>
  <c r="AV111" i="23"/>
  <c r="AW111" i="23"/>
  <c r="AX111" i="23"/>
  <c r="AY111" i="23"/>
  <c r="AZ111" i="23"/>
  <c r="BA111" i="23"/>
  <c r="BB111" i="23"/>
  <c r="BC111" i="23"/>
  <c r="BD111" i="23"/>
  <c r="BE111" i="23"/>
  <c r="BF111" i="23"/>
  <c r="BG111" i="23"/>
  <c r="BH111" i="23"/>
  <c r="BI111" i="23"/>
  <c r="BJ111" i="23"/>
  <c r="H112" i="23"/>
  <c r="I112" i="23"/>
  <c r="J112" i="23"/>
  <c r="K112" i="23"/>
  <c r="L112" i="23"/>
  <c r="M112" i="23"/>
  <c r="N112" i="23"/>
  <c r="O112" i="23"/>
  <c r="P112" i="23"/>
  <c r="Q112" i="23"/>
  <c r="R112" i="23"/>
  <c r="S112" i="23"/>
  <c r="T112" i="23"/>
  <c r="U112" i="23"/>
  <c r="V112" i="23"/>
  <c r="W112" i="23"/>
  <c r="X112" i="23"/>
  <c r="Y112" i="23"/>
  <c r="Z112" i="23"/>
  <c r="AA112" i="23"/>
  <c r="AB112" i="23"/>
  <c r="AC112" i="23"/>
  <c r="AD112" i="23"/>
  <c r="AE112" i="23"/>
  <c r="AF112" i="23"/>
  <c r="AG112" i="23"/>
  <c r="AH112" i="23"/>
  <c r="AI112" i="23"/>
  <c r="AJ112" i="23"/>
  <c r="AK112" i="23"/>
  <c r="AL112" i="23"/>
  <c r="AM112" i="23"/>
  <c r="AN112" i="23"/>
  <c r="AO112" i="23"/>
  <c r="AP112" i="23"/>
  <c r="AQ112" i="23"/>
  <c r="AR112" i="23"/>
  <c r="AS112" i="23"/>
  <c r="AT112" i="23"/>
  <c r="AU112" i="23"/>
  <c r="AV112" i="23"/>
  <c r="AW112" i="23"/>
  <c r="AX112" i="23"/>
  <c r="AY112" i="23"/>
  <c r="AZ112" i="23"/>
  <c r="BA112" i="23"/>
  <c r="BB112" i="23"/>
  <c r="BC112" i="23"/>
  <c r="BD112" i="23"/>
  <c r="BE112" i="23"/>
  <c r="BF112" i="23"/>
  <c r="BG112" i="23"/>
  <c r="BH112" i="23"/>
  <c r="BI112" i="23"/>
  <c r="BJ112" i="23"/>
  <c r="H113" i="23"/>
  <c r="I113" i="23"/>
  <c r="J113" i="23"/>
  <c r="K113" i="23"/>
  <c r="L113" i="23"/>
  <c r="M113" i="23"/>
  <c r="N113" i="23"/>
  <c r="O113" i="23"/>
  <c r="P113" i="23"/>
  <c r="Q113" i="23"/>
  <c r="R113" i="23"/>
  <c r="S113" i="23"/>
  <c r="T113" i="23"/>
  <c r="U113" i="23"/>
  <c r="V113" i="23"/>
  <c r="W113" i="23"/>
  <c r="X113" i="23"/>
  <c r="Y113" i="23"/>
  <c r="Z113" i="23"/>
  <c r="AA113" i="23"/>
  <c r="AB113" i="23"/>
  <c r="AC113" i="23"/>
  <c r="AD113" i="23"/>
  <c r="AE113" i="23"/>
  <c r="AF113" i="23"/>
  <c r="AG113" i="23"/>
  <c r="AH113" i="23"/>
  <c r="AI113" i="23"/>
  <c r="AJ113" i="23"/>
  <c r="AK113" i="23"/>
  <c r="AL113" i="23"/>
  <c r="AM113" i="23"/>
  <c r="AN113" i="23"/>
  <c r="AO113" i="23"/>
  <c r="AP113" i="23"/>
  <c r="AQ113" i="23"/>
  <c r="AR113" i="23"/>
  <c r="AS113" i="23"/>
  <c r="AT113" i="23"/>
  <c r="AU113" i="23"/>
  <c r="AV113" i="23"/>
  <c r="AW113" i="23"/>
  <c r="AX113" i="23"/>
  <c r="AY113" i="23"/>
  <c r="AZ113" i="23"/>
  <c r="BA113" i="23"/>
  <c r="BB113" i="23"/>
  <c r="BC113" i="23"/>
  <c r="BD113" i="23"/>
  <c r="BE113" i="23"/>
  <c r="BF113" i="23"/>
  <c r="BG113" i="23"/>
  <c r="BH113" i="23"/>
  <c r="BI113" i="23"/>
  <c r="BJ113" i="23"/>
  <c r="H114" i="23"/>
  <c r="I114" i="23"/>
  <c r="J114" i="23"/>
  <c r="K114" i="23"/>
  <c r="L114" i="23"/>
  <c r="M114" i="23"/>
  <c r="N114" i="23"/>
  <c r="O114" i="23"/>
  <c r="P114" i="23"/>
  <c r="Q114" i="23"/>
  <c r="R114" i="23"/>
  <c r="S114" i="23"/>
  <c r="T114" i="23"/>
  <c r="U114" i="23"/>
  <c r="V114" i="23"/>
  <c r="W114" i="23"/>
  <c r="X114" i="23"/>
  <c r="Y114" i="23"/>
  <c r="Z114" i="23"/>
  <c r="AA114" i="23"/>
  <c r="AB114" i="23"/>
  <c r="AC114" i="23"/>
  <c r="AD114" i="23"/>
  <c r="AE114" i="23"/>
  <c r="AF114" i="23"/>
  <c r="AG114" i="23"/>
  <c r="AH114" i="23"/>
  <c r="AI114" i="23"/>
  <c r="AJ114" i="23"/>
  <c r="AK114" i="23"/>
  <c r="AL114" i="23"/>
  <c r="AM114" i="23"/>
  <c r="AN114" i="23"/>
  <c r="AO114" i="23"/>
  <c r="AP114" i="23"/>
  <c r="AQ114" i="23"/>
  <c r="AR114" i="23"/>
  <c r="AS114" i="23"/>
  <c r="AT114" i="23"/>
  <c r="AU114" i="23"/>
  <c r="AV114" i="23"/>
  <c r="AW114" i="23"/>
  <c r="AX114" i="23"/>
  <c r="AY114" i="23"/>
  <c r="AZ114" i="23"/>
  <c r="BA114" i="23"/>
  <c r="BB114" i="23"/>
  <c r="BC114" i="23"/>
  <c r="BD114" i="23"/>
  <c r="BE114" i="23"/>
  <c r="BF114" i="23"/>
  <c r="BG114" i="23"/>
  <c r="BH114" i="23"/>
  <c r="BI114" i="23"/>
  <c r="BJ114" i="23"/>
  <c r="H115" i="23"/>
  <c r="I115" i="23"/>
  <c r="J115" i="23"/>
  <c r="K115" i="23"/>
  <c r="L115" i="23"/>
  <c r="M115" i="23"/>
  <c r="N115" i="23"/>
  <c r="O115" i="23"/>
  <c r="P115" i="23"/>
  <c r="Q115" i="23"/>
  <c r="R115" i="23"/>
  <c r="S115" i="23"/>
  <c r="T115" i="23"/>
  <c r="U115" i="23"/>
  <c r="V115" i="23"/>
  <c r="W115" i="23"/>
  <c r="X115" i="23"/>
  <c r="Y115" i="23"/>
  <c r="Z115" i="23"/>
  <c r="AA115" i="23"/>
  <c r="AB115" i="23"/>
  <c r="AC115" i="23"/>
  <c r="AD115" i="23"/>
  <c r="AE115" i="23"/>
  <c r="AF115" i="23"/>
  <c r="AG115" i="23"/>
  <c r="AH115" i="23"/>
  <c r="AI115" i="23"/>
  <c r="AJ115" i="23"/>
  <c r="AK115" i="23"/>
  <c r="AL115" i="23"/>
  <c r="AM115" i="23"/>
  <c r="AN115" i="23"/>
  <c r="AO115" i="23"/>
  <c r="AP115" i="23"/>
  <c r="AQ115" i="23"/>
  <c r="AR115" i="23"/>
  <c r="AS115" i="23"/>
  <c r="AT115" i="23"/>
  <c r="AU115" i="23"/>
  <c r="AV115" i="23"/>
  <c r="AW115" i="23"/>
  <c r="AX115" i="23"/>
  <c r="AY115" i="23"/>
  <c r="AZ115" i="23"/>
  <c r="BA115" i="23"/>
  <c r="BB115" i="23"/>
  <c r="BC115" i="23"/>
  <c r="BD115" i="23"/>
  <c r="BE115" i="23"/>
  <c r="BF115" i="23"/>
  <c r="BG115" i="23"/>
  <c r="BH115" i="23"/>
  <c r="BI115" i="23"/>
  <c r="BJ115" i="23"/>
  <c r="H116" i="23"/>
  <c r="I116" i="23"/>
  <c r="J116" i="23"/>
  <c r="K116" i="23"/>
  <c r="L116" i="23"/>
  <c r="M116" i="23"/>
  <c r="N116" i="23"/>
  <c r="O116" i="23"/>
  <c r="P116" i="23"/>
  <c r="Q116" i="23"/>
  <c r="R116" i="23"/>
  <c r="S116" i="23"/>
  <c r="T116" i="23"/>
  <c r="U116" i="23"/>
  <c r="V116" i="23"/>
  <c r="W116" i="23"/>
  <c r="X116" i="23"/>
  <c r="Y116" i="23"/>
  <c r="Z116" i="23"/>
  <c r="AA116" i="23"/>
  <c r="AB116" i="23"/>
  <c r="AC116" i="23"/>
  <c r="AD116" i="23"/>
  <c r="AE116" i="23"/>
  <c r="AF116" i="23"/>
  <c r="AG116" i="23"/>
  <c r="AH116" i="23"/>
  <c r="AI116" i="23"/>
  <c r="AJ116" i="23"/>
  <c r="AK116" i="23"/>
  <c r="AL116" i="23"/>
  <c r="AM116" i="23"/>
  <c r="AN116" i="23"/>
  <c r="AO116" i="23"/>
  <c r="AP116" i="23"/>
  <c r="AQ116" i="23"/>
  <c r="AR116" i="23"/>
  <c r="AS116" i="23"/>
  <c r="AT116" i="23"/>
  <c r="AU116" i="23"/>
  <c r="AV116" i="23"/>
  <c r="AW116" i="23"/>
  <c r="AX116" i="23"/>
  <c r="AY116" i="23"/>
  <c r="AZ116" i="23"/>
  <c r="BA116" i="23"/>
  <c r="BB116" i="23"/>
  <c r="BC116" i="23"/>
  <c r="BD116" i="23"/>
  <c r="BE116" i="23"/>
  <c r="BF116" i="23"/>
  <c r="BG116" i="23"/>
  <c r="BH116" i="23"/>
  <c r="BI116" i="23"/>
  <c r="BJ116" i="23"/>
  <c r="H110" i="25"/>
  <c r="I110" i="25"/>
  <c r="J110" i="25"/>
  <c r="K110" i="25"/>
  <c r="L110" i="25"/>
  <c r="M110" i="25"/>
  <c r="N110" i="25"/>
  <c r="O110" i="25"/>
  <c r="P110" i="25"/>
  <c r="Q110" i="25"/>
  <c r="R110" i="25"/>
  <c r="S110" i="25"/>
  <c r="T110" i="25"/>
  <c r="U110" i="25"/>
  <c r="V110" i="25"/>
  <c r="W110" i="25"/>
  <c r="X110" i="25"/>
  <c r="Y110" i="25"/>
  <c r="Z110" i="25"/>
  <c r="AA110" i="25"/>
  <c r="AB110" i="25"/>
  <c r="AC110" i="25"/>
  <c r="AD110" i="25"/>
  <c r="AE110" i="25"/>
  <c r="AF110" i="25"/>
  <c r="AG110" i="25"/>
  <c r="AH110" i="25"/>
  <c r="AI110" i="25"/>
  <c r="AJ110" i="25"/>
  <c r="AK110" i="25"/>
  <c r="AL110" i="25"/>
  <c r="AM110" i="25"/>
  <c r="AN110" i="25"/>
  <c r="AO110" i="25"/>
  <c r="AP110" i="25"/>
  <c r="AQ110" i="25"/>
  <c r="AR110" i="25"/>
  <c r="AS110" i="25"/>
  <c r="AT110" i="25"/>
  <c r="AU110" i="25"/>
  <c r="AV110" i="25"/>
  <c r="AW110" i="25"/>
  <c r="AX110" i="25"/>
  <c r="AY110" i="25"/>
  <c r="AZ110" i="25"/>
  <c r="BA110" i="25"/>
  <c r="BB110" i="25"/>
  <c r="BC110" i="25"/>
  <c r="BD110" i="25"/>
  <c r="BE110" i="25"/>
  <c r="BF110" i="25"/>
  <c r="BG110" i="25"/>
  <c r="BH110" i="25"/>
  <c r="BI110" i="25"/>
  <c r="BJ110" i="25"/>
  <c r="H111" i="25"/>
  <c r="I111" i="25"/>
  <c r="J111" i="25"/>
  <c r="K111" i="25"/>
  <c r="L111" i="25"/>
  <c r="M111" i="25"/>
  <c r="N111" i="25"/>
  <c r="O111" i="25"/>
  <c r="P111" i="25"/>
  <c r="Q111" i="25"/>
  <c r="R111" i="25"/>
  <c r="S111" i="25"/>
  <c r="T111" i="25"/>
  <c r="U111" i="25"/>
  <c r="V111" i="25"/>
  <c r="W111" i="25"/>
  <c r="X111" i="25"/>
  <c r="Y111" i="25"/>
  <c r="Z111" i="25"/>
  <c r="AA111" i="25"/>
  <c r="AB111" i="25"/>
  <c r="AC111" i="25"/>
  <c r="AD111" i="25"/>
  <c r="AE111" i="25"/>
  <c r="AF111" i="25"/>
  <c r="AG111" i="25"/>
  <c r="AH111" i="25"/>
  <c r="AI111" i="25"/>
  <c r="AJ111" i="25"/>
  <c r="AK111" i="25"/>
  <c r="AL111" i="25"/>
  <c r="AM111" i="25"/>
  <c r="AN111" i="25"/>
  <c r="AO111" i="25"/>
  <c r="AP111" i="25"/>
  <c r="AQ111" i="25"/>
  <c r="AR111" i="25"/>
  <c r="AS111" i="25"/>
  <c r="AT111" i="25"/>
  <c r="AU111" i="25"/>
  <c r="AV111" i="25"/>
  <c r="AW111" i="25"/>
  <c r="AX111" i="25"/>
  <c r="AY111" i="25"/>
  <c r="AZ111" i="25"/>
  <c r="BA111" i="25"/>
  <c r="BB111" i="25"/>
  <c r="BC111" i="25"/>
  <c r="BD111" i="25"/>
  <c r="BE111" i="25"/>
  <c r="BF111" i="25"/>
  <c r="BG111" i="25"/>
  <c r="BH111" i="25"/>
  <c r="BI111" i="25"/>
  <c r="BJ111" i="25"/>
  <c r="H112" i="25"/>
  <c r="I112" i="25"/>
  <c r="J112" i="25"/>
  <c r="K112" i="25"/>
  <c r="L112" i="25"/>
  <c r="M112" i="25"/>
  <c r="N112" i="25"/>
  <c r="O112" i="25"/>
  <c r="P112" i="25"/>
  <c r="Q112" i="25"/>
  <c r="R112" i="25"/>
  <c r="S112" i="25"/>
  <c r="T112" i="25"/>
  <c r="U112" i="25"/>
  <c r="V112" i="25"/>
  <c r="W112" i="25"/>
  <c r="X112" i="25"/>
  <c r="Y112" i="25"/>
  <c r="Z112" i="25"/>
  <c r="AA112" i="25"/>
  <c r="AB112" i="25"/>
  <c r="AC112" i="25"/>
  <c r="AD112" i="25"/>
  <c r="AE112" i="25"/>
  <c r="AF112" i="25"/>
  <c r="AG112" i="25"/>
  <c r="AH112" i="25"/>
  <c r="AI112" i="25"/>
  <c r="AJ112" i="25"/>
  <c r="AK112" i="25"/>
  <c r="AL112" i="25"/>
  <c r="AM112" i="25"/>
  <c r="AN112" i="25"/>
  <c r="AO112" i="25"/>
  <c r="AP112" i="25"/>
  <c r="AQ112" i="25"/>
  <c r="AR112" i="25"/>
  <c r="AS112" i="25"/>
  <c r="AT112" i="25"/>
  <c r="AU112" i="25"/>
  <c r="AV112" i="25"/>
  <c r="AW112" i="25"/>
  <c r="AX112" i="25"/>
  <c r="AY112" i="25"/>
  <c r="AZ112" i="25"/>
  <c r="BA112" i="25"/>
  <c r="BB112" i="25"/>
  <c r="BC112" i="25"/>
  <c r="BD112" i="25"/>
  <c r="BE112" i="25"/>
  <c r="BF112" i="25"/>
  <c r="BG112" i="25"/>
  <c r="BH112" i="25"/>
  <c r="BI112" i="25"/>
  <c r="BJ112" i="25"/>
  <c r="H113" i="25"/>
  <c r="I113" i="25"/>
  <c r="J113" i="25"/>
  <c r="K113" i="25"/>
  <c r="L113" i="25"/>
  <c r="M113" i="25"/>
  <c r="N113" i="25"/>
  <c r="O113" i="25"/>
  <c r="P113" i="25"/>
  <c r="Q113" i="25"/>
  <c r="R113" i="25"/>
  <c r="S113" i="25"/>
  <c r="T113" i="25"/>
  <c r="U113" i="25"/>
  <c r="V113" i="25"/>
  <c r="W113" i="25"/>
  <c r="X113" i="25"/>
  <c r="Y113" i="25"/>
  <c r="Z113" i="25"/>
  <c r="AA113" i="25"/>
  <c r="AB113" i="25"/>
  <c r="AC113" i="25"/>
  <c r="AD113" i="25"/>
  <c r="AE113" i="25"/>
  <c r="AF113" i="25"/>
  <c r="AG113" i="25"/>
  <c r="AH113" i="25"/>
  <c r="AI113" i="25"/>
  <c r="AJ113" i="25"/>
  <c r="AK113" i="25"/>
  <c r="AL113" i="25"/>
  <c r="AM113" i="25"/>
  <c r="AN113" i="25"/>
  <c r="AO113" i="25"/>
  <c r="AP113" i="25"/>
  <c r="AQ113" i="25"/>
  <c r="AR113" i="25"/>
  <c r="AS113" i="25"/>
  <c r="AT113" i="25"/>
  <c r="AU113" i="25"/>
  <c r="AV113" i="25"/>
  <c r="AW113" i="25"/>
  <c r="AX113" i="25"/>
  <c r="AY113" i="25"/>
  <c r="AZ113" i="25"/>
  <c r="BA113" i="25"/>
  <c r="BB113" i="25"/>
  <c r="BC113" i="25"/>
  <c r="BD113" i="25"/>
  <c r="BE113" i="25"/>
  <c r="BF113" i="25"/>
  <c r="BG113" i="25"/>
  <c r="BH113" i="25"/>
  <c r="BI113" i="25"/>
  <c r="BJ113" i="25"/>
  <c r="H114" i="25"/>
  <c r="I114" i="25"/>
  <c r="J114" i="25"/>
  <c r="K114" i="25"/>
  <c r="L114" i="25"/>
  <c r="M114" i="25"/>
  <c r="N114" i="25"/>
  <c r="O114" i="25"/>
  <c r="P114" i="25"/>
  <c r="Q114" i="25"/>
  <c r="R114" i="25"/>
  <c r="S114" i="25"/>
  <c r="T114" i="25"/>
  <c r="U114" i="25"/>
  <c r="V114" i="25"/>
  <c r="W114" i="25"/>
  <c r="X114" i="25"/>
  <c r="Y114" i="25"/>
  <c r="Z114" i="25"/>
  <c r="AA114" i="25"/>
  <c r="AB114" i="25"/>
  <c r="AC114" i="25"/>
  <c r="AD114" i="25"/>
  <c r="AE114" i="25"/>
  <c r="AF114" i="25"/>
  <c r="AG114" i="25"/>
  <c r="AH114" i="25"/>
  <c r="AI114" i="25"/>
  <c r="AJ114" i="25"/>
  <c r="AK114" i="25"/>
  <c r="AL114" i="25"/>
  <c r="AM114" i="25"/>
  <c r="AN114" i="25"/>
  <c r="AO114" i="25"/>
  <c r="AP114" i="25"/>
  <c r="AQ114" i="25"/>
  <c r="AR114" i="25"/>
  <c r="AS114" i="25"/>
  <c r="AT114" i="25"/>
  <c r="AU114" i="25"/>
  <c r="AV114" i="25"/>
  <c r="AW114" i="25"/>
  <c r="AX114" i="25"/>
  <c r="AY114" i="25"/>
  <c r="AZ114" i="25"/>
  <c r="BA114" i="25"/>
  <c r="BB114" i="25"/>
  <c r="BC114" i="25"/>
  <c r="BD114" i="25"/>
  <c r="BE114" i="25"/>
  <c r="BF114" i="25"/>
  <c r="BG114" i="25"/>
  <c r="BH114" i="25"/>
  <c r="BI114" i="25"/>
  <c r="BJ114" i="25"/>
  <c r="H115" i="25"/>
  <c r="I115" i="25"/>
  <c r="J115" i="25"/>
  <c r="K115" i="25"/>
  <c r="L115" i="25"/>
  <c r="M115" i="25"/>
  <c r="N115" i="25"/>
  <c r="O115" i="25"/>
  <c r="P115" i="25"/>
  <c r="Q115" i="25"/>
  <c r="R115" i="25"/>
  <c r="S115" i="25"/>
  <c r="T115" i="25"/>
  <c r="U115" i="25"/>
  <c r="V115" i="25"/>
  <c r="W115" i="25"/>
  <c r="X115" i="25"/>
  <c r="Y115" i="25"/>
  <c r="Z115" i="25"/>
  <c r="AA115" i="25"/>
  <c r="AB115" i="25"/>
  <c r="AC115" i="25"/>
  <c r="AD115" i="25"/>
  <c r="AE115" i="25"/>
  <c r="AF115" i="25"/>
  <c r="AG115" i="25"/>
  <c r="AH115" i="25"/>
  <c r="AI115" i="25"/>
  <c r="AJ115" i="25"/>
  <c r="AK115" i="25"/>
  <c r="AL115" i="25"/>
  <c r="AM115" i="25"/>
  <c r="AN115" i="25"/>
  <c r="AO115" i="25"/>
  <c r="AP115" i="25"/>
  <c r="AQ115" i="25"/>
  <c r="AR115" i="25"/>
  <c r="AS115" i="25"/>
  <c r="AT115" i="25"/>
  <c r="AU115" i="25"/>
  <c r="AV115" i="25"/>
  <c r="AW115" i="25"/>
  <c r="AX115" i="25"/>
  <c r="AY115" i="25"/>
  <c r="AZ115" i="25"/>
  <c r="BA115" i="25"/>
  <c r="BB115" i="25"/>
  <c r="BC115" i="25"/>
  <c r="BD115" i="25"/>
  <c r="BE115" i="25"/>
  <c r="BF115" i="25"/>
  <c r="BG115" i="25"/>
  <c r="BH115" i="25"/>
  <c r="BI115" i="25"/>
  <c r="BJ115" i="25"/>
  <c r="H116" i="25"/>
  <c r="I116" i="25"/>
  <c r="J116" i="25"/>
  <c r="K116" i="25"/>
  <c r="L116" i="25"/>
  <c r="M116" i="25"/>
  <c r="N116" i="25"/>
  <c r="O116" i="25"/>
  <c r="P116" i="25"/>
  <c r="Q116" i="25"/>
  <c r="R116" i="25"/>
  <c r="S116" i="25"/>
  <c r="T116" i="25"/>
  <c r="U116" i="25"/>
  <c r="V116" i="25"/>
  <c r="W116" i="25"/>
  <c r="X116" i="25"/>
  <c r="Y116" i="25"/>
  <c r="Z116" i="25"/>
  <c r="AA116" i="25"/>
  <c r="AB116" i="25"/>
  <c r="AC116" i="25"/>
  <c r="AD116" i="25"/>
  <c r="AE116" i="25"/>
  <c r="AF116" i="25"/>
  <c r="AG116" i="25"/>
  <c r="AH116" i="25"/>
  <c r="AI116" i="25"/>
  <c r="AJ116" i="25"/>
  <c r="AK116" i="25"/>
  <c r="AL116" i="25"/>
  <c r="AM116" i="25"/>
  <c r="AN116" i="25"/>
  <c r="AO116" i="25"/>
  <c r="AP116" i="25"/>
  <c r="AQ116" i="25"/>
  <c r="AR116" i="25"/>
  <c r="AS116" i="25"/>
  <c r="AT116" i="25"/>
  <c r="AU116" i="25"/>
  <c r="AV116" i="25"/>
  <c r="AW116" i="25"/>
  <c r="AX116" i="25"/>
  <c r="AY116" i="25"/>
  <c r="AZ116" i="25"/>
  <c r="BA116" i="25"/>
  <c r="BB116" i="25"/>
  <c r="BC116" i="25"/>
  <c r="BD116" i="25"/>
  <c r="BE116" i="25"/>
  <c r="BF116" i="25"/>
  <c r="BG116" i="25"/>
  <c r="BH116" i="25"/>
  <c r="BI116" i="25"/>
  <c r="BJ116" i="25"/>
  <c r="H110" i="24"/>
  <c r="I110" i="24"/>
  <c r="J110" i="24"/>
  <c r="K110" i="24"/>
  <c r="L110" i="24"/>
  <c r="M110" i="24"/>
  <c r="N110" i="24"/>
  <c r="O110" i="24"/>
  <c r="P110" i="24"/>
  <c r="Q110" i="24"/>
  <c r="R110" i="24"/>
  <c r="S110" i="24"/>
  <c r="T110" i="24"/>
  <c r="U110" i="24"/>
  <c r="V110" i="24"/>
  <c r="W110" i="24"/>
  <c r="X110" i="24"/>
  <c r="Y110" i="24"/>
  <c r="Z110" i="24"/>
  <c r="AA110" i="24"/>
  <c r="AB110" i="24"/>
  <c r="AC110" i="24"/>
  <c r="AD110" i="24"/>
  <c r="AE110" i="24"/>
  <c r="AF110" i="24"/>
  <c r="AG110" i="24"/>
  <c r="AH110" i="24"/>
  <c r="AI110" i="24"/>
  <c r="AJ110" i="24"/>
  <c r="AK110" i="24"/>
  <c r="AL110" i="24"/>
  <c r="AM110" i="24"/>
  <c r="AN110" i="24"/>
  <c r="AO110" i="24"/>
  <c r="AP110" i="24"/>
  <c r="AQ110" i="24"/>
  <c r="AR110" i="24"/>
  <c r="AS110" i="24"/>
  <c r="AT110" i="24"/>
  <c r="AU110" i="24"/>
  <c r="AV110" i="24"/>
  <c r="AW110" i="24"/>
  <c r="AX110" i="24"/>
  <c r="AY110" i="24"/>
  <c r="AZ110" i="24"/>
  <c r="BA110" i="24"/>
  <c r="BB110" i="24"/>
  <c r="BC110" i="24"/>
  <c r="BD110" i="24"/>
  <c r="BE110" i="24"/>
  <c r="BF110" i="24"/>
  <c r="BG110" i="24"/>
  <c r="BH110" i="24"/>
  <c r="BI110" i="24"/>
  <c r="BJ110" i="24"/>
  <c r="H111" i="24"/>
  <c r="I111" i="24"/>
  <c r="J111" i="24"/>
  <c r="K111" i="24"/>
  <c r="L111" i="24"/>
  <c r="M111" i="24"/>
  <c r="N111" i="24"/>
  <c r="O111" i="24"/>
  <c r="P111" i="24"/>
  <c r="Q111" i="24"/>
  <c r="R111" i="24"/>
  <c r="S111" i="24"/>
  <c r="T111" i="24"/>
  <c r="U111" i="24"/>
  <c r="V111" i="24"/>
  <c r="W111" i="24"/>
  <c r="X111" i="24"/>
  <c r="Y111" i="24"/>
  <c r="Z111" i="24"/>
  <c r="AA111" i="24"/>
  <c r="AB111" i="24"/>
  <c r="AC111" i="24"/>
  <c r="AD111" i="24"/>
  <c r="AE111" i="24"/>
  <c r="AF111" i="24"/>
  <c r="AG111" i="24"/>
  <c r="AH111" i="24"/>
  <c r="AI111" i="24"/>
  <c r="AJ111" i="24"/>
  <c r="AK111" i="24"/>
  <c r="AL111" i="24"/>
  <c r="AM111" i="24"/>
  <c r="AN111" i="24"/>
  <c r="AO111" i="24"/>
  <c r="AP111" i="24"/>
  <c r="AQ111" i="24"/>
  <c r="AR111" i="24"/>
  <c r="AS111" i="24"/>
  <c r="AT111" i="24"/>
  <c r="AU111" i="24"/>
  <c r="AV111" i="24"/>
  <c r="AW111" i="24"/>
  <c r="AX111" i="24"/>
  <c r="AY111" i="24"/>
  <c r="AZ111" i="24"/>
  <c r="BA111" i="24"/>
  <c r="BB111" i="24"/>
  <c r="BC111" i="24"/>
  <c r="BD111" i="24"/>
  <c r="BE111" i="24"/>
  <c r="BF111" i="24"/>
  <c r="BG111" i="24"/>
  <c r="BH111" i="24"/>
  <c r="BI111" i="24"/>
  <c r="BJ111" i="24"/>
  <c r="H112" i="24"/>
  <c r="I112" i="24"/>
  <c r="J112" i="24"/>
  <c r="K112" i="24"/>
  <c r="L112" i="24"/>
  <c r="M112" i="24"/>
  <c r="N112" i="24"/>
  <c r="O112" i="24"/>
  <c r="P112" i="24"/>
  <c r="Q112" i="24"/>
  <c r="R112" i="24"/>
  <c r="S112" i="24"/>
  <c r="T112" i="24"/>
  <c r="U112" i="24"/>
  <c r="V112" i="24"/>
  <c r="W112" i="24"/>
  <c r="X112" i="24"/>
  <c r="Y112" i="24"/>
  <c r="Z112" i="24"/>
  <c r="AA112" i="24"/>
  <c r="AB112" i="24"/>
  <c r="AC112" i="24"/>
  <c r="AD112" i="24"/>
  <c r="AE112" i="24"/>
  <c r="AF112" i="24"/>
  <c r="AG112" i="24"/>
  <c r="AH112" i="24"/>
  <c r="AI112" i="24"/>
  <c r="AJ112" i="24"/>
  <c r="AK112" i="24"/>
  <c r="AL112" i="24"/>
  <c r="AM112" i="24"/>
  <c r="AN112" i="24"/>
  <c r="AO112" i="24"/>
  <c r="AP112" i="24"/>
  <c r="AQ112" i="24"/>
  <c r="AR112" i="24"/>
  <c r="AS112" i="24"/>
  <c r="AT112" i="24"/>
  <c r="AU112" i="24"/>
  <c r="AV112" i="24"/>
  <c r="AW112" i="24"/>
  <c r="AX112" i="24"/>
  <c r="AY112" i="24"/>
  <c r="AZ112" i="24"/>
  <c r="BA112" i="24"/>
  <c r="BB112" i="24"/>
  <c r="BC112" i="24"/>
  <c r="BD112" i="24"/>
  <c r="BE112" i="24"/>
  <c r="BF112" i="24"/>
  <c r="BG112" i="24"/>
  <c r="BH112" i="24"/>
  <c r="BI112" i="24"/>
  <c r="BJ112" i="24"/>
  <c r="H113" i="24"/>
  <c r="I113" i="24"/>
  <c r="J113" i="24"/>
  <c r="K113" i="24"/>
  <c r="L113" i="24"/>
  <c r="M113" i="24"/>
  <c r="N113" i="24"/>
  <c r="O113" i="24"/>
  <c r="P113" i="24"/>
  <c r="Q113" i="24"/>
  <c r="R113" i="24"/>
  <c r="S113" i="24"/>
  <c r="T113" i="24"/>
  <c r="U113" i="24"/>
  <c r="V113" i="24"/>
  <c r="W113" i="24"/>
  <c r="X113" i="24"/>
  <c r="Y113" i="24"/>
  <c r="Z113" i="24"/>
  <c r="AA113" i="24"/>
  <c r="AB113" i="24"/>
  <c r="AC113" i="24"/>
  <c r="AD113" i="24"/>
  <c r="AE113" i="24"/>
  <c r="AF113" i="24"/>
  <c r="AG113" i="24"/>
  <c r="AH113" i="24"/>
  <c r="AI113" i="24"/>
  <c r="AJ113" i="24"/>
  <c r="AK113" i="24"/>
  <c r="AL113" i="24"/>
  <c r="AM113" i="24"/>
  <c r="AN113" i="24"/>
  <c r="AO113" i="24"/>
  <c r="AP113" i="24"/>
  <c r="AQ113" i="24"/>
  <c r="AR113" i="24"/>
  <c r="AS113" i="24"/>
  <c r="AT113" i="24"/>
  <c r="AU113" i="24"/>
  <c r="AV113" i="24"/>
  <c r="AW113" i="24"/>
  <c r="AX113" i="24"/>
  <c r="AY113" i="24"/>
  <c r="AZ113" i="24"/>
  <c r="BA113" i="24"/>
  <c r="BB113" i="24"/>
  <c r="BC113" i="24"/>
  <c r="BD113" i="24"/>
  <c r="BE113" i="24"/>
  <c r="BF113" i="24"/>
  <c r="BG113" i="24"/>
  <c r="BH113" i="24"/>
  <c r="BI113" i="24"/>
  <c r="BJ113" i="24"/>
  <c r="H114" i="24"/>
  <c r="I114" i="24"/>
  <c r="J114" i="24"/>
  <c r="K114" i="24"/>
  <c r="L114" i="24"/>
  <c r="M114" i="24"/>
  <c r="N114" i="24"/>
  <c r="O114" i="24"/>
  <c r="P114" i="24"/>
  <c r="Q114" i="24"/>
  <c r="R114" i="24"/>
  <c r="S114" i="24"/>
  <c r="T114" i="24"/>
  <c r="U114" i="24"/>
  <c r="V114" i="24"/>
  <c r="W114" i="24"/>
  <c r="X114" i="24"/>
  <c r="Y114" i="24"/>
  <c r="Z114" i="24"/>
  <c r="AA114" i="24"/>
  <c r="AB114" i="24"/>
  <c r="AC114" i="24"/>
  <c r="AD114" i="24"/>
  <c r="AE114" i="24"/>
  <c r="AF114" i="24"/>
  <c r="AG114" i="24"/>
  <c r="AH114" i="24"/>
  <c r="AI114" i="24"/>
  <c r="AJ114" i="24"/>
  <c r="AK114" i="24"/>
  <c r="AL114" i="24"/>
  <c r="AM114" i="24"/>
  <c r="AN114" i="24"/>
  <c r="AO114" i="24"/>
  <c r="AP114" i="24"/>
  <c r="AQ114" i="24"/>
  <c r="AR114" i="24"/>
  <c r="AS114" i="24"/>
  <c r="AT114" i="24"/>
  <c r="AU114" i="24"/>
  <c r="AV114" i="24"/>
  <c r="AW114" i="24"/>
  <c r="AX114" i="24"/>
  <c r="AY114" i="24"/>
  <c r="AZ114" i="24"/>
  <c r="BA114" i="24"/>
  <c r="BB114" i="24"/>
  <c r="BC114" i="24"/>
  <c r="BD114" i="24"/>
  <c r="BE114" i="24"/>
  <c r="BF114" i="24"/>
  <c r="BG114" i="24"/>
  <c r="BH114" i="24"/>
  <c r="BI114" i="24"/>
  <c r="BJ114" i="24"/>
  <c r="H115" i="24"/>
  <c r="I115" i="24"/>
  <c r="J115" i="24"/>
  <c r="K115" i="24"/>
  <c r="L115" i="24"/>
  <c r="M115" i="24"/>
  <c r="N115" i="24"/>
  <c r="O115" i="24"/>
  <c r="P115" i="24"/>
  <c r="Q115" i="24"/>
  <c r="R115" i="24"/>
  <c r="S115" i="24"/>
  <c r="T115" i="24"/>
  <c r="U115" i="24"/>
  <c r="V115" i="24"/>
  <c r="W115" i="24"/>
  <c r="X115" i="24"/>
  <c r="Y115" i="24"/>
  <c r="Z115" i="24"/>
  <c r="AA115" i="24"/>
  <c r="AB115" i="24"/>
  <c r="AC115" i="24"/>
  <c r="AD115" i="24"/>
  <c r="AE115" i="24"/>
  <c r="AF115" i="24"/>
  <c r="AG115" i="24"/>
  <c r="AH115" i="24"/>
  <c r="AI115" i="24"/>
  <c r="AJ115" i="24"/>
  <c r="AK115" i="24"/>
  <c r="AL115" i="24"/>
  <c r="AM115" i="24"/>
  <c r="AN115" i="24"/>
  <c r="AO115" i="24"/>
  <c r="AP115" i="24"/>
  <c r="AQ115" i="24"/>
  <c r="AR115" i="24"/>
  <c r="AS115" i="24"/>
  <c r="AT115" i="24"/>
  <c r="AU115" i="24"/>
  <c r="AV115" i="24"/>
  <c r="AW115" i="24"/>
  <c r="AX115" i="24"/>
  <c r="AY115" i="24"/>
  <c r="AZ115" i="24"/>
  <c r="BA115" i="24"/>
  <c r="BB115" i="24"/>
  <c r="BC115" i="24"/>
  <c r="BD115" i="24"/>
  <c r="BE115" i="24"/>
  <c r="BF115" i="24"/>
  <c r="BG115" i="24"/>
  <c r="BH115" i="24"/>
  <c r="BI115" i="24"/>
  <c r="BJ115" i="24"/>
  <c r="H116" i="24"/>
  <c r="I116" i="24"/>
  <c r="J116" i="24"/>
  <c r="K116" i="24"/>
  <c r="L116" i="24"/>
  <c r="M116" i="24"/>
  <c r="N116" i="24"/>
  <c r="O116" i="24"/>
  <c r="P116" i="24"/>
  <c r="Q116" i="24"/>
  <c r="R116" i="24"/>
  <c r="S116" i="24"/>
  <c r="T116" i="24"/>
  <c r="U116" i="24"/>
  <c r="V116" i="24"/>
  <c r="W116" i="24"/>
  <c r="X116" i="24"/>
  <c r="Y116" i="24"/>
  <c r="Z116" i="24"/>
  <c r="AA116" i="24"/>
  <c r="AB116" i="24"/>
  <c r="AC116" i="24"/>
  <c r="AD116" i="24"/>
  <c r="AE116" i="24"/>
  <c r="AF116" i="24"/>
  <c r="AG116" i="24"/>
  <c r="AH116" i="24"/>
  <c r="AI116" i="24"/>
  <c r="AJ116" i="24"/>
  <c r="AK116" i="24"/>
  <c r="AL116" i="24"/>
  <c r="AM116" i="24"/>
  <c r="AN116" i="24"/>
  <c r="AO116" i="24"/>
  <c r="AP116" i="24"/>
  <c r="AQ116" i="24"/>
  <c r="AR116" i="24"/>
  <c r="AS116" i="24"/>
  <c r="AT116" i="24"/>
  <c r="AU116" i="24"/>
  <c r="AV116" i="24"/>
  <c r="AW116" i="24"/>
  <c r="AX116" i="24"/>
  <c r="AY116" i="24"/>
  <c r="AZ116" i="24"/>
  <c r="BA116" i="24"/>
  <c r="BB116" i="24"/>
  <c r="BC116" i="24"/>
  <c r="BD116" i="24"/>
  <c r="BE116" i="24"/>
  <c r="BF116" i="24"/>
  <c r="BG116" i="24"/>
  <c r="BH116" i="24"/>
  <c r="BI116" i="24"/>
  <c r="BJ116" i="24"/>
  <c r="H110" i="26"/>
  <c r="I110" i="26"/>
  <c r="J110" i="26"/>
  <c r="K110" i="26"/>
  <c r="L110" i="26"/>
  <c r="M110" i="26"/>
  <c r="N110" i="26"/>
  <c r="O110" i="26"/>
  <c r="P110" i="26"/>
  <c r="Q110" i="26"/>
  <c r="R110" i="26"/>
  <c r="S110" i="26"/>
  <c r="T110" i="26"/>
  <c r="U110" i="26"/>
  <c r="V110" i="26"/>
  <c r="W110" i="26"/>
  <c r="X110" i="26"/>
  <c r="Y110" i="26"/>
  <c r="Z110" i="26"/>
  <c r="AA110" i="26"/>
  <c r="AB110" i="26"/>
  <c r="AC110" i="26"/>
  <c r="AD110" i="26"/>
  <c r="AE110" i="26"/>
  <c r="AF110" i="26"/>
  <c r="AG110" i="26"/>
  <c r="AH110" i="26"/>
  <c r="AI110" i="26"/>
  <c r="AJ110" i="26"/>
  <c r="AK110" i="26"/>
  <c r="AL110" i="26"/>
  <c r="AM110" i="26"/>
  <c r="AN110" i="26"/>
  <c r="AO110" i="26"/>
  <c r="AP110" i="26"/>
  <c r="AQ110" i="26"/>
  <c r="AR110" i="26"/>
  <c r="AS110" i="26"/>
  <c r="AT110" i="26"/>
  <c r="AU110" i="26"/>
  <c r="AV110" i="26"/>
  <c r="AW110" i="26"/>
  <c r="AX110" i="26"/>
  <c r="AY110" i="26"/>
  <c r="AZ110" i="26"/>
  <c r="BA110" i="26"/>
  <c r="BB110" i="26"/>
  <c r="BC110" i="26"/>
  <c r="BD110" i="26"/>
  <c r="BE110" i="26"/>
  <c r="BF110" i="26"/>
  <c r="BG110" i="26"/>
  <c r="BH110" i="26"/>
  <c r="BI110" i="26"/>
  <c r="BJ110" i="26"/>
  <c r="H111" i="26"/>
  <c r="I111" i="26"/>
  <c r="J111" i="26"/>
  <c r="K111" i="26"/>
  <c r="L111" i="26"/>
  <c r="M111" i="26"/>
  <c r="N111" i="26"/>
  <c r="O111" i="26"/>
  <c r="P111" i="26"/>
  <c r="Q111" i="26"/>
  <c r="R111" i="26"/>
  <c r="S111" i="26"/>
  <c r="T111" i="26"/>
  <c r="U111" i="26"/>
  <c r="V111" i="26"/>
  <c r="W111" i="26"/>
  <c r="X111" i="26"/>
  <c r="Y111" i="26"/>
  <c r="Z111" i="26"/>
  <c r="AA111" i="26"/>
  <c r="AB111" i="26"/>
  <c r="AC111" i="26"/>
  <c r="AD111" i="26"/>
  <c r="AE111" i="26"/>
  <c r="AF111" i="26"/>
  <c r="AG111" i="26"/>
  <c r="AH111" i="26"/>
  <c r="AI111" i="26"/>
  <c r="AJ111" i="26"/>
  <c r="AK111" i="26"/>
  <c r="AL111" i="26"/>
  <c r="AM111" i="26"/>
  <c r="AN111" i="26"/>
  <c r="AO111" i="26"/>
  <c r="AP111" i="26"/>
  <c r="AQ111" i="26"/>
  <c r="AR111" i="26"/>
  <c r="AS111" i="26"/>
  <c r="AT111" i="26"/>
  <c r="AU111" i="26"/>
  <c r="AV111" i="26"/>
  <c r="AW111" i="26"/>
  <c r="AX111" i="26"/>
  <c r="AY111" i="26"/>
  <c r="AZ111" i="26"/>
  <c r="BA111" i="26"/>
  <c r="BB111" i="26"/>
  <c r="BC111" i="26"/>
  <c r="BD111" i="26"/>
  <c r="BE111" i="26"/>
  <c r="BF111" i="26"/>
  <c r="BG111" i="26"/>
  <c r="BH111" i="26"/>
  <c r="BI111" i="26"/>
  <c r="BJ111" i="26"/>
  <c r="H112" i="26"/>
  <c r="I112" i="26"/>
  <c r="J112" i="26"/>
  <c r="K112" i="26"/>
  <c r="L112" i="26"/>
  <c r="M112" i="26"/>
  <c r="N112" i="26"/>
  <c r="O112" i="26"/>
  <c r="P112" i="26"/>
  <c r="Q112" i="26"/>
  <c r="R112" i="26"/>
  <c r="S112" i="26"/>
  <c r="T112" i="26"/>
  <c r="U112" i="26"/>
  <c r="V112" i="26"/>
  <c r="W112" i="26"/>
  <c r="X112" i="26"/>
  <c r="Y112" i="26"/>
  <c r="Z112" i="26"/>
  <c r="AA112" i="26"/>
  <c r="AB112" i="26"/>
  <c r="AC112" i="26"/>
  <c r="AD112" i="26"/>
  <c r="AE112" i="26"/>
  <c r="AF112" i="26"/>
  <c r="AG112" i="26"/>
  <c r="AH112" i="26"/>
  <c r="AI112" i="26"/>
  <c r="AJ112" i="26"/>
  <c r="AK112" i="26"/>
  <c r="AL112" i="26"/>
  <c r="AM112" i="26"/>
  <c r="AN112" i="26"/>
  <c r="AO112" i="26"/>
  <c r="AP112" i="26"/>
  <c r="AQ112" i="26"/>
  <c r="AR112" i="26"/>
  <c r="AS112" i="26"/>
  <c r="AT112" i="26"/>
  <c r="AU112" i="26"/>
  <c r="AV112" i="26"/>
  <c r="AW112" i="26"/>
  <c r="AX112" i="26"/>
  <c r="AY112" i="26"/>
  <c r="AZ112" i="26"/>
  <c r="BA112" i="26"/>
  <c r="BB112" i="26"/>
  <c r="BC112" i="26"/>
  <c r="BD112" i="26"/>
  <c r="BE112" i="26"/>
  <c r="BF112" i="26"/>
  <c r="BG112" i="26"/>
  <c r="BH112" i="26"/>
  <c r="BI112" i="26"/>
  <c r="BJ112" i="26"/>
  <c r="H113" i="26"/>
  <c r="I113" i="26"/>
  <c r="J113" i="26"/>
  <c r="K113" i="26"/>
  <c r="L113" i="26"/>
  <c r="M113" i="26"/>
  <c r="N113" i="26"/>
  <c r="O113" i="26"/>
  <c r="P113" i="26"/>
  <c r="Q113" i="26"/>
  <c r="R113" i="26"/>
  <c r="S113" i="26"/>
  <c r="T113" i="26"/>
  <c r="U113" i="26"/>
  <c r="V113" i="26"/>
  <c r="W113" i="26"/>
  <c r="X113" i="26"/>
  <c r="Y113" i="26"/>
  <c r="Z113" i="26"/>
  <c r="AA113" i="26"/>
  <c r="AB113" i="26"/>
  <c r="AC113" i="26"/>
  <c r="AD113" i="26"/>
  <c r="AE113" i="26"/>
  <c r="AF113" i="26"/>
  <c r="AG113" i="26"/>
  <c r="AH113" i="26"/>
  <c r="AI113" i="26"/>
  <c r="AJ113" i="26"/>
  <c r="AK113" i="26"/>
  <c r="AL113" i="26"/>
  <c r="AM113" i="26"/>
  <c r="AN113" i="26"/>
  <c r="AO113" i="26"/>
  <c r="AP113" i="26"/>
  <c r="AQ113" i="26"/>
  <c r="AR113" i="26"/>
  <c r="AS113" i="26"/>
  <c r="AT113" i="26"/>
  <c r="AU113" i="26"/>
  <c r="AV113" i="26"/>
  <c r="AW113" i="26"/>
  <c r="AX113" i="26"/>
  <c r="AY113" i="26"/>
  <c r="AZ113" i="26"/>
  <c r="BA113" i="26"/>
  <c r="BB113" i="26"/>
  <c r="BC113" i="26"/>
  <c r="BD113" i="26"/>
  <c r="BE113" i="26"/>
  <c r="BF113" i="26"/>
  <c r="BG113" i="26"/>
  <c r="BH113" i="26"/>
  <c r="BI113" i="26"/>
  <c r="BJ113" i="26"/>
  <c r="H114" i="26"/>
  <c r="I114" i="26"/>
  <c r="J114" i="26"/>
  <c r="K114" i="26"/>
  <c r="L114" i="26"/>
  <c r="M114" i="26"/>
  <c r="N114" i="26"/>
  <c r="O114" i="26"/>
  <c r="P114" i="26"/>
  <c r="Q114" i="26"/>
  <c r="R114" i="26"/>
  <c r="S114" i="26"/>
  <c r="T114" i="26"/>
  <c r="U114" i="26"/>
  <c r="V114" i="26"/>
  <c r="W114" i="26"/>
  <c r="X114" i="26"/>
  <c r="Y114" i="26"/>
  <c r="Z114" i="26"/>
  <c r="AA114" i="26"/>
  <c r="AB114" i="26"/>
  <c r="AC114" i="26"/>
  <c r="AD114" i="26"/>
  <c r="AE114" i="26"/>
  <c r="AF114" i="26"/>
  <c r="AG114" i="26"/>
  <c r="AH114" i="26"/>
  <c r="AI114" i="26"/>
  <c r="AJ114" i="26"/>
  <c r="AK114" i="26"/>
  <c r="AL114" i="26"/>
  <c r="AM114" i="26"/>
  <c r="AN114" i="26"/>
  <c r="AO114" i="26"/>
  <c r="AP114" i="26"/>
  <c r="AQ114" i="26"/>
  <c r="AR114" i="26"/>
  <c r="AS114" i="26"/>
  <c r="AT114" i="26"/>
  <c r="AU114" i="26"/>
  <c r="AV114" i="26"/>
  <c r="AW114" i="26"/>
  <c r="AX114" i="26"/>
  <c r="AY114" i="26"/>
  <c r="AZ114" i="26"/>
  <c r="BA114" i="26"/>
  <c r="BB114" i="26"/>
  <c r="BC114" i="26"/>
  <c r="BD114" i="26"/>
  <c r="BE114" i="26"/>
  <c r="BF114" i="26"/>
  <c r="BG114" i="26"/>
  <c r="BH114" i="26"/>
  <c r="BI114" i="26"/>
  <c r="BJ114" i="26"/>
  <c r="H115" i="26"/>
  <c r="I115" i="26"/>
  <c r="J115" i="26"/>
  <c r="K115" i="26"/>
  <c r="L115" i="26"/>
  <c r="M115" i="26"/>
  <c r="N115" i="26"/>
  <c r="O115" i="26"/>
  <c r="P115" i="26"/>
  <c r="Q115" i="26"/>
  <c r="R115" i="26"/>
  <c r="S115" i="26"/>
  <c r="T115" i="26"/>
  <c r="U115" i="26"/>
  <c r="V115" i="26"/>
  <c r="W115" i="26"/>
  <c r="X115" i="26"/>
  <c r="Y115" i="26"/>
  <c r="Z115" i="26"/>
  <c r="AA115" i="26"/>
  <c r="AB115" i="26"/>
  <c r="AC115" i="26"/>
  <c r="AD115" i="26"/>
  <c r="AE115" i="26"/>
  <c r="AF115" i="26"/>
  <c r="AG115" i="26"/>
  <c r="AH115" i="26"/>
  <c r="AI115" i="26"/>
  <c r="AJ115" i="26"/>
  <c r="AK115" i="26"/>
  <c r="AL115" i="26"/>
  <c r="AM115" i="26"/>
  <c r="AN115" i="26"/>
  <c r="AO115" i="26"/>
  <c r="AP115" i="26"/>
  <c r="AQ115" i="26"/>
  <c r="AR115" i="26"/>
  <c r="AS115" i="26"/>
  <c r="AT115" i="26"/>
  <c r="AU115" i="26"/>
  <c r="AV115" i="26"/>
  <c r="AW115" i="26"/>
  <c r="AX115" i="26"/>
  <c r="AY115" i="26"/>
  <c r="AZ115" i="26"/>
  <c r="BA115" i="26"/>
  <c r="BB115" i="26"/>
  <c r="BC115" i="26"/>
  <c r="BD115" i="26"/>
  <c r="BE115" i="26"/>
  <c r="BF115" i="26"/>
  <c r="BG115" i="26"/>
  <c r="BH115" i="26"/>
  <c r="BI115" i="26"/>
  <c r="BJ115" i="26"/>
  <c r="H116" i="26"/>
  <c r="I116" i="26"/>
  <c r="J116" i="26"/>
  <c r="K116" i="26"/>
  <c r="L116" i="26"/>
  <c r="M116" i="26"/>
  <c r="N116" i="26"/>
  <c r="O116" i="26"/>
  <c r="P116" i="26"/>
  <c r="Q116" i="26"/>
  <c r="R116" i="26"/>
  <c r="S116" i="26"/>
  <c r="T116" i="26"/>
  <c r="U116" i="26"/>
  <c r="V116" i="26"/>
  <c r="W116" i="26"/>
  <c r="X116" i="26"/>
  <c r="Y116" i="26"/>
  <c r="Z116" i="26"/>
  <c r="AA116" i="26"/>
  <c r="AB116" i="26"/>
  <c r="AC116" i="26"/>
  <c r="AD116" i="26"/>
  <c r="AE116" i="26"/>
  <c r="AF116" i="26"/>
  <c r="AG116" i="26"/>
  <c r="AH116" i="26"/>
  <c r="AI116" i="26"/>
  <c r="AJ116" i="26"/>
  <c r="AK116" i="26"/>
  <c r="AL116" i="26"/>
  <c r="AM116" i="26"/>
  <c r="AN116" i="26"/>
  <c r="AO116" i="26"/>
  <c r="AP116" i="26"/>
  <c r="AQ116" i="26"/>
  <c r="AR116" i="26"/>
  <c r="AS116" i="26"/>
  <c r="AT116" i="26"/>
  <c r="AU116" i="26"/>
  <c r="AV116" i="26"/>
  <c r="AW116" i="26"/>
  <c r="AX116" i="26"/>
  <c r="AY116" i="26"/>
  <c r="AZ116" i="26"/>
  <c r="BA116" i="26"/>
  <c r="BB116" i="26"/>
  <c r="BC116" i="26"/>
  <c r="BD116" i="26"/>
  <c r="BE116" i="26"/>
  <c r="BF116" i="26"/>
  <c r="BG116" i="26"/>
  <c r="BH116" i="26"/>
  <c r="BI116" i="26"/>
  <c r="BJ116" i="26"/>
  <c r="H110" i="27"/>
  <c r="I110" i="27"/>
  <c r="J110" i="27"/>
  <c r="K110" i="27"/>
  <c r="L110" i="27"/>
  <c r="M110" i="27"/>
  <c r="N110" i="27"/>
  <c r="O110" i="27"/>
  <c r="P110" i="27"/>
  <c r="Q110" i="27"/>
  <c r="R110" i="27"/>
  <c r="S110" i="27"/>
  <c r="T110" i="27"/>
  <c r="U110" i="27"/>
  <c r="V110" i="27"/>
  <c r="W110" i="27"/>
  <c r="X110" i="27"/>
  <c r="Y110" i="27"/>
  <c r="Z110" i="27"/>
  <c r="AA110" i="27"/>
  <c r="AB110" i="27"/>
  <c r="AC110" i="27"/>
  <c r="AD110" i="27"/>
  <c r="AE110" i="27"/>
  <c r="AF110" i="27"/>
  <c r="AG110" i="27"/>
  <c r="AH110" i="27"/>
  <c r="AI110" i="27"/>
  <c r="AJ110" i="27"/>
  <c r="AK110" i="27"/>
  <c r="AL110" i="27"/>
  <c r="AM110" i="27"/>
  <c r="AN110" i="27"/>
  <c r="AO110" i="27"/>
  <c r="AP110" i="27"/>
  <c r="AQ110" i="27"/>
  <c r="AR110" i="27"/>
  <c r="AS110" i="27"/>
  <c r="AT110" i="27"/>
  <c r="AU110" i="27"/>
  <c r="AV110" i="27"/>
  <c r="AW110" i="27"/>
  <c r="AX110" i="27"/>
  <c r="AY110" i="27"/>
  <c r="AZ110" i="27"/>
  <c r="BA110" i="27"/>
  <c r="BB110" i="27"/>
  <c r="BC110" i="27"/>
  <c r="BD110" i="27"/>
  <c r="BE110" i="27"/>
  <c r="BF110" i="27"/>
  <c r="BG110" i="27"/>
  <c r="BH110" i="27"/>
  <c r="BI110" i="27"/>
  <c r="BJ110" i="27"/>
  <c r="H111" i="27"/>
  <c r="I111" i="27"/>
  <c r="J111" i="27"/>
  <c r="K111" i="27"/>
  <c r="L111" i="27"/>
  <c r="M111" i="27"/>
  <c r="N111" i="27"/>
  <c r="O111" i="27"/>
  <c r="P111" i="27"/>
  <c r="Q111" i="27"/>
  <c r="R111" i="27"/>
  <c r="S111" i="27"/>
  <c r="T111" i="27"/>
  <c r="U111" i="27"/>
  <c r="V111" i="27"/>
  <c r="W111" i="27"/>
  <c r="X111" i="27"/>
  <c r="Y111" i="27"/>
  <c r="Z111" i="27"/>
  <c r="AA111" i="27"/>
  <c r="AB111" i="27"/>
  <c r="AC111" i="27"/>
  <c r="AD111" i="27"/>
  <c r="AE111" i="27"/>
  <c r="AF111" i="27"/>
  <c r="AG111" i="27"/>
  <c r="AH111" i="27"/>
  <c r="AI111" i="27"/>
  <c r="AJ111" i="27"/>
  <c r="AK111" i="27"/>
  <c r="AL111" i="27"/>
  <c r="AM111" i="27"/>
  <c r="AN111" i="27"/>
  <c r="AO111" i="27"/>
  <c r="AP111" i="27"/>
  <c r="AQ111" i="27"/>
  <c r="AR111" i="27"/>
  <c r="AS111" i="27"/>
  <c r="AT111" i="27"/>
  <c r="AU111" i="27"/>
  <c r="AV111" i="27"/>
  <c r="AW111" i="27"/>
  <c r="AX111" i="27"/>
  <c r="AY111" i="27"/>
  <c r="AZ111" i="27"/>
  <c r="BA111" i="27"/>
  <c r="BB111" i="27"/>
  <c r="BC111" i="27"/>
  <c r="BD111" i="27"/>
  <c r="BE111" i="27"/>
  <c r="BF111" i="27"/>
  <c r="BG111" i="27"/>
  <c r="BH111" i="27"/>
  <c r="BI111" i="27"/>
  <c r="BJ111" i="27"/>
  <c r="H112" i="27"/>
  <c r="I112" i="27"/>
  <c r="J112" i="27"/>
  <c r="K112" i="27"/>
  <c r="L112" i="27"/>
  <c r="M112" i="27"/>
  <c r="N112" i="27"/>
  <c r="O112" i="27"/>
  <c r="P112" i="27"/>
  <c r="Q112" i="27"/>
  <c r="R112" i="27"/>
  <c r="S112" i="27"/>
  <c r="T112" i="27"/>
  <c r="U112" i="27"/>
  <c r="V112" i="27"/>
  <c r="W112" i="27"/>
  <c r="X112" i="27"/>
  <c r="Y112" i="27"/>
  <c r="Z112" i="27"/>
  <c r="AA112" i="27"/>
  <c r="AB112" i="27"/>
  <c r="AC112" i="27"/>
  <c r="AD112" i="27"/>
  <c r="AE112" i="27"/>
  <c r="AF112" i="27"/>
  <c r="AG112" i="27"/>
  <c r="AH112" i="27"/>
  <c r="AI112" i="27"/>
  <c r="AJ112" i="27"/>
  <c r="AK112" i="27"/>
  <c r="AL112" i="27"/>
  <c r="AM112" i="27"/>
  <c r="AN112" i="27"/>
  <c r="AO112" i="27"/>
  <c r="AP112" i="27"/>
  <c r="AQ112" i="27"/>
  <c r="AR112" i="27"/>
  <c r="AS112" i="27"/>
  <c r="AT112" i="27"/>
  <c r="AU112" i="27"/>
  <c r="AV112" i="27"/>
  <c r="AW112" i="27"/>
  <c r="AX112" i="27"/>
  <c r="AY112" i="27"/>
  <c r="AZ112" i="27"/>
  <c r="BA112" i="27"/>
  <c r="BB112" i="27"/>
  <c r="BC112" i="27"/>
  <c r="BD112" i="27"/>
  <c r="BE112" i="27"/>
  <c r="BF112" i="27"/>
  <c r="BG112" i="27"/>
  <c r="BH112" i="27"/>
  <c r="BI112" i="27"/>
  <c r="BJ112" i="27"/>
  <c r="H113" i="27"/>
  <c r="I113" i="27"/>
  <c r="J113" i="27"/>
  <c r="K113" i="27"/>
  <c r="L113" i="27"/>
  <c r="M113" i="27"/>
  <c r="N113" i="27"/>
  <c r="O113" i="27"/>
  <c r="P113" i="27"/>
  <c r="Q113" i="27"/>
  <c r="R113" i="27"/>
  <c r="S113" i="27"/>
  <c r="T113" i="27"/>
  <c r="U113" i="27"/>
  <c r="V113" i="27"/>
  <c r="W113" i="27"/>
  <c r="X113" i="27"/>
  <c r="Y113" i="27"/>
  <c r="Z113" i="27"/>
  <c r="AA113" i="27"/>
  <c r="AB113" i="27"/>
  <c r="AC113" i="27"/>
  <c r="AD113" i="27"/>
  <c r="AE113" i="27"/>
  <c r="AF113" i="27"/>
  <c r="AG113" i="27"/>
  <c r="AH113" i="27"/>
  <c r="AI113" i="27"/>
  <c r="AJ113" i="27"/>
  <c r="AK113" i="27"/>
  <c r="AL113" i="27"/>
  <c r="AM113" i="27"/>
  <c r="AN113" i="27"/>
  <c r="AO113" i="27"/>
  <c r="AP113" i="27"/>
  <c r="AQ113" i="27"/>
  <c r="AR113" i="27"/>
  <c r="AS113" i="27"/>
  <c r="AT113" i="27"/>
  <c r="AU113" i="27"/>
  <c r="AV113" i="27"/>
  <c r="AW113" i="27"/>
  <c r="AX113" i="27"/>
  <c r="AY113" i="27"/>
  <c r="AZ113" i="27"/>
  <c r="BA113" i="27"/>
  <c r="BB113" i="27"/>
  <c r="BC113" i="27"/>
  <c r="BD113" i="27"/>
  <c r="BE113" i="27"/>
  <c r="BF113" i="27"/>
  <c r="BG113" i="27"/>
  <c r="BH113" i="27"/>
  <c r="BI113" i="27"/>
  <c r="BJ113" i="27"/>
  <c r="H114" i="27"/>
  <c r="I114" i="27"/>
  <c r="J114" i="27"/>
  <c r="K114" i="27"/>
  <c r="L114" i="27"/>
  <c r="M114" i="27"/>
  <c r="N114" i="27"/>
  <c r="O114" i="27"/>
  <c r="P114" i="27"/>
  <c r="Q114" i="27"/>
  <c r="R114" i="27"/>
  <c r="S114" i="27"/>
  <c r="T114" i="27"/>
  <c r="U114" i="27"/>
  <c r="V114" i="27"/>
  <c r="W114" i="27"/>
  <c r="X114" i="27"/>
  <c r="Y114" i="27"/>
  <c r="Z114" i="27"/>
  <c r="AA114" i="27"/>
  <c r="AB114" i="27"/>
  <c r="AC114" i="27"/>
  <c r="AD114" i="27"/>
  <c r="AE114" i="27"/>
  <c r="AF114" i="27"/>
  <c r="AG114" i="27"/>
  <c r="AH114" i="27"/>
  <c r="AI114" i="27"/>
  <c r="AJ114" i="27"/>
  <c r="AK114" i="27"/>
  <c r="AL114" i="27"/>
  <c r="AM114" i="27"/>
  <c r="AN114" i="27"/>
  <c r="AO114" i="27"/>
  <c r="AP114" i="27"/>
  <c r="AQ114" i="27"/>
  <c r="AR114" i="27"/>
  <c r="AS114" i="27"/>
  <c r="AT114" i="27"/>
  <c r="AU114" i="27"/>
  <c r="AV114" i="27"/>
  <c r="AW114" i="27"/>
  <c r="AX114" i="27"/>
  <c r="AY114" i="27"/>
  <c r="AZ114" i="27"/>
  <c r="BA114" i="27"/>
  <c r="BB114" i="27"/>
  <c r="BC114" i="27"/>
  <c r="BD114" i="27"/>
  <c r="BE114" i="27"/>
  <c r="BF114" i="27"/>
  <c r="BG114" i="27"/>
  <c r="BH114" i="27"/>
  <c r="BI114" i="27"/>
  <c r="BJ114" i="27"/>
  <c r="H115" i="27"/>
  <c r="I115" i="27"/>
  <c r="J115" i="27"/>
  <c r="K115" i="27"/>
  <c r="L115" i="27"/>
  <c r="M115" i="27"/>
  <c r="N115" i="27"/>
  <c r="O115" i="27"/>
  <c r="P115" i="27"/>
  <c r="Q115" i="27"/>
  <c r="R115" i="27"/>
  <c r="S115" i="27"/>
  <c r="T115" i="27"/>
  <c r="U115" i="27"/>
  <c r="V115" i="27"/>
  <c r="W115" i="27"/>
  <c r="X115" i="27"/>
  <c r="Y115" i="27"/>
  <c r="Z115" i="27"/>
  <c r="AA115" i="27"/>
  <c r="AB115" i="27"/>
  <c r="AC115" i="27"/>
  <c r="AD115" i="27"/>
  <c r="AE115" i="27"/>
  <c r="AF115" i="27"/>
  <c r="AG115" i="27"/>
  <c r="AH115" i="27"/>
  <c r="AI115" i="27"/>
  <c r="AJ115" i="27"/>
  <c r="AK115" i="27"/>
  <c r="AL115" i="27"/>
  <c r="AM115" i="27"/>
  <c r="AN115" i="27"/>
  <c r="AO115" i="27"/>
  <c r="AP115" i="27"/>
  <c r="AQ115" i="27"/>
  <c r="AR115" i="27"/>
  <c r="AS115" i="27"/>
  <c r="AT115" i="27"/>
  <c r="AU115" i="27"/>
  <c r="AV115" i="27"/>
  <c r="AW115" i="27"/>
  <c r="AX115" i="27"/>
  <c r="AY115" i="27"/>
  <c r="AZ115" i="27"/>
  <c r="BA115" i="27"/>
  <c r="BB115" i="27"/>
  <c r="BC115" i="27"/>
  <c r="BD115" i="27"/>
  <c r="BE115" i="27"/>
  <c r="BF115" i="27"/>
  <c r="BG115" i="27"/>
  <c r="BH115" i="27"/>
  <c r="BI115" i="27"/>
  <c r="BJ115" i="27"/>
  <c r="H116" i="27"/>
  <c r="I116" i="27"/>
  <c r="J116" i="27"/>
  <c r="K116" i="27"/>
  <c r="L116" i="27"/>
  <c r="M116" i="27"/>
  <c r="N116" i="27"/>
  <c r="O116" i="27"/>
  <c r="P116" i="27"/>
  <c r="Q116" i="27"/>
  <c r="R116" i="27"/>
  <c r="S116" i="27"/>
  <c r="T116" i="27"/>
  <c r="U116" i="27"/>
  <c r="V116" i="27"/>
  <c r="W116" i="27"/>
  <c r="X116" i="27"/>
  <c r="Y116" i="27"/>
  <c r="Z116" i="27"/>
  <c r="AA116" i="27"/>
  <c r="AB116" i="27"/>
  <c r="AC116" i="27"/>
  <c r="AD116" i="27"/>
  <c r="AE116" i="27"/>
  <c r="AF116" i="27"/>
  <c r="AG116" i="27"/>
  <c r="AH116" i="27"/>
  <c r="AI116" i="27"/>
  <c r="AJ116" i="27"/>
  <c r="AK116" i="27"/>
  <c r="AL116" i="27"/>
  <c r="AM116" i="27"/>
  <c r="AN116" i="27"/>
  <c r="AO116" i="27"/>
  <c r="AP116" i="27"/>
  <c r="AQ116" i="27"/>
  <c r="AR116" i="27"/>
  <c r="AS116" i="27"/>
  <c r="AT116" i="27"/>
  <c r="AU116" i="27"/>
  <c r="AV116" i="27"/>
  <c r="AW116" i="27"/>
  <c r="AX116" i="27"/>
  <c r="AY116" i="27"/>
  <c r="AZ116" i="27"/>
  <c r="BA116" i="27"/>
  <c r="BB116" i="27"/>
  <c r="BC116" i="27"/>
  <c r="BD116" i="27"/>
  <c r="BE116" i="27"/>
  <c r="BF116" i="27"/>
  <c r="BG116" i="27"/>
  <c r="BH116" i="27"/>
  <c r="BI116" i="27"/>
  <c r="BJ116" i="27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V110" i="28"/>
  <c r="W110" i="28"/>
  <c r="X110" i="28"/>
  <c r="Y110" i="28"/>
  <c r="Z110" i="28"/>
  <c r="AA110" i="28"/>
  <c r="AB110" i="28"/>
  <c r="AC110" i="28"/>
  <c r="AD110" i="28"/>
  <c r="AE110" i="28"/>
  <c r="AF110" i="28"/>
  <c r="AG110" i="28"/>
  <c r="AH110" i="28"/>
  <c r="AI110" i="28"/>
  <c r="AJ110" i="28"/>
  <c r="AK110" i="28"/>
  <c r="AL110" i="28"/>
  <c r="AM110" i="28"/>
  <c r="AN110" i="28"/>
  <c r="AO110" i="28"/>
  <c r="AP110" i="28"/>
  <c r="AQ110" i="28"/>
  <c r="AR110" i="28"/>
  <c r="AS110" i="28"/>
  <c r="AT110" i="28"/>
  <c r="AU110" i="28"/>
  <c r="AV110" i="28"/>
  <c r="AW110" i="28"/>
  <c r="AX110" i="28"/>
  <c r="AY110" i="28"/>
  <c r="AZ110" i="28"/>
  <c r="BA110" i="28"/>
  <c r="BB110" i="28"/>
  <c r="BC110" i="28"/>
  <c r="BD110" i="28"/>
  <c r="BE110" i="28"/>
  <c r="BF110" i="28"/>
  <c r="BG110" i="28"/>
  <c r="BH110" i="28"/>
  <c r="BI110" i="28"/>
  <c r="BJ110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V111" i="28"/>
  <c r="W111" i="28"/>
  <c r="X111" i="28"/>
  <c r="Y111" i="28"/>
  <c r="Z111" i="28"/>
  <c r="AA111" i="28"/>
  <c r="AB111" i="28"/>
  <c r="AC111" i="28"/>
  <c r="AD111" i="28"/>
  <c r="AE111" i="28"/>
  <c r="AF111" i="28"/>
  <c r="AG111" i="28"/>
  <c r="AH111" i="28"/>
  <c r="AI111" i="28"/>
  <c r="AJ111" i="28"/>
  <c r="AK111" i="28"/>
  <c r="AL111" i="28"/>
  <c r="AM111" i="28"/>
  <c r="AN111" i="28"/>
  <c r="AO111" i="28"/>
  <c r="AP111" i="28"/>
  <c r="AQ111" i="28"/>
  <c r="AR111" i="28"/>
  <c r="AS111" i="28"/>
  <c r="AT111" i="28"/>
  <c r="AU111" i="28"/>
  <c r="AV111" i="28"/>
  <c r="AW111" i="28"/>
  <c r="AX111" i="28"/>
  <c r="AY111" i="28"/>
  <c r="AZ111" i="28"/>
  <c r="BA111" i="28"/>
  <c r="BB111" i="28"/>
  <c r="BC111" i="28"/>
  <c r="BD111" i="28"/>
  <c r="BE111" i="28"/>
  <c r="BF111" i="28"/>
  <c r="BG111" i="28"/>
  <c r="BH111" i="28"/>
  <c r="BI111" i="28"/>
  <c r="BJ111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V112" i="28"/>
  <c r="W112" i="28"/>
  <c r="X112" i="28"/>
  <c r="Y112" i="28"/>
  <c r="Z112" i="28"/>
  <c r="AA112" i="28"/>
  <c r="AB112" i="28"/>
  <c r="AC112" i="28"/>
  <c r="AD112" i="28"/>
  <c r="AE112" i="28"/>
  <c r="AF112" i="28"/>
  <c r="AG112" i="28"/>
  <c r="AH112" i="28"/>
  <c r="AI112" i="28"/>
  <c r="AJ112" i="28"/>
  <c r="AK112" i="28"/>
  <c r="AL112" i="28"/>
  <c r="AM112" i="28"/>
  <c r="AN112" i="28"/>
  <c r="AO112" i="28"/>
  <c r="AP112" i="28"/>
  <c r="AQ112" i="28"/>
  <c r="AR112" i="28"/>
  <c r="AS112" i="28"/>
  <c r="AT112" i="28"/>
  <c r="AU112" i="28"/>
  <c r="AV112" i="28"/>
  <c r="AW112" i="28"/>
  <c r="AX112" i="28"/>
  <c r="AY112" i="28"/>
  <c r="AZ112" i="28"/>
  <c r="BA112" i="28"/>
  <c r="BB112" i="28"/>
  <c r="BC112" i="28"/>
  <c r="BD112" i="28"/>
  <c r="BE112" i="28"/>
  <c r="BF112" i="28"/>
  <c r="BG112" i="28"/>
  <c r="BH112" i="28"/>
  <c r="BI112" i="28"/>
  <c r="BJ112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V113" i="28"/>
  <c r="W113" i="28"/>
  <c r="X113" i="28"/>
  <c r="Y113" i="28"/>
  <c r="Z113" i="28"/>
  <c r="AA113" i="28"/>
  <c r="AB113" i="28"/>
  <c r="AC113" i="28"/>
  <c r="AD113" i="28"/>
  <c r="AE113" i="28"/>
  <c r="AF113" i="28"/>
  <c r="AG113" i="28"/>
  <c r="AH113" i="28"/>
  <c r="AI113" i="28"/>
  <c r="AJ113" i="28"/>
  <c r="AK113" i="28"/>
  <c r="AL113" i="28"/>
  <c r="AM113" i="28"/>
  <c r="AN113" i="28"/>
  <c r="AO113" i="28"/>
  <c r="AP113" i="28"/>
  <c r="AQ113" i="28"/>
  <c r="AR113" i="28"/>
  <c r="AS113" i="28"/>
  <c r="AT113" i="28"/>
  <c r="AU113" i="28"/>
  <c r="AV113" i="28"/>
  <c r="AW113" i="28"/>
  <c r="AX113" i="28"/>
  <c r="AY113" i="28"/>
  <c r="AZ113" i="28"/>
  <c r="BA113" i="28"/>
  <c r="BB113" i="28"/>
  <c r="BC113" i="28"/>
  <c r="BD113" i="28"/>
  <c r="BE113" i="28"/>
  <c r="BF113" i="28"/>
  <c r="BG113" i="28"/>
  <c r="BH113" i="28"/>
  <c r="BI113" i="28"/>
  <c r="BJ113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V114" i="28"/>
  <c r="W114" i="28"/>
  <c r="X114" i="28"/>
  <c r="Y114" i="28"/>
  <c r="Z114" i="28"/>
  <c r="AA114" i="28"/>
  <c r="AB114" i="28"/>
  <c r="AC114" i="28"/>
  <c r="AD114" i="28"/>
  <c r="AE114" i="28"/>
  <c r="AF114" i="28"/>
  <c r="AG114" i="28"/>
  <c r="AH114" i="28"/>
  <c r="AI114" i="28"/>
  <c r="AJ114" i="28"/>
  <c r="AK114" i="28"/>
  <c r="AL114" i="28"/>
  <c r="AM114" i="28"/>
  <c r="AN114" i="28"/>
  <c r="AO114" i="28"/>
  <c r="AP114" i="28"/>
  <c r="AQ114" i="28"/>
  <c r="AR114" i="28"/>
  <c r="AS114" i="28"/>
  <c r="AT114" i="28"/>
  <c r="AU114" i="28"/>
  <c r="AV114" i="28"/>
  <c r="AW114" i="28"/>
  <c r="AX114" i="28"/>
  <c r="AY114" i="28"/>
  <c r="AZ114" i="28"/>
  <c r="BA114" i="28"/>
  <c r="BB114" i="28"/>
  <c r="BC114" i="28"/>
  <c r="BD114" i="28"/>
  <c r="BE114" i="28"/>
  <c r="BF114" i="28"/>
  <c r="BG114" i="28"/>
  <c r="BH114" i="28"/>
  <c r="BI114" i="28"/>
  <c r="BJ114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V115" i="28"/>
  <c r="W115" i="28"/>
  <c r="X115" i="28"/>
  <c r="Y115" i="28"/>
  <c r="Z115" i="28"/>
  <c r="AA115" i="28"/>
  <c r="AB115" i="28"/>
  <c r="AC115" i="28"/>
  <c r="AD115" i="28"/>
  <c r="AE115" i="28"/>
  <c r="AF115" i="28"/>
  <c r="AG115" i="28"/>
  <c r="AH115" i="28"/>
  <c r="AI115" i="28"/>
  <c r="AJ115" i="28"/>
  <c r="AK115" i="28"/>
  <c r="AL115" i="28"/>
  <c r="AM115" i="28"/>
  <c r="AN115" i="28"/>
  <c r="AO115" i="28"/>
  <c r="AP115" i="28"/>
  <c r="AQ115" i="28"/>
  <c r="AR115" i="28"/>
  <c r="AS115" i="28"/>
  <c r="AT115" i="28"/>
  <c r="AU115" i="28"/>
  <c r="AV115" i="28"/>
  <c r="AW115" i="28"/>
  <c r="AX115" i="28"/>
  <c r="AY115" i="28"/>
  <c r="AZ115" i="28"/>
  <c r="BA115" i="28"/>
  <c r="BB115" i="28"/>
  <c r="BC115" i="28"/>
  <c r="BD115" i="28"/>
  <c r="BE115" i="28"/>
  <c r="BF115" i="28"/>
  <c r="BG115" i="28"/>
  <c r="BH115" i="28"/>
  <c r="BI115" i="28"/>
  <c r="BJ115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AC116" i="28"/>
  <c r="AD116" i="28"/>
  <c r="AE116" i="28"/>
  <c r="AF116" i="28"/>
  <c r="AG116" i="28"/>
  <c r="AH116" i="28"/>
  <c r="AI116" i="28"/>
  <c r="AJ116" i="28"/>
  <c r="AK116" i="28"/>
  <c r="AL116" i="28"/>
  <c r="AM116" i="28"/>
  <c r="AN116" i="28"/>
  <c r="AO116" i="28"/>
  <c r="AP116" i="28"/>
  <c r="AQ116" i="28"/>
  <c r="AR116" i="28"/>
  <c r="AS116" i="28"/>
  <c r="AT116" i="28"/>
  <c r="AU116" i="28"/>
  <c r="AV116" i="28"/>
  <c r="AW116" i="28"/>
  <c r="AX116" i="28"/>
  <c r="AY116" i="28"/>
  <c r="AZ116" i="28"/>
  <c r="BA116" i="28"/>
  <c r="BB116" i="28"/>
  <c r="BC116" i="28"/>
  <c r="BD116" i="28"/>
  <c r="BE116" i="28"/>
  <c r="BF116" i="28"/>
  <c r="BG116" i="28"/>
  <c r="BH116" i="28"/>
  <c r="BI116" i="28"/>
  <c r="BJ116" i="28"/>
  <c r="H110" i="29"/>
  <c r="I110" i="29"/>
  <c r="J110" i="29"/>
  <c r="K110" i="29"/>
  <c r="L110" i="29"/>
  <c r="M110" i="29"/>
  <c r="N110" i="29"/>
  <c r="O110" i="29"/>
  <c r="P110" i="29"/>
  <c r="Q110" i="29"/>
  <c r="R110" i="29"/>
  <c r="S110" i="29"/>
  <c r="T110" i="29"/>
  <c r="U110" i="29"/>
  <c r="V110" i="29"/>
  <c r="W110" i="29"/>
  <c r="X110" i="29"/>
  <c r="Y110" i="29"/>
  <c r="Z110" i="29"/>
  <c r="AA110" i="29"/>
  <c r="AB110" i="29"/>
  <c r="AC110" i="29"/>
  <c r="AD110" i="29"/>
  <c r="AE110" i="29"/>
  <c r="AF110" i="29"/>
  <c r="AG110" i="29"/>
  <c r="AH110" i="29"/>
  <c r="AI110" i="29"/>
  <c r="AJ110" i="29"/>
  <c r="AK110" i="29"/>
  <c r="AL110" i="29"/>
  <c r="AM110" i="29"/>
  <c r="AN110" i="29"/>
  <c r="AO110" i="29"/>
  <c r="AP110" i="29"/>
  <c r="AQ110" i="29"/>
  <c r="AR110" i="29"/>
  <c r="AS110" i="29"/>
  <c r="AT110" i="29"/>
  <c r="AU110" i="29"/>
  <c r="AV110" i="29"/>
  <c r="AW110" i="29"/>
  <c r="AX110" i="29"/>
  <c r="AY110" i="29"/>
  <c r="AZ110" i="29"/>
  <c r="BA110" i="29"/>
  <c r="BB110" i="29"/>
  <c r="BC110" i="29"/>
  <c r="BD110" i="29"/>
  <c r="BE110" i="29"/>
  <c r="BF110" i="29"/>
  <c r="BG110" i="29"/>
  <c r="BH110" i="29"/>
  <c r="BI110" i="29"/>
  <c r="BJ110" i="29"/>
  <c r="H111" i="29"/>
  <c r="I111" i="29"/>
  <c r="J111" i="29"/>
  <c r="K111" i="29"/>
  <c r="L111" i="29"/>
  <c r="M111" i="29"/>
  <c r="N111" i="29"/>
  <c r="O111" i="29"/>
  <c r="P111" i="29"/>
  <c r="Q111" i="29"/>
  <c r="R111" i="29"/>
  <c r="S111" i="29"/>
  <c r="T111" i="29"/>
  <c r="U111" i="29"/>
  <c r="V111" i="29"/>
  <c r="W111" i="29"/>
  <c r="X111" i="29"/>
  <c r="Y111" i="29"/>
  <c r="Z111" i="29"/>
  <c r="AA111" i="29"/>
  <c r="AB111" i="29"/>
  <c r="AC111" i="29"/>
  <c r="AD111" i="29"/>
  <c r="AE111" i="29"/>
  <c r="AF111" i="29"/>
  <c r="AG111" i="29"/>
  <c r="AH111" i="29"/>
  <c r="AI111" i="29"/>
  <c r="AJ111" i="29"/>
  <c r="AK111" i="29"/>
  <c r="AL111" i="29"/>
  <c r="AM111" i="29"/>
  <c r="AN111" i="29"/>
  <c r="AO111" i="29"/>
  <c r="AP111" i="29"/>
  <c r="AQ111" i="29"/>
  <c r="AR111" i="29"/>
  <c r="AS111" i="29"/>
  <c r="AT111" i="29"/>
  <c r="AU111" i="29"/>
  <c r="AV111" i="29"/>
  <c r="AW111" i="29"/>
  <c r="AX111" i="29"/>
  <c r="AY111" i="29"/>
  <c r="AZ111" i="29"/>
  <c r="BA111" i="29"/>
  <c r="BB111" i="29"/>
  <c r="BC111" i="29"/>
  <c r="BD111" i="29"/>
  <c r="BE111" i="29"/>
  <c r="BF111" i="29"/>
  <c r="BG111" i="29"/>
  <c r="BH111" i="29"/>
  <c r="BI111" i="29"/>
  <c r="BJ111" i="29"/>
  <c r="H112" i="29"/>
  <c r="I112" i="29"/>
  <c r="J112" i="29"/>
  <c r="K112" i="29"/>
  <c r="L112" i="29"/>
  <c r="M112" i="29"/>
  <c r="N112" i="29"/>
  <c r="O112" i="29"/>
  <c r="P112" i="29"/>
  <c r="Q112" i="29"/>
  <c r="R112" i="29"/>
  <c r="S112" i="29"/>
  <c r="T112" i="29"/>
  <c r="U112" i="29"/>
  <c r="V112" i="29"/>
  <c r="W112" i="29"/>
  <c r="X112" i="29"/>
  <c r="Y112" i="29"/>
  <c r="Z112" i="29"/>
  <c r="AA112" i="29"/>
  <c r="AB112" i="29"/>
  <c r="AC112" i="29"/>
  <c r="AD112" i="29"/>
  <c r="AE112" i="29"/>
  <c r="AF112" i="29"/>
  <c r="AG112" i="29"/>
  <c r="AH112" i="29"/>
  <c r="AI112" i="29"/>
  <c r="AJ112" i="29"/>
  <c r="AK112" i="29"/>
  <c r="AL112" i="29"/>
  <c r="AM112" i="29"/>
  <c r="AN112" i="29"/>
  <c r="AO112" i="29"/>
  <c r="AP112" i="29"/>
  <c r="AQ112" i="29"/>
  <c r="AR112" i="29"/>
  <c r="AS112" i="29"/>
  <c r="AT112" i="29"/>
  <c r="AU112" i="29"/>
  <c r="AV112" i="29"/>
  <c r="AW112" i="29"/>
  <c r="AX112" i="29"/>
  <c r="AY112" i="29"/>
  <c r="AZ112" i="29"/>
  <c r="BA112" i="29"/>
  <c r="BB112" i="29"/>
  <c r="BC112" i="29"/>
  <c r="BD112" i="29"/>
  <c r="BE112" i="29"/>
  <c r="BF112" i="29"/>
  <c r="BG112" i="29"/>
  <c r="BH112" i="29"/>
  <c r="BI112" i="29"/>
  <c r="BJ112" i="29"/>
  <c r="H113" i="29"/>
  <c r="I113" i="29"/>
  <c r="J113" i="29"/>
  <c r="K113" i="29"/>
  <c r="L113" i="29"/>
  <c r="M113" i="29"/>
  <c r="N113" i="29"/>
  <c r="O113" i="29"/>
  <c r="P113" i="29"/>
  <c r="Q113" i="29"/>
  <c r="R113" i="29"/>
  <c r="S113" i="29"/>
  <c r="T113" i="29"/>
  <c r="U113" i="29"/>
  <c r="V113" i="29"/>
  <c r="W113" i="29"/>
  <c r="X113" i="29"/>
  <c r="Y113" i="29"/>
  <c r="Z113" i="29"/>
  <c r="AA113" i="29"/>
  <c r="AB113" i="29"/>
  <c r="AC113" i="29"/>
  <c r="AD113" i="29"/>
  <c r="AE113" i="29"/>
  <c r="AF113" i="29"/>
  <c r="AG113" i="29"/>
  <c r="AH113" i="29"/>
  <c r="AI113" i="29"/>
  <c r="AJ113" i="29"/>
  <c r="AK113" i="29"/>
  <c r="AL113" i="29"/>
  <c r="AM113" i="29"/>
  <c r="AN113" i="29"/>
  <c r="AO113" i="29"/>
  <c r="AP113" i="29"/>
  <c r="AQ113" i="29"/>
  <c r="AR113" i="29"/>
  <c r="AS113" i="29"/>
  <c r="AT113" i="29"/>
  <c r="AU113" i="29"/>
  <c r="AV113" i="29"/>
  <c r="AW113" i="29"/>
  <c r="AX113" i="29"/>
  <c r="AY113" i="29"/>
  <c r="AZ113" i="29"/>
  <c r="BA113" i="29"/>
  <c r="BB113" i="29"/>
  <c r="BC113" i="29"/>
  <c r="BD113" i="29"/>
  <c r="BE113" i="29"/>
  <c r="BF113" i="29"/>
  <c r="BG113" i="29"/>
  <c r="BH113" i="29"/>
  <c r="BI113" i="29"/>
  <c r="BJ113" i="29"/>
  <c r="H114" i="29"/>
  <c r="I114" i="29"/>
  <c r="J114" i="29"/>
  <c r="K114" i="29"/>
  <c r="L114" i="29"/>
  <c r="M114" i="29"/>
  <c r="N114" i="29"/>
  <c r="O114" i="29"/>
  <c r="P114" i="29"/>
  <c r="Q114" i="29"/>
  <c r="R114" i="29"/>
  <c r="S114" i="29"/>
  <c r="T114" i="29"/>
  <c r="U114" i="29"/>
  <c r="V114" i="29"/>
  <c r="W114" i="29"/>
  <c r="X114" i="29"/>
  <c r="Y114" i="29"/>
  <c r="Z114" i="29"/>
  <c r="AA114" i="29"/>
  <c r="AB114" i="29"/>
  <c r="AC114" i="29"/>
  <c r="AD114" i="29"/>
  <c r="AE114" i="29"/>
  <c r="AF114" i="29"/>
  <c r="AG114" i="29"/>
  <c r="AH114" i="29"/>
  <c r="AI114" i="29"/>
  <c r="AJ114" i="29"/>
  <c r="AK114" i="29"/>
  <c r="AL114" i="29"/>
  <c r="AM114" i="29"/>
  <c r="AN114" i="29"/>
  <c r="AO114" i="29"/>
  <c r="AP114" i="29"/>
  <c r="AQ114" i="29"/>
  <c r="AR114" i="29"/>
  <c r="AS114" i="29"/>
  <c r="AT114" i="29"/>
  <c r="AU114" i="29"/>
  <c r="AV114" i="29"/>
  <c r="AW114" i="29"/>
  <c r="AX114" i="29"/>
  <c r="AY114" i="29"/>
  <c r="AZ114" i="29"/>
  <c r="BA114" i="29"/>
  <c r="BB114" i="29"/>
  <c r="BC114" i="29"/>
  <c r="BD114" i="29"/>
  <c r="BE114" i="29"/>
  <c r="BF114" i="29"/>
  <c r="BG114" i="29"/>
  <c r="BH114" i="29"/>
  <c r="BI114" i="29"/>
  <c r="BJ114" i="29"/>
  <c r="H115" i="29"/>
  <c r="I115" i="29"/>
  <c r="J115" i="29"/>
  <c r="K115" i="29"/>
  <c r="L115" i="29"/>
  <c r="M115" i="29"/>
  <c r="N115" i="29"/>
  <c r="O115" i="29"/>
  <c r="P115" i="29"/>
  <c r="Q115" i="29"/>
  <c r="R115" i="29"/>
  <c r="S115" i="29"/>
  <c r="T115" i="29"/>
  <c r="U115" i="29"/>
  <c r="V115" i="29"/>
  <c r="W115" i="29"/>
  <c r="X115" i="29"/>
  <c r="Y115" i="29"/>
  <c r="Z115" i="29"/>
  <c r="AA115" i="29"/>
  <c r="AB115" i="29"/>
  <c r="AC115" i="29"/>
  <c r="AD115" i="29"/>
  <c r="AE115" i="29"/>
  <c r="AF115" i="29"/>
  <c r="AG115" i="29"/>
  <c r="AH115" i="29"/>
  <c r="AI115" i="29"/>
  <c r="AJ115" i="29"/>
  <c r="AK115" i="29"/>
  <c r="AL115" i="29"/>
  <c r="AM115" i="29"/>
  <c r="AN115" i="29"/>
  <c r="AO115" i="29"/>
  <c r="AP115" i="29"/>
  <c r="AQ115" i="29"/>
  <c r="AR115" i="29"/>
  <c r="AS115" i="29"/>
  <c r="AT115" i="29"/>
  <c r="AU115" i="29"/>
  <c r="AV115" i="29"/>
  <c r="AW115" i="29"/>
  <c r="AX115" i="29"/>
  <c r="AY115" i="29"/>
  <c r="AZ115" i="29"/>
  <c r="BA115" i="29"/>
  <c r="BB115" i="29"/>
  <c r="BC115" i="29"/>
  <c r="BD115" i="29"/>
  <c r="BE115" i="29"/>
  <c r="BF115" i="29"/>
  <c r="BG115" i="29"/>
  <c r="BH115" i="29"/>
  <c r="BI115" i="29"/>
  <c r="BJ115" i="29"/>
  <c r="H116" i="29"/>
  <c r="I116" i="29"/>
  <c r="J116" i="29"/>
  <c r="K116" i="29"/>
  <c r="L116" i="29"/>
  <c r="M116" i="29"/>
  <c r="N116" i="29"/>
  <c r="O116" i="29"/>
  <c r="P116" i="29"/>
  <c r="Q116" i="29"/>
  <c r="R116" i="29"/>
  <c r="S116" i="29"/>
  <c r="T116" i="29"/>
  <c r="U116" i="29"/>
  <c r="V116" i="29"/>
  <c r="W116" i="29"/>
  <c r="X116" i="29"/>
  <c r="Y116" i="29"/>
  <c r="Z116" i="29"/>
  <c r="AA116" i="29"/>
  <c r="AB116" i="29"/>
  <c r="AC116" i="29"/>
  <c r="AD116" i="29"/>
  <c r="AE116" i="29"/>
  <c r="AF116" i="29"/>
  <c r="AG116" i="29"/>
  <c r="AH116" i="29"/>
  <c r="AI116" i="29"/>
  <c r="AJ116" i="29"/>
  <c r="AK116" i="29"/>
  <c r="AL116" i="29"/>
  <c r="AM116" i="29"/>
  <c r="AN116" i="29"/>
  <c r="AO116" i="29"/>
  <c r="AP116" i="29"/>
  <c r="AQ116" i="29"/>
  <c r="AR116" i="29"/>
  <c r="AS116" i="29"/>
  <c r="AT116" i="29"/>
  <c r="AU116" i="29"/>
  <c r="AV116" i="29"/>
  <c r="AW116" i="29"/>
  <c r="AX116" i="29"/>
  <c r="AY116" i="29"/>
  <c r="AZ116" i="29"/>
  <c r="BA116" i="29"/>
  <c r="BB116" i="29"/>
  <c r="BC116" i="29"/>
  <c r="BD116" i="29"/>
  <c r="BE116" i="29"/>
  <c r="BF116" i="29"/>
  <c r="BG116" i="29"/>
  <c r="BH116" i="29"/>
  <c r="BI116" i="29"/>
  <c r="BJ116" i="29"/>
  <c r="H110" i="30"/>
  <c r="I110" i="30"/>
  <c r="J110" i="30"/>
  <c r="K110" i="30"/>
  <c r="L110" i="30"/>
  <c r="M110" i="30"/>
  <c r="N110" i="30"/>
  <c r="O110" i="30"/>
  <c r="P110" i="30"/>
  <c r="Q110" i="30"/>
  <c r="R110" i="30"/>
  <c r="S110" i="30"/>
  <c r="T110" i="30"/>
  <c r="U110" i="30"/>
  <c r="V110" i="30"/>
  <c r="W110" i="30"/>
  <c r="X110" i="30"/>
  <c r="Y110" i="30"/>
  <c r="Z110" i="30"/>
  <c r="AA110" i="30"/>
  <c r="AB110" i="30"/>
  <c r="AC110" i="30"/>
  <c r="AD110" i="30"/>
  <c r="AE110" i="30"/>
  <c r="AF110" i="30"/>
  <c r="AG110" i="30"/>
  <c r="AH110" i="30"/>
  <c r="AI110" i="30"/>
  <c r="AJ110" i="30"/>
  <c r="AK110" i="30"/>
  <c r="AL110" i="30"/>
  <c r="AM110" i="30"/>
  <c r="AN110" i="30"/>
  <c r="AO110" i="30"/>
  <c r="AP110" i="30"/>
  <c r="AQ110" i="30"/>
  <c r="AR110" i="30"/>
  <c r="AS110" i="30"/>
  <c r="AT110" i="30"/>
  <c r="AU110" i="30"/>
  <c r="AV110" i="30"/>
  <c r="AW110" i="30"/>
  <c r="AX110" i="30"/>
  <c r="AY110" i="30"/>
  <c r="AZ110" i="30"/>
  <c r="BA110" i="30"/>
  <c r="BB110" i="30"/>
  <c r="BC110" i="30"/>
  <c r="BD110" i="30"/>
  <c r="BE110" i="30"/>
  <c r="BF110" i="30"/>
  <c r="BG110" i="30"/>
  <c r="BH110" i="30"/>
  <c r="BI110" i="30"/>
  <c r="BJ110" i="30"/>
  <c r="H111" i="30"/>
  <c r="I111" i="30"/>
  <c r="J111" i="30"/>
  <c r="K111" i="30"/>
  <c r="L111" i="30"/>
  <c r="M111" i="30"/>
  <c r="N111" i="30"/>
  <c r="O111" i="30"/>
  <c r="P111" i="30"/>
  <c r="Q111" i="30"/>
  <c r="R111" i="30"/>
  <c r="S111" i="30"/>
  <c r="T111" i="30"/>
  <c r="U111" i="30"/>
  <c r="V111" i="30"/>
  <c r="W111" i="30"/>
  <c r="X111" i="30"/>
  <c r="Y111" i="30"/>
  <c r="Z111" i="30"/>
  <c r="AA111" i="30"/>
  <c r="AB111" i="30"/>
  <c r="AC111" i="30"/>
  <c r="AD111" i="30"/>
  <c r="AE111" i="30"/>
  <c r="AF111" i="30"/>
  <c r="AG111" i="30"/>
  <c r="AH111" i="30"/>
  <c r="AI111" i="30"/>
  <c r="AJ111" i="30"/>
  <c r="AK111" i="30"/>
  <c r="AL111" i="30"/>
  <c r="AM111" i="30"/>
  <c r="AN111" i="30"/>
  <c r="AO111" i="30"/>
  <c r="AP111" i="30"/>
  <c r="AQ111" i="30"/>
  <c r="AR111" i="30"/>
  <c r="AS111" i="30"/>
  <c r="AT111" i="30"/>
  <c r="AU111" i="30"/>
  <c r="AV111" i="30"/>
  <c r="AW111" i="30"/>
  <c r="AX111" i="30"/>
  <c r="AY111" i="30"/>
  <c r="AZ111" i="30"/>
  <c r="BA111" i="30"/>
  <c r="BB111" i="30"/>
  <c r="BC111" i="30"/>
  <c r="BD111" i="30"/>
  <c r="BE111" i="30"/>
  <c r="BF111" i="30"/>
  <c r="BG111" i="30"/>
  <c r="BH111" i="30"/>
  <c r="BI111" i="30"/>
  <c r="BJ111" i="30"/>
  <c r="H112" i="30"/>
  <c r="I112" i="30"/>
  <c r="J112" i="30"/>
  <c r="K112" i="30"/>
  <c r="L112" i="30"/>
  <c r="M112" i="30"/>
  <c r="N112" i="30"/>
  <c r="O112" i="30"/>
  <c r="P112" i="30"/>
  <c r="Q112" i="30"/>
  <c r="R112" i="30"/>
  <c r="S112" i="30"/>
  <c r="T112" i="30"/>
  <c r="U112" i="30"/>
  <c r="V112" i="30"/>
  <c r="W112" i="30"/>
  <c r="X112" i="30"/>
  <c r="Y112" i="30"/>
  <c r="Z112" i="30"/>
  <c r="AA112" i="30"/>
  <c r="AB112" i="30"/>
  <c r="AC112" i="30"/>
  <c r="AD112" i="30"/>
  <c r="AE112" i="30"/>
  <c r="AF112" i="30"/>
  <c r="AG112" i="30"/>
  <c r="AH112" i="30"/>
  <c r="AI112" i="30"/>
  <c r="AJ112" i="30"/>
  <c r="AK112" i="30"/>
  <c r="AL112" i="30"/>
  <c r="AM112" i="30"/>
  <c r="AN112" i="30"/>
  <c r="AO112" i="30"/>
  <c r="AP112" i="30"/>
  <c r="AQ112" i="30"/>
  <c r="AR112" i="30"/>
  <c r="AS112" i="30"/>
  <c r="AT112" i="30"/>
  <c r="AU112" i="30"/>
  <c r="AV112" i="30"/>
  <c r="AW112" i="30"/>
  <c r="AX112" i="30"/>
  <c r="AY112" i="30"/>
  <c r="AZ112" i="30"/>
  <c r="BA112" i="30"/>
  <c r="BB112" i="30"/>
  <c r="BC112" i="30"/>
  <c r="BD112" i="30"/>
  <c r="BE112" i="30"/>
  <c r="BF112" i="30"/>
  <c r="BG112" i="30"/>
  <c r="BH112" i="30"/>
  <c r="BI112" i="30"/>
  <c r="BJ112" i="30"/>
  <c r="H113" i="30"/>
  <c r="I113" i="30"/>
  <c r="J113" i="30"/>
  <c r="K113" i="30"/>
  <c r="L113" i="30"/>
  <c r="M113" i="30"/>
  <c r="N113" i="30"/>
  <c r="O113" i="30"/>
  <c r="P113" i="30"/>
  <c r="Q113" i="30"/>
  <c r="R113" i="30"/>
  <c r="S113" i="30"/>
  <c r="T113" i="30"/>
  <c r="U113" i="30"/>
  <c r="V113" i="30"/>
  <c r="W113" i="30"/>
  <c r="X113" i="30"/>
  <c r="Y113" i="30"/>
  <c r="Z113" i="30"/>
  <c r="AA113" i="30"/>
  <c r="AB113" i="30"/>
  <c r="AC113" i="30"/>
  <c r="AD113" i="30"/>
  <c r="AE113" i="30"/>
  <c r="AF113" i="30"/>
  <c r="AG113" i="30"/>
  <c r="AH113" i="30"/>
  <c r="AI113" i="30"/>
  <c r="AJ113" i="30"/>
  <c r="AK113" i="30"/>
  <c r="AL113" i="30"/>
  <c r="AM113" i="30"/>
  <c r="AN113" i="30"/>
  <c r="AO113" i="30"/>
  <c r="AP113" i="30"/>
  <c r="AQ113" i="30"/>
  <c r="AR113" i="30"/>
  <c r="AS113" i="30"/>
  <c r="AT113" i="30"/>
  <c r="AU113" i="30"/>
  <c r="AV113" i="30"/>
  <c r="AW113" i="30"/>
  <c r="AX113" i="30"/>
  <c r="AY113" i="30"/>
  <c r="AZ113" i="30"/>
  <c r="BA113" i="30"/>
  <c r="BB113" i="30"/>
  <c r="BC113" i="30"/>
  <c r="BD113" i="30"/>
  <c r="BE113" i="30"/>
  <c r="BF113" i="30"/>
  <c r="BG113" i="30"/>
  <c r="BH113" i="30"/>
  <c r="BI113" i="30"/>
  <c r="BJ113" i="30"/>
  <c r="H114" i="30"/>
  <c r="I114" i="30"/>
  <c r="J114" i="30"/>
  <c r="K114" i="30"/>
  <c r="L114" i="30"/>
  <c r="M114" i="30"/>
  <c r="N114" i="30"/>
  <c r="O114" i="30"/>
  <c r="P114" i="30"/>
  <c r="Q114" i="30"/>
  <c r="R114" i="30"/>
  <c r="S114" i="30"/>
  <c r="T114" i="30"/>
  <c r="U114" i="30"/>
  <c r="V114" i="30"/>
  <c r="W114" i="30"/>
  <c r="X114" i="30"/>
  <c r="Y114" i="30"/>
  <c r="Z114" i="30"/>
  <c r="AA114" i="30"/>
  <c r="AB114" i="30"/>
  <c r="AC114" i="30"/>
  <c r="AD114" i="30"/>
  <c r="AE114" i="30"/>
  <c r="AF114" i="30"/>
  <c r="AG114" i="30"/>
  <c r="AH114" i="30"/>
  <c r="AI114" i="30"/>
  <c r="AJ114" i="30"/>
  <c r="AK114" i="30"/>
  <c r="AL114" i="30"/>
  <c r="AM114" i="30"/>
  <c r="AN114" i="30"/>
  <c r="AO114" i="30"/>
  <c r="AP114" i="30"/>
  <c r="AQ114" i="30"/>
  <c r="AR114" i="30"/>
  <c r="AS114" i="30"/>
  <c r="AT114" i="30"/>
  <c r="AU114" i="30"/>
  <c r="AV114" i="30"/>
  <c r="AW114" i="30"/>
  <c r="AX114" i="30"/>
  <c r="AY114" i="30"/>
  <c r="AZ114" i="30"/>
  <c r="BA114" i="30"/>
  <c r="BB114" i="30"/>
  <c r="BC114" i="30"/>
  <c r="BD114" i="30"/>
  <c r="BE114" i="30"/>
  <c r="BF114" i="30"/>
  <c r="BG114" i="30"/>
  <c r="BH114" i="30"/>
  <c r="BI114" i="30"/>
  <c r="BJ114" i="30"/>
  <c r="H115" i="30"/>
  <c r="I115" i="30"/>
  <c r="J115" i="30"/>
  <c r="K115" i="30"/>
  <c r="L115" i="30"/>
  <c r="M115" i="30"/>
  <c r="N115" i="30"/>
  <c r="O115" i="30"/>
  <c r="P115" i="30"/>
  <c r="Q115" i="30"/>
  <c r="R115" i="30"/>
  <c r="S115" i="30"/>
  <c r="T115" i="30"/>
  <c r="U115" i="30"/>
  <c r="V115" i="30"/>
  <c r="W115" i="30"/>
  <c r="X115" i="30"/>
  <c r="Y115" i="30"/>
  <c r="Z115" i="30"/>
  <c r="AA115" i="30"/>
  <c r="AB115" i="30"/>
  <c r="AC115" i="30"/>
  <c r="AD115" i="30"/>
  <c r="AE115" i="30"/>
  <c r="AF115" i="30"/>
  <c r="AG115" i="30"/>
  <c r="AH115" i="30"/>
  <c r="AI115" i="30"/>
  <c r="AJ115" i="30"/>
  <c r="AK115" i="30"/>
  <c r="AL115" i="30"/>
  <c r="AM115" i="30"/>
  <c r="AN115" i="30"/>
  <c r="AO115" i="30"/>
  <c r="AP115" i="30"/>
  <c r="AQ115" i="30"/>
  <c r="AR115" i="30"/>
  <c r="AS115" i="30"/>
  <c r="AT115" i="30"/>
  <c r="AU115" i="30"/>
  <c r="AV115" i="30"/>
  <c r="AW115" i="30"/>
  <c r="AX115" i="30"/>
  <c r="AY115" i="30"/>
  <c r="AZ115" i="30"/>
  <c r="BA115" i="30"/>
  <c r="BB115" i="30"/>
  <c r="BC115" i="30"/>
  <c r="BD115" i="30"/>
  <c r="BE115" i="30"/>
  <c r="BF115" i="30"/>
  <c r="BG115" i="30"/>
  <c r="BH115" i="30"/>
  <c r="BI115" i="30"/>
  <c r="BJ115" i="30"/>
  <c r="H116" i="30"/>
  <c r="I116" i="30"/>
  <c r="J116" i="30"/>
  <c r="K116" i="30"/>
  <c r="L116" i="30"/>
  <c r="M116" i="30"/>
  <c r="N116" i="30"/>
  <c r="O116" i="30"/>
  <c r="P116" i="30"/>
  <c r="Q116" i="30"/>
  <c r="R116" i="30"/>
  <c r="S116" i="30"/>
  <c r="T116" i="30"/>
  <c r="U116" i="30"/>
  <c r="V116" i="30"/>
  <c r="W116" i="30"/>
  <c r="X116" i="30"/>
  <c r="Y116" i="30"/>
  <c r="Z116" i="30"/>
  <c r="AA116" i="30"/>
  <c r="AB116" i="30"/>
  <c r="AC116" i="30"/>
  <c r="AD116" i="30"/>
  <c r="AE116" i="30"/>
  <c r="AF116" i="30"/>
  <c r="AG116" i="30"/>
  <c r="AH116" i="30"/>
  <c r="AI116" i="30"/>
  <c r="AJ116" i="30"/>
  <c r="AK116" i="30"/>
  <c r="AL116" i="30"/>
  <c r="AM116" i="30"/>
  <c r="AN116" i="30"/>
  <c r="AO116" i="30"/>
  <c r="AP116" i="30"/>
  <c r="AQ116" i="30"/>
  <c r="AR116" i="30"/>
  <c r="AS116" i="30"/>
  <c r="AT116" i="30"/>
  <c r="AU116" i="30"/>
  <c r="AV116" i="30"/>
  <c r="AW116" i="30"/>
  <c r="AX116" i="30"/>
  <c r="AY116" i="30"/>
  <c r="AZ116" i="30"/>
  <c r="BA116" i="30"/>
  <c r="BB116" i="30"/>
  <c r="BC116" i="30"/>
  <c r="BD116" i="30"/>
  <c r="BE116" i="30"/>
  <c r="BF116" i="30"/>
  <c r="BG116" i="30"/>
  <c r="BH116" i="30"/>
  <c r="BI116" i="30"/>
  <c r="BJ116" i="30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G116" i="18" l="1"/>
  <c r="G116" i="20"/>
  <c r="G116" i="21"/>
  <c r="G116" i="22"/>
  <c r="G116" i="23"/>
  <c r="G116" i="25"/>
  <c r="G116" i="24"/>
  <c r="G116" i="26"/>
  <c r="G116" i="27"/>
  <c r="G116" i="28"/>
  <c r="G116" i="29"/>
  <c r="G116" i="30"/>
  <c r="G116" i="2"/>
  <c r="G115" i="18"/>
  <c r="G115" i="20"/>
  <c r="G115" i="21"/>
  <c r="G115" i="22"/>
  <c r="G115" i="23"/>
  <c r="G115" i="25"/>
  <c r="G115" i="24"/>
  <c r="G115" i="26"/>
  <c r="G115" i="27"/>
  <c r="G115" i="28"/>
  <c r="G115" i="29"/>
  <c r="G115" i="30"/>
  <c r="G115" i="2"/>
  <c r="G114" i="18"/>
  <c r="G114" i="20"/>
  <c r="G114" i="21"/>
  <c r="G114" i="22"/>
  <c r="G114" i="23"/>
  <c r="G114" i="25"/>
  <c r="G114" i="24"/>
  <c r="G114" i="26"/>
  <c r="G114" i="27"/>
  <c r="G114" i="28"/>
  <c r="G114" i="29"/>
  <c r="G114" i="30"/>
  <c r="G114" i="2"/>
  <c r="G113" i="18"/>
  <c r="G113" i="20"/>
  <c r="G113" i="21"/>
  <c r="G113" i="22"/>
  <c r="G113" i="23"/>
  <c r="G113" i="25"/>
  <c r="G113" i="24"/>
  <c r="G113" i="26"/>
  <c r="G113" i="27"/>
  <c r="G113" i="28"/>
  <c r="G113" i="29"/>
  <c r="G113" i="30"/>
  <c r="G113" i="2"/>
  <c r="G112" i="18"/>
  <c r="G112" i="20"/>
  <c r="G112" i="21"/>
  <c r="G112" i="22"/>
  <c r="G112" i="23"/>
  <c r="G112" i="25"/>
  <c r="G112" i="24"/>
  <c r="G112" i="26"/>
  <c r="G112" i="27"/>
  <c r="G112" i="28"/>
  <c r="G112" i="29"/>
  <c r="G112" i="30"/>
  <c r="G112" i="2"/>
  <c r="G111" i="18"/>
  <c r="G111" i="20"/>
  <c r="G111" i="21"/>
  <c r="G111" i="22"/>
  <c r="G111" i="23"/>
  <c r="G111" i="25"/>
  <c r="G111" i="24"/>
  <c r="G111" i="26"/>
  <c r="G111" i="27"/>
  <c r="G111" i="28"/>
  <c r="G111" i="29"/>
  <c r="G111" i="30"/>
  <c r="G111" i="2"/>
  <c r="G110" i="18"/>
  <c r="G110" i="20"/>
  <c r="G110" i="21"/>
  <c r="G110" i="22"/>
  <c r="G110" i="23"/>
  <c r="G110" i="25"/>
  <c r="G110" i="24"/>
  <c r="G110" i="26"/>
  <c r="G110" i="27"/>
  <c r="G110" i="28"/>
  <c r="G110" i="29"/>
  <c r="G110" i="30"/>
  <c r="G110" i="2"/>
  <c r="BJ66" i="30" l="1"/>
  <c r="BI66" i="30"/>
  <c r="BH66" i="30"/>
  <c r="BG66" i="30"/>
  <c r="BF66" i="30"/>
  <c r="BE66" i="30"/>
  <c r="BD66" i="30"/>
  <c r="BC66" i="30"/>
  <c r="BB66" i="30"/>
  <c r="BA66" i="30"/>
  <c r="AZ66" i="30"/>
  <c r="AY66" i="30"/>
  <c r="AX66" i="30"/>
  <c r="AW66" i="30"/>
  <c r="AV66" i="30"/>
  <c r="AU66" i="30"/>
  <c r="AT66" i="30"/>
  <c r="AS66" i="30"/>
  <c r="AR66" i="30"/>
  <c r="AQ66" i="30"/>
  <c r="AP66" i="30"/>
  <c r="AO66" i="30"/>
  <c r="AN66" i="30"/>
  <c r="AM66" i="30"/>
  <c r="AL66" i="30"/>
  <c r="AK66" i="30"/>
  <c r="AJ66" i="30"/>
  <c r="AI66" i="30"/>
  <c r="AH66" i="30"/>
  <c r="AG66" i="30"/>
  <c r="AF66" i="30"/>
  <c r="AE66" i="30"/>
  <c r="AD66" i="30"/>
  <c r="AC66" i="30"/>
  <c r="AB66" i="30"/>
  <c r="AA66" i="30"/>
  <c r="Z66" i="30"/>
  <c r="Y66" i="30"/>
  <c r="X66" i="30"/>
  <c r="W66" i="30"/>
  <c r="V66" i="30"/>
  <c r="U66" i="30"/>
  <c r="T66" i="30"/>
  <c r="S66" i="30"/>
  <c r="R66" i="30"/>
  <c r="Q66" i="30"/>
  <c r="P66" i="30"/>
  <c r="O66" i="30"/>
  <c r="N66" i="30"/>
  <c r="M66" i="30"/>
  <c r="L66" i="30"/>
  <c r="K66" i="30"/>
  <c r="J66" i="30"/>
  <c r="I66" i="30"/>
  <c r="H66" i="30"/>
  <c r="G66" i="30"/>
  <c r="BJ65" i="30"/>
  <c r="BI65" i="30"/>
  <c r="BH65" i="30"/>
  <c r="BG65" i="30"/>
  <c r="BF65" i="30"/>
  <c r="BE65" i="30"/>
  <c r="BD65" i="30"/>
  <c r="BC65" i="30"/>
  <c r="BB65" i="30"/>
  <c r="BA65" i="30"/>
  <c r="AZ65" i="30"/>
  <c r="AY65" i="30"/>
  <c r="AX65" i="30"/>
  <c r="AW65" i="30"/>
  <c r="AV65" i="30"/>
  <c r="AU65" i="30"/>
  <c r="AT65" i="30"/>
  <c r="AS65" i="30"/>
  <c r="AR65" i="30"/>
  <c r="AQ65" i="30"/>
  <c r="AP65" i="30"/>
  <c r="AO65" i="30"/>
  <c r="AN65" i="30"/>
  <c r="AM65" i="30"/>
  <c r="AL65" i="30"/>
  <c r="AK65" i="30"/>
  <c r="AJ65" i="30"/>
  <c r="AI65" i="30"/>
  <c r="AH65" i="30"/>
  <c r="AG65" i="30"/>
  <c r="AF65" i="30"/>
  <c r="AE65" i="30"/>
  <c r="AD65" i="30"/>
  <c r="AC65" i="30"/>
  <c r="AB65" i="30"/>
  <c r="AA65" i="30"/>
  <c r="Z65" i="30"/>
  <c r="Y65" i="30"/>
  <c r="X65" i="30"/>
  <c r="W65" i="30"/>
  <c r="V65" i="30"/>
  <c r="U65" i="30"/>
  <c r="T65" i="30"/>
  <c r="S65" i="30"/>
  <c r="R65" i="30"/>
  <c r="Q65" i="30"/>
  <c r="P65" i="30"/>
  <c r="O65" i="30"/>
  <c r="N65" i="30"/>
  <c r="M65" i="30"/>
  <c r="L65" i="30"/>
  <c r="K65" i="30"/>
  <c r="J65" i="30"/>
  <c r="I65" i="30"/>
  <c r="H65" i="30"/>
  <c r="G65" i="30"/>
  <c r="BJ64" i="30"/>
  <c r="BI64" i="30"/>
  <c r="BH64" i="30"/>
  <c r="BG64" i="30"/>
  <c r="BF64" i="30"/>
  <c r="BE64" i="30"/>
  <c r="BD64" i="30"/>
  <c r="BC64" i="30"/>
  <c r="BB64" i="30"/>
  <c r="BA64" i="30"/>
  <c r="AZ64" i="30"/>
  <c r="AY64" i="30"/>
  <c r="AX64" i="30"/>
  <c r="AW64" i="30"/>
  <c r="AV64" i="30"/>
  <c r="AU64" i="30"/>
  <c r="AT64" i="30"/>
  <c r="AS64" i="30"/>
  <c r="AR64" i="30"/>
  <c r="AQ64" i="30"/>
  <c r="AP64" i="30"/>
  <c r="AO64" i="30"/>
  <c r="AN64" i="30"/>
  <c r="AM64" i="30"/>
  <c r="AL64" i="30"/>
  <c r="AK64" i="30"/>
  <c r="AJ64" i="30"/>
  <c r="AI64" i="30"/>
  <c r="AH64" i="30"/>
  <c r="AG64" i="30"/>
  <c r="AF64" i="30"/>
  <c r="AE64" i="30"/>
  <c r="AD64" i="30"/>
  <c r="AC64" i="30"/>
  <c r="AB64" i="30"/>
  <c r="AA64" i="30"/>
  <c r="Z64" i="30"/>
  <c r="Y64" i="30"/>
  <c r="X64" i="30"/>
  <c r="W64" i="30"/>
  <c r="V64" i="30"/>
  <c r="U64" i="30"/>
  <c r="T64" i="30"/>
  <c r="S64" i="30"/>
  <c r="R64" i="30"/>
  <c r="Q64" i="30"/>
  <c r="P64" i="30"/>
  <c r="O64" i="30"/>
  <c r="N64" i="30"/>
  <c r="M64" i="30"/>
  <c r="L64" i="30"/>
  <c r="K64" i="30"/>
  <c r="J64" i="30"/>
  <c r="I64" i="30"/>
  <c r="H64" i="30"/>
  <c r="G64" i="30"/>
  <c r="BJ63" i="30"/>
  <c r="BI63" i="30"/>
  <c r="BH63" i="30"/>
  <c r="BG63" i="30"/>
  <c r="BF63" i="30"/>
  <c r="BE63" i="30"/>
  <c r="BD63" i="30"/>
  <c r="BC63" i="30"/>
  <c r="BB63" i="30"/>
  <c r="BA63" i="30"/>
  <c r="AZ63" i="30"/>
  <c r="AY63" i="30"/>
  <c r="AX63" i="30"/>
  <c r="AW63" i="30"/>
  <c r="AV63" i="30"/>
  <c r="AU63" i="30"/>
  <c r="AT63" i="30"/>
  <c r="AS63" i="30"/>
  <c r="AR63" i="30"/>
  <c r="AQ63" i="30"/>
  <c r="AP63" i="30"/>
  <c r="AO63" i="30"/>
  <c r="AN63" i="30"/>
  <c r="AM63" i="30"/>
  <c r="AL63" i="30"/>
  <c r="AK63" i="30"/>
  <c r="AJ63" i="30"/>
  <c r="AI63" i="30"/>
  <c r="AH63" i="30"/>
  <c r="AG63" i="30"/>
  <c r="AF63" i="30"/>
  <c r="AE63" i="30"/>
  <c r="AD63" i="30"/>
  <c r="AC63" i="30"/>
  <c r="AB63" i="30"/>
  <c r="AA63" i="30"/>
  <c r="Z63" i="30"/>
  <c r="Y63" i="30"/>
  <c r="X63" i="30"/>
  <c r="W63" i="30"/>
  <c r="V63" i="30"/>
  <c r="U63" i="30"/>
  <c r="T63" i="30"/>
  <c r="S63" i="30"/>
  <c r="R63" i="30"/>
  <c r="Q63" i="30"/>
  <c r="P63" i="30"/>
  <c r="O63" i="30"/>
  <c r="N63" i="30"/>
  <c r="M63" i="30"/>
  <c r="L63" i="30"/>
  <c r="K63" i="30"/>
  <c r="J63" i="30"/>
  <c r="I63" i="30"/>
  <c r="H63" i="30"/>
  <c r="G63" i="30"/>
  <c r="BJ62" i="30"/>
  <c r="BI62" i="30"/>
  <c r="BH62" i="30"/>
  <c r="BG62" i="30"/>
  <c r="BF62" i="30"/>
  <c r="BE62" i="30"/>
  <c r="BD62" i="30"/>
  <c r="BC62" i="30"/>
  <c r="BB62" i="30"/>
  <c r="BA62" i="30"/>
  <c r="AZ62" i="30"/>
  <c r="AY62" i="30"/>
  <c r="AX62" i="30"/>
  <c r="AW62" i="30"/>
  <c r="AV62" i="30"/>
  <c r="AU62" i="30"/>
  <c r="AT62" i="30"/>
  <c r="AS62" i="30"/>
  <c r="AR62" i="30"/>
  <c r="AQ62" i="30"/>
  <c r="AP62" i="30"/>
  <c r="AO62" i="30"/>
  <c r="AN62" i="30"/>
  <c r="AM62" i="30"/>
  <c r="AL62" i="30"/>
  <c r="AK62" i="30"/>
  <c r="AJ62" i="30"/>
  <c r="AI62" i="30"/>
  <c r="AH62" i="30"/>
  <c r="AG62" i="30"/>
  <c r="AF62" i="30"/>
  <c r="AE62" i="30"/>
  <c r="AD62" i="30"/>
  <c r="AC62" i="30"/>
  <c r="AB62" i="30"/>
  <c r="AA62" i="30"/>
  <c r="Z62" i="30"/>
  <c r="Y62" i="30"/>
  <c r="X62" i="30"/>
  <c r="W62" i="30"/>
  <c r="V62" i="30"/>
  <c r="U62" i="30"/>
  <c r="T62" i="30"/>
  <c r="S62" i="30"/>
  <c r="R62" i="30"/>
  <c r="Q62" i="30"/>
  <c r="P62" i="30"/>
  <c r="O62" i="30"/>
  <c r="N62" i="30"/>
  <c r="M62" i="30"/>
  <c r="L62" i="30"/>
  <c r="K62" i="30"/>
  <c r="J62" i="30"/>
  <c r="I62" i="30"/>
  <c r="H62" i="30"/>
  <c r="G62" i="30"/>
  <c r="BJ61" i="30"/>
  <c r="BI61" i="30"/>
  <c r="BH61" i="30"/>
  <c r="BG61" i="30"/>
  <c r="BF61" i="30"/>
  <c r="BE61" i="30"/>
  <c r="BD61" i="30"/>
  <c r="BC61" i="30"/>
  <c r="BB61" i="30"/>
  <c r="BA61" i="30"/>
  <c r="AZ61" i="30"/>
  <c r="AY61" i="30"/>
  <c r="AX61" i="30"/>
  <c r="AW61" i="30"/>
  <c r="AV61" i="30"/>
  <c r="AU61" i="30"/>
  <c r="AT61" i="30"/>
  <c r="AS61" i="30"/>
  <c r="AR61" i="30"/>
  <c r="AQ61" i="30"/>
  <c r="AP61" i="30"/>
  <c r="AO61" i="30"/>
  <c r="AN61" i="30"/>
  <c r="AM61" i="30"/>
  <c r="AL61" i="30"/>
  <c r="AK61" i="30"/>
  <c r="AJ61" i="30"/>
  <c r="AI61" i="30"/>
  <c r="AH61" i="30"/>
  <c r="AG61" i="30"/>
  <c r="AF61" i="30"/>
  <c r="AE61" i="30"/>
  <c r="AD61" i="30"/>
  <c r="AC61" i="30"/>
  <c r="AB61" i="30"/>
  <c r="AA61" i="30"/>
  <c r="Z61" i="30"/>
  <c r="Y61" i="30"/>
  <c r="X61" i="30"/>
  <c r="W61" i="30"/>
  <c r="V61" i="30"/>
  <c r="U61" i="30"/>
  <c r="T61" i="30"/>
  <c r="S61" i="30"/>
  <c r="R61" i="30"/>
  <c r="Q61" i="30"/>
  <c r="P61" i="30"/>
  <c r="O61" i="30"/>
  <c r="N61" i="30"/>
  <c r="M61" i="30"/>
  <c r="L61" i="30"/>
  <c r="K61" i="30"/>
  <c r="J61" i="30"/>
  <c r="I61" i="30"/>
  <c r="H61" i="30"/>
  <c r="G61" i="30"/>
  <c r="BJ60" i="30"/>
  <c r="BI60" i="30"/>
  <c r="BH60" i="30"/>
  <c r="BG60" i="30"/>
  <c r="BF60" i="30"/>
  <c r="BE60" i="30"/>
  <c r="BD60" i="30"/>
  <c r="BC60" i="30"/>
  <c r="BB60" i="30"/>
  <c r="BA60" i="30"/>
  <c r="AZ60" i="30"/>
  <c r="AY60" i="30"/>
  <c r="AX60" i="30"/>
  <c r="AW60" i="30"/>
  <c r="AV60" i="30"/>
  <c r="AU60" i="30"/>
  <c r="AT60" i="30"/>
  <c r="AS60" i="30"/>
  <c r="AR60" i="30"/>
  <c r="AQ60" i="30"/>
  <c r="AP60" i="30"/>
  <c r="AO60" i="30"/>
  <c r="AN60" i="30"/>
  <c r="AM60" i="30"/>
  <c r="AL60" i="30"/>
  <c r="AK60" i="30"/>
  <c r="AJ60" i="30"/>
  <c r="AI60" i="30"/>
  <c r="AH60" i="30"/>
  <c r="AG60" i="30"/>
  <c r="AF60" i="30"/>
  <c r="AE60" i="30"/>
  <c r="AD60" i="30"/>
  <c r="AC60" i="30"/>
  <c r="AB60" i="30"/>
  <c r="AA60" i="30"/>
  <c r="Z60" i="30"/>
  <c r="Y60" i="30"/>
  <c r="X60" i="30"/>
  <c r="W60" i="30"/>
  <c r="V60" i="30"/>
  <c r="U60" i="30"/>
  <c r="T60" i="30"/>
  <c r="S60" i="30"/>
  <c r="R60" i="30"/>
  <c r="Q60" i="30"/>
  <c r="P60" i="30"/>
  <c r="O60" i="30"/>
  <c r="N60" i="30"/>
  <c r="M60" i="30"/>
  <c r="L60" i="30"/>
  <c r="K60" i="30"/>
  <c r="J60" i="30"/>
  <c r="I60" i="30"/>
  <c r="H60" i="30"/>
  <c r="G60" i="30"/>
  <c r="BJ59" i="30"/>
  <c r="BI59" i="30"/>
  <c r="BH59" i="30"/>
  <c r="BG59" i="30"/>
  <c r="BF59" i="30"/>
  <c r="BE59" i="30"/>
  <c r="BD59" i="30"/>
  <c r="BC59" i="30"/>
  <c r="BB59" i="30"/>
  <c r="BA59" i="30"/>
  <c r="AZ59" i="30"/>
  <c r="AY59" i="30"/>
  <c r="AX59" i="30"/>
  <c r="AW59" i="30"/>
  <c r="AV59" i="30"/>
  <c r="AU59" i="30"/>
  <c r="AT59" i="30"/>
  <c r="AS59" i="30"/>
  <c r="AR59" i="30"/>
  <c r="AQ59" i="30"/>
  <c r="AP59" i="30"/>
  <c r="AO59" i="30"/>
  <c r="AN59" i="30"/>
  <c r="AM59" i="30"/>
  <c r="AL59" i="30"/>
  <c r="AK59" i="30"/>
  <c r="AJ59" i="30"/>
  <c r="AI59" i="30"/>
  <c r="AH59" i="30"/>
  <c r="AG59" i="30"/>
  <c r="AF59" i="30"/>
  <c r="AE59" i="30"/>
  <c r="AD59" i="30"/>
  <c r="AC59" i="30"/>
  <c r="AB59" i="30"/>
  <c r="AA59" i="30"/>
  <c r="Z59" i="30"/>
  <c r="Y59" i="30"/>
  <c r="X59" i="30"/>
  <c r="W59" i="30"/>
  <c r="V59" i="30"/>
  <c r="U59" i="30"/>
  <c r="T59" i="30"/>
  <c r="S59" i="30"/>
  <c r="R59" i="30"/>
  <c r="Q59" i="30"/>
  <c r="P59" i="30"/>
  <c r="O59" i="30"/>
  <c r="N59" i="30"/>
  <c r="N58" i="30" s="1"/>
  <c r="M59" i="30"/>
  <c r="L59" i="30"/>
  <c r="L58" i="30" s="1"/>
  <c r="K59" i="30"/>
  <c r="J59" i="30"/>
  <c r="I59" i="30"/>
  <c r="H59" i="30"/>
  <c r="G59" i="30"/>
  <c r="G58" i="30" s="1"/>
  <c r="F22" i="30" s="1"/>
  <c r="BJ58" i="30"/>
  <c r="BI58" i="30"/>
  <c r="BH58" i="30"/>
  <c r="BG58" i="30"/>
  <c r="BF58" i="30"/>
  <c r="BE58" i="30"/>
  <c r="BD58" i="30"/>
  <c r="BC58" i="30"/>
  <c r="BB58" i="30"/>
  <c r="BA58" i="30"/>
  <c r="AZ58" i="30"/>
  <c r="AY58" i="30"/>
  <c r="AX58" i="30"/>
  <c r="AW58" i="30"/>
  <c r="AV58" i="30"/>
  <c r="AU58" i="30"/>
  <c r="AT58" i="30"/>
  <c r="AS58" i="30"/>
  <c r="AR58" i="30"/>
  <c r="AQ58" i="30"/>
  <c r="AP58" i="30"/>
  <c r="AO58" i="30"/>
  <c r="AN58" i="30"/>
  <c r="AM58" i="30"/>
  <c r="AL58" i="30"/>
  <c r="AK58" i="30"/>
  <c r="AJ58" i="30"/>
  <c r="AI58" i="30"/>
  <c r="AH58" i="30"/>
  <c r="AG58" i="30"/>
  <c r="AF58" i="30"/>
  <c r="AE58" i="30"/>
  <c r="AD58" i="30"/>
  <c r="AC58" i="30"/>
  <c r="AB58" i="30"/>
  <c r="AA58" i="30"/>
  <c r="Z58" i="30"/>
  <c r="Y58" i="30"/>
  <c r="X58" i="30"/>
  <c r="W58" i="30"/>
  <c r="V58" i="30"/>
  <c r="U58" i="30"/>
  <c r="T58" i="30"/>
  <c r="S58" i="30"/>
  <c r="R58" i="30"/>
  <c r="Q58" i="30"/>
  <c r="P58" i="30"/>
  <c r="O58" i="30"/>
  <c r="M58" i="30"/>
  <c r="K58" i="30"/>
  <c r="J58" i="30"/>
  <c r="I58" i="30"/>
  <c r="D19" i="30" s="1"/>
  <c r="E19" i="30"/>
  <c r="E17" i="30"/>
  <c r="E15" i="30"/>
  <c r="D9" i="30"/>
  <c r="H58" i="30" l="1"/>
  <c r="D17" i="30" s="1"/>
  <c r="D15" i="30"/>
  <c r="H67" i="19"/>
  <c r="I67" i="19"/>
  <c r="N67" i="19"/>
  <c r="O67" i="19"/>
  <c r="P67" i="19"/>
  <c r="Q67" i="19"/>
  <c r="R67" i="19"/>
  <c r="T67" i="19"/>
  <c r="U67" i="19"/>
  <c r="V67" i="19"/>
  <c r="W67" i="19"/>
  <c r="X67" i="19"/>
  <c r="Y67" i="19"/>
  <c r="Z67" i="19"/>
  <c r="AA67" i="19"/>
  <c r="AB67" i="19"/>
  <c r="AC67" i="19"/>
  <c r="AF67" i="19"/>
  <c r="AG67" i="19"/>
  <c r="AH67" i="19"/>
  <c r="AI67" i="19"/>
  <c r="AJ67" i="19"/>
  <c r="AK67" i="19"/>
  <c r="AL67" i="19"/>
  <c r="AM67" i="19"/>
  <c r="AN67" i="19"/>
  <c r="AO67" i="19"/>
  <c r="AP67" i="19"/>
  <c r="AQ67" i="19"/>
  <c r="AR67" i="19"/>
  <c r="AS67" i="19"/>
  <c r="AT67" i="19"/>
  <c r="AU67" i="19"/>
  <c r="AV67" i="19"/>
  <c r="AW67" i="19"/>
  <c r="AX67" i="19"/>
  <c r="AY67" i="19"/>
  <c r="AZ67" i="19"/>
  <c r="BA67" i="19"/>
  <c r="BB67" i="19"/>
  <c r="BC67" i="19"/>
  <c r="BD67" i="19"/>
  <c r="BE67" i="19"/>
  <c r="BF67" i="19"/>
  <c r="BG67" i="19"/>
  <c r="BH67" i="19"/>
  <c r="BI67" i="19"/>
  <c r="BJ67" i="19"/>
  <c r="H68" i="19"/>
  <c r="I68" i="19"/>
  <c r="J68" i="19"/>
  <c r="K68" i="19"/>
  <c r="L68" i="19"/>
  <c r="M68" i="19"/>
  <c r="N68" i="19"/>
  <c r="O68" i="19"/>
  <c r="P68" i="19"/>
  <c r="Q68" i="19"/>
  <c r="R68" i="19"/>
  <c r="S68" i="19"/>
  <c r="T68" i="19"/>
  <c r="U68" i="19"/>
  <c r="V68" i="19"/>
  <c r="W68" i="19"/>
  <c r="X68" i="19"/>
  <c r="Y68" i="19"/>
  <c r="Z68" i="19"/>
  <c r="AA68" i="19"/>
  <c r="AB68" i="19"/>
  <c r="AC68" i="19"/>
  <c r="AD68" i="19"/>
  <c r="AE68" i="19"/>
  <c r="AF68" i="19"/>
  <c r="AG68" i="19"/>
  <c r="AH68" i="19"/>
  <c r="AI68" i="19"/>
  <c r="AJ68" i="19"/>
  <c r="AK68" i="19"/>
  <c r="AL68" i="19"/>
  <c r="AM68" i="19"/>
  <c r="AN68" i="19"/>
  <c r="AO68" i="19"/>
  <c r="AP68" i="19"/>
  <c r="AQ68" i="19"/>
  <c r="AR68" i="19"/>
  <c r="AS68" i="19"/>
  <c r="AT68" i="19"/>
  <c r="AU68" i="19"/>
  <c r="AV68" i="19"/>
  <c r="AW68" i="19"/>
  <c r="AX68" i="19"/>
  <c r="AY68" i="19"/>
  <c r="AZ68" i="19"/>
  <c r="BA68" i="19"/>
  <c r="BB68" i="19"/>
  <c r="BC68" i="19"/>
  <c r="BD68" i="19"/>
  <c r="BE68" i="19"/>
  <c r="BF68" i="19"/>
  <c r="BG68" i="19"/>
  <c r="BH68" i="19"/>
  <c r="BI68" i="19"/>
  <c r="BJ68" i="19"/>
  <c r="H69" i="19"/>
  <c r="I69" i="19"/>
  <c r="J69" i="19"/>
  <c r="K69" i="19"/>
  <c r="L69" i="19"/>
  <c r="M69" i="19"/>
  <c r="N69" i="19"/>
  <c r="O69" i="19"/>
  <c r="P69" i="19"/>
  <c r="Q69" i="19"/>
  <c r="R69" i="19"/>
  <c r="S69" i="19"/>
  <c r="T69" i="19"/>
  <c r="U69" i="19"/>
  <c r="V69" i="19"/>
  <c r="W69" i="19"/>
  <c r="X69" i="19"/>
  <c r="Y69" i="19"/>
  <c r="Z69" i="19"/>
  <c r="AA69" i="19"/>
  <c r="AB69" i="19"/>
  <c r="AC69" i="19"/>
  <c r="AD69" i="19"/>
  <c r="AE69" i="19"/>
  <c r="AF69" i="19"/>
  <c r="AG69" i="19"/>
  <c r="AH69" i="19"/>
  <c r="AI69" i="19"/>
  <c r="AJ69" i="19"/>
  <c r="AK69" i="19"/>
  <c r="AL69" i="19"/>
  <c r="AM69" i="19"/>
  <c r="AN69" i="19"/>
  <c r="AO69" i="19"/>
  <c r="AP69" i="19"/>
  <c r="AQ69" i="19"/>
  <c r="AR69" i="19"/>
  <c r="AS69" i="19"/>
  <c r="AT69" i="19"/>
  <c r="AU69" i="19"/>
  <c r="AV69" i="19"/>
  <c r="AW69" i="19"/>
  <c r="AX69" i="19"/>
  <c r="AY69" i="19"/>
  <c r="AZ69" i="19"/>
  <c r="BA69" i="19"/>
  <c r="BB69" i="19"/>
  <c r="BC69" i="19"/>
  <c r="BD69" i="19"/>
  <c r="BE69" i="19"/>
  <c r="BF69" i="19"/>
  <c r="BG69" i="19"/>
  <c r="BH69" i="19"/>
  <c r="BI69" i="19"/>
  <c r="BJ69" i="19"/>
  <c r="H70" i="19"/>
  <c r="I70" i="19"/>
  <c r="J70" i="19"/>
  <c r="K70" i="19"/>
  <c r="L70" i="19"/>
  <c r="M70" i="19"/>
  <c r="N70" i="19"/>
  <c r="O70" i="19"/>
  <c r="P70" i="19"/>
  <c r="Q70" i="19"/>
  <c r="R70" i="19"/>
  <c r="S70" i="19"/>
  <c r="T70" i="19"/>
  <c r="U70" i="19"/>
  <c r="V70" i="19"/>
  <c r="W70" i="19"/>
  <c r="X70" i="19"/>
  <c r="Y70" i="19"/>
  <c r="Z70" i="19"/>
  <c r="AA70" i="19"/>
  <c r="AB70" i="19"/>
  <c r="AC70" i="19"/>
  <c r="AD70" i="19"/>
  <c r="AE70" i="19"/>
  <c r="AF70" i="19"/>
  <c r="AG70" i="19"/>
  <c r="AH70" i="19"/>
  <c r="AI70" i="19"/>
  <c r="AJ70" i="19"/>
  <c r="AK70" i="19"/>
  <c r="AL70" i="19"/>
  <c r="AM70" i="19"/>
  <c r="AN70" i="19"/>
  <c r="AO70" i="19"/>
  <c r="AP70" i="19"/>
  <c r="AQ70" i="19"/>
  <c r="AR70" i="19"/>
  <c r="AS70" i="19"/>
  <c r="AT70" i="19"/>
  <c r="AU70" i="19"/>
  <c r="AV70" i="19"/>
  <c r="AW70" i="19"/>
  <c r="AX70" i="19"/>
  <c r="AY70" i="19"/>
  <c r="AZ70" i="19"/>
  <c r="BA70" i="19"/>
  <c r="BB70" i="19"/>
  <c r="BC70" i="19"/>
  <c r="BD70" i="19"/>
  <c r="BE70" i="19"/>
  <c r="BF70" i="19"/>
  <c r="BG70" i="19"/>
  <c r="BH70" i="19"/>
  <c r="BI70" i="19"/>
  <c r="BJ70" i="19"/>
  <c r="H71" i="19"/>
  <c r="I71" i="19"/>
  <c r="J71" i="19"/>
  <c r="K71" i="19"/>
  <c r="L71" i="19"/>
  <c r="M71" i="19"/>
  <c r="N71" i="19"/>
  <c r="O71" i="19"/>
  <c r="P71" i="19"/>
  <c r="Q71" i="19"/>
  <c r="R71" i="19"/>
  <c r="S71" i="19"/>
  <c r="T71" i="19"/>
  <c r="U71" i="19"/>
  <c r="V71" i="19"/>
  <c r="W71" i="19"/>
  <c r="X71" i="19"/>
  <c r="Y71" i="19"/>
  <c r="Z71" i="19"/>
  <c r="AA71" i="19"/>
  <c r="AB71" i="19"/>
  <c r="AC71" i="19"/>
  <c r="AD71" i="19"/>
  <c r="AE71" i="19"/>
  <c r="AF71" i="19"/>
  <c r="AG71" i="19"/>
  <c r="AH71" i="19"/>
  <c r="AI71" i="19"/>
  <c r="AJ71" i="19"/>
  <c r="AK71" i="19"/>
  <c r="AL71" i="19"/>
  <c r="AM71" i="19"/>
  <c r="AN71" i="19"/>
  <c r="AO71" i="19"/>
  <c r="AP71" i="19"/>
  <c r="AQ71" i="19"/>
  <c r="AR71" i="19"/>
  <c r="AS71" i="19"/>
  <c r="AT71" i="19"/>
  <c r="AU71" i="19"/>
  <c r="AV71" i="19"/>
  <c r="AW71" i="19"/>
  <c r="AX71" i="19"/>
  <c r="AY71" i="19"/>
  <c r="AZ71" i="19"/>
  <c r="BA71" i="19"/>
  <c r="BB71" i="19"/>
  <c r="BC71" i="19"/>
  <c r="BD71" i="19"/>
  <c r="BE71" i="19"/>
  <c r="BF71" i="19"/>
  <c r="BG71" i="19"/>
  <c r="BH71" i="19"/>
  <c r="BI71" i="19"/>
  <c r="BJ71" i="19"/>
  <c r="H72" i="19"/>
  <c r="I72" i="19"/>
  <c r="J72" i="19"/>
  <c r="K72" i="19"/>
  <c r="L72" i="19"/>
  <c r="M72" i="19"/>
  <c r="N72" i="19"/>
  <c r="O72" i="19"/>
  <c r="P72" i="19"/>
  <c r="Q72" i="19"/>
  <c r="R72" i="19"/>
  <c r="S72" i="19"/>
  <c r="T72" i="19"/>
  <c r="U72" i="19"/>
  <c r="V72" i="19"/>
  <c r="W72" i="19"/>
  <c r="X72" i="19"/>
  <c r="Y72" i="19"/>
  <c r="Z72" i="19"/>
  <c r="AA72" i="19"/>
  <c r="AB72" i="19"/>
  <c r="AC72" i="19"/>
  <c r="AD72" i="19"/>
  <c r="AE72" i="19"/>
  <c r="AF72" i="19"/>
  <c r="AG72" i="19"/>
  <c r="AH72" i="19"/>
  <c r="AI72" i="19"/>
  <c r="AJ72" i="19"/>
  <c r="AK72" i="19"/>
  <c r="AL72" i="19"/>
  <c r="AM72" i="19"/>
  <c r="AN72" i="19"/>
  <c r="AO72" i="19"/>
  <c r="AP72" i="19"/>
  <c r="AQ72" i="19"/>
  <c r="AR72" i="19"/>
  <c r="AS72" i="19"/>
  <c r="AT72" i="19"/>
  <c r="AU72" i="19"/>
  <c r="AV72" i="19"/>
  <c r="AW72" i="19"/>
  <c r="AX72" i="19"/>
  <c r="AY72" i="19"/>
  <c r="AZ72" i="19"/>
  <c r="BA72" i="19"/>
  <c r="BB72" i="19"/>
  <c r="BC72" i="19"/>
  <c r="BD72" i="19"/>
  <c r="BE72" i="19"/>
  <c r="BF72" i="19"/>
  <c r="BG72" i="19"/>
  <c r="BH72" i="19"/>
  <c r="BI72" i="19"/>
  <c r="BJ72" i="19"/>
  <c r="H73" i="19"/>
  <c r="I73" i="19"/>
  <c r="J73" i="19"/>
  <c r="K73" i="19"/>
  <c r="L73" i="19"/>
  <c r="M73" i="19"/>
  <c r="N73" i="19"/>
  <c r="O73" i="19"/>
  <c r="P73" i="19"/>
  <c r="Q73" i="19"/>
  <c r="R73" i="19"/>
  <c r="S73" i="19"/>
  <c r="T73" i="19"/>
  <c r="U73" i="19"/>
  <c r="V73" i="19"/>
  <c r="W73" i="19"/>
  <c r="X73" i="19"/>
  <c r="Y73" i="19"/>
  <c r="Z73" i="19"/>
  <c r="AA73" i="19"/>
  <c r="AB73" i="19"/>
  <c r="AC73" i="19"/>
  <c r="AD73" i="19"/>
  <c r="AE73" i="19"/>
  <c r="AF73" i="19"/>
  <c r="AG73" i="19"/>
  <c r="AH73" i="19"/>
  <c r="AI73" i="19"/>
  <c r="AJ73" i="19"/>
  <c r="AK73" i="19"/>
  <c r="AL73" i="19"/>
  <c r="AM73" i="19"/>
  <c r="AN73" i="19"/>
  <c r="AO73" i="19"/>
  <c r="AP73" i="19"/>
  <c r="AQ73" i="19"/>
  <c r="AR73" i="19"/>
  <c r="AS73" i="19"/>
  <c r="AT73" i="19"/>
  <c r="AU73" i="19"/>
  <c r="AV73" i="19"/>
  <c r="AW73" i="19"/>
  <c r="AX73" i="19"/>
  <c r="AY73" i="19"/>
  <c r="AZ73" i="19"/>
  <c r="BA73" i="19"/>
  <c r="BB73" i="19"/>
  <c r="BC73" i="19"/>
  <c r="BD73" i="19"/>
  <c r="BE73" i="19"/>
  <c r="BF73" i="19"/>
  <c r="BG73" i="19"/>
  <c r="BH73" i="19"/>
  <c r="BI73" i="19"/>
  <c r="BJ73" i="19"/>
  <c r="H74" i="19"/>
  <c r="I74" i="19"/>
  <c r="J74" i="19"/>
  <c r="K74" i="19"/>
  <c r="L74" i="19"/>
  <c r="M74" i="19"/>
  <c r="N74" i="19"/>
  <c r="O74" i="19"/>
  <c r="P74" i="19"/>
  <c r="Q74" i="19"/>
  <c r="R74" i="19"/>
  <c r="S74" i="19"/>
  <c r="T74" i="19"/>
  <c r="U74" i="19"/>
  <c r="V74" i="19"/>
  <c r="W74" i="19"/>
  <c r="X74" i="19"/>
  <c r="Y74" i="19"/>
  <c r="Z74" i="19"/>
  <c r="AA74" i="19"/>
  <c r="AB74" i="19"/>
  <c r="AC74" i="19"/>
  <c r="AD74" i="19"/>
  <c r="AE74" i="19"/>
  <c r="AF74" i="19"/>
  <c r="AG74" i="19"/>
  <c r="AH74" i="19"/>
  <c r="AI74" i="19"/>
  <c r="AJ74" i="19"/>
  <c r="AK74" i="19"/>
  <c r="AL74" i="19"/>
  <c r="AM74" i="19"/>
  <c r="AN74" i="19"/>
  <c r="AO74" i="19"/>
  <c r="AP74" i="19"/>
  <c r="AQ74" i="19"/>
  <c r="AR74" i="19"/>
  <c r="AS74" i="19"/>
  <c r="AT74" i="19"/>
  <c r="AU74" i="19"/>
  <c r="AV74" i="19"/>
  <c r="AW74" i="19"/>
  <c r="AX74" i="19"/>
  <c r="AY74" i="19"/>
  <c r="AZ74" i="19"/>
  <c r="BA74" i="19"/>
  <c r="BB74" i="19"/>
  <c r="BC74" i="19"/>
  <c r="BD74" i="19"/>
  <c r="BE74" i="19"/>
  <c r="BF74" i="19"/>
  <c r="BG74" i="19"/>
  <c r="BH74" i="19"/>
  <c r="BI74" i="19"/>
  <c r="BJ74" i="19"/>
  <c r="H75" i="19"/>
  <c r="I75" i="19"/>
  <c r="J75" i="19"/>
  <c r="K75" i="19"/>
  <c r="L75" i="19"/>
  <c r="M75" i="19"/>
  <c r="N75" i="19"/>
  <c r="O75" i="19"/>
  <c r="P75" i="19"/>
  <c r="Q75" i="19"/>
  <c r="R75" i="19"/>
  <c r="S75" i="19"/>
  <c r="T75" i="19"/>
  <c r="U75" i="19"/>
  <c r="V75" i="19"/>
  <c r="W75" i="19"/>
  <c r="X75" i="19"/>
  <c r="Y75" i="19"/>
  <c r="Z75" i="19"/>
  <c r="AA75" i="19"/>
  <c r="AB75" i="19"/>
  <c r="AC75" i="19"/>
  <c r="AD75" i="19"/>
  <c r="AE75" i="19"/>
  <c r="AF75" i="19"/>
  <c r="AG75" i="19"/>
  <c r="AH75" i="19"/>
  <c r="AI75" i="19"/>
  <c r="AJ75" i="19"/>
  <c r="AK75" i="19"/>
  <c r="AL75" i="19"/>
  <c r="AM75" i="19"/>
  <c r="AN75" i="19"/>
  <c r="AO75" i="19"/>
  <c r="AP75" i="19"/>
  <c r="AQ75" i="19"/>
  <c r="AR75" i="19"/>
  <c r="AS75" i="19"/>
  <c r="AT75" i="19"/>
  <c r="AU75" i="19"/>
  <c r="AV75" i="19"/>
  <c r="AW75" i="19"/>
  <c r="AX75" i="19"/>
  <c r="AY75" i="19"/>
  <c r="AZ75" i="19"/>
  <c r="BA75" i="19"/>
  <c r="BB75" i="19"/>
  <c r="BC75" i="19"/>
  <c r="BD75" i="19"/>
  <c r="BE75" i="19"/>
  <c r="BF75" i="19"/>
  <c r="BG75" i="19"/>
  <c r="BH75" i="19"/>
  <c r="BI75" i="19"/>
  <c r="BJ75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T76" i="19"/>
  <c r="U76" i="19"/>
  <c r="V76" i="19"/>
  <c r="W76" i="19"/>
  <c r="X76" i="19"/>
  <c r="Y76" i="19"/>
  <c r="Z76" i="19"/>
  <c r="AA76" i="19"/>
  <c r="AB76" i="19"/>
  <c r="AC76" i="19"/>
  <c r="AD76" i="19"/>
  <c r="AE76" i="19"/>
  <c r="AF76" i="19"/>
  <c r="AG76" i="19"/>
  <c r="AH76" i="19"/>
  <c r="AI76" i="19"/>
  <c r="AJ76" i="19"/>
  <c r="AK76" i="19"/>
  <c r="AL76" i="19"/>
  <c r="AM76" i="19"/>
  <c r="AN76" i="19"/>
  <c r="AO76" i="19"/>
  <c r="AP76" i="19"/>
  <c r="AQ76" i="19"/>
  <c r="AR76" i="19"/>
  <c r="AS76" i="19"/>
  <c r="AT76" i="19"/>
  <c r="AU76" i="19"/>
  <c r="AV76" i="19"/>
  <c r="AW76" i="19"/>
  <c r="AX76" i="19"/>
  <c r="AY76" i="19"/>
  <c r="AZ76" i="19"/>
  <c r="BA76" i="19"/>
  <c r="BB76" i="19"/>
  <c r="BC76" i="19"/>
  <c r="BD76" i="19"/>
  <c r="BE76" i="19"/>
  <c r="BF76" i="19"/>
  <c r="BG76" i="19"/>
  <c r="BH76" i="19"/>
  <c r="BI76" i="19"/>
  <c r="BJ76" i="19"/>
  <c r="H77" i="19"/>
  <c r="I77" i="19"/>
  <c r="J77" i="19"/>
  <c r="K77" i="19"/>
  <c r="L77" i="19"/>
  <c r="N77" i="19"/>
  <c r="O77" i="19"/>
  <c r="P77" i="19"/>
  <c r="Q77" i="19"/>
  <c r="R77" i="19"/>
  <c r="S77" i="19"/>
  <c r="T77" i="19"/>
  <c r="U77" i="19"/>
  <c r="V77" i="19"/>
  <c r="W77" i="19"/>
  <c r="X77" i="19"/>
  <c r="Y77" i="19"/>
  <c r="Z77" i="19"/>
  <c r="AA77" i="19"/>
  <c r="AB77" i="19"/>
  <c r="AC77" i="19"/>
  <c r="AD77" i="19"/>
  <c r="AF77" i="19"/>
  <c r="AG77" i="19"/>
  <c r="AH77" i="19"/>
  <c r="AI77" i="19"/>
  <c r="AJ77" i="19"/>
  <c r="AK77" i="19"/>
  <c r="AL77" i="19"/>
  <c r="AM77" i="19"/>
  <c r="AN77" i="19"/>
  <c r="AO77" i="19"/>
  <c r="AP77" i="19"/>
  <c r="AQ77" i="19"/>
  <c r="AR77" i="19"/>
  <c r="AS77" i="19"/>
  <c r="AT77" i="19"/>
  <c r="AU77" i="19"/>
  <c r="AV77" i="19"/>
  <c r="AW77" i="19"/>
  <c r="AX77" i="19"/>
  <c r="AY77" i="19"/>
  <c r="AZ77" i="19"/>
  <c r="BA77" i="19"/>
  <c r="BB77" i="19"/>
  <c r="BC77" i="19"/>
  <c r="BD77" i="19"/>
  <c r="BE77" i="19"/>
  <c r="BF77" i="19"/>
  <c r="BG77" i="19"/>
  <c r="BH77" i="19"/>
  <c r="BI77" i="19"/>
  <c r="BJ77" i="19"/>
  <c r="H78" i="19"/>
  <c r="I78" i="19"/>
  <c r="J78" i="19"/>
  <c r="K78" i="19"/>
  <c r="L78" i="19"/>
  <c r="M78" i="19"/>
  <c r="N78" i="19"/>
  <c r="O78" i="19"/>
  <c r="P78" i="19"/>
  <c r="Q78" i="19"/>
  <c r="R78" i="19"/>
  <c r="S78" i="19"/>
  <c r="T78" i="19"/>
  <c r="U78" i="19"/>
  <c r="V78" i="19"/>
  <c r="W78" i="19"/>
  <c r="X78" i="19"/>
  <c r="Y78" i="19"/>
  <c r="Z78" i="19"/>
  <c r="AA78" i="19"/>
  <c r="AB78" i="19"/>
  <c r="AC78" i="19"/>
  <c r="AD78" i="19"/>
  <c r="AE78" i="19"/>
  <c r="AF78" i="19"/>
  <c r="AG78" i="19"/>
  <c r="AH78" i="19"/>
  <c r="AI78" i="19"/>
  <c r="AJ78" i="19"/>
  <c r="AK78" i="19"/>
  <c r="AL78" i="19"/>
  <c r="AM78" i="19"/>
  <c r="AN78" i="19"/>
  <c r="AO78" i="19"/>
  <c r="AP78" i="19"/>
  <c r="AQ78" i="19"/>
  <c r="AR78" i="19"/>
  <c r="AS78" i="19"/>
  <c r="AT78" i="19"/>
  <c r="AU78" i="19"/>
  <c r="AV78" i="19"/>
  <c r="AW78" i="19"/>
  <c r="AX78" i="19"/>
  <c r="AY78" i="19"/>
  <c r="AZ78" i="19"/>
  <c r="BA78" i="19"/>
  <c r="BB78" i="19"/>
  <c r="BC78" i="19"/>
  <c r="BD78" i="19"/>
  <c r="BE78" i="19"/>
  <c r="BF78" i="19"/>
  <c r="BG78" i="19"/>
  <c r="BH78" i="19"/>
  <c r="BI78" i="19"/>
  <c r="BJ78" i="19"/>
  <c r="H79" i="19"/>
  <c r="I79" i="19"/>
  <c r="J79" i="19"/>
  <c r="K79" i="19"/>
  <c r="L79" i="19"/>
  <c r="M79" i="19"/>
  <c r="N79" i="19"/>
  <c r="O79" i="19"/>
  <c r="P79" i="19"/>
  <c r="Q79" i="19"/>
  <c r="R79" i="19"/>
  <c r="S79" i="19"/>
  <c r="T79" i="19"/>
  <c r="U79" i="19"/>
  <c r="V79" i="19"/>
  <c r="W79" i="19"/>
  <c r="X79" i="19"/>
  <c r="Y79" i="19"/>
  <c r="Z79" i="19"/>
  <c r="AA79" i="19"/>
  <c r="AB79" i="19"/>
  <c r="AC79" i="19"/>
  <c r="AD79" i="19"/>
  <c r="AE79" i="19"/>
  <c r="AF79" i="19"/>
  <c r="AG79" i="19"/>
  <c r="AH79" i="19"/>
  <c r="AI79" i="19"/>
  <c r="AJ79" i="19"/>
  <c r="AK79" i="19"/>
  <c r="AL79" i="19"/>
  <c r="AM79" i="19"/>
  <c r="AN79" i="19"/>
  <c r="AO79" i="19"/>
  <c r="AP79" i="19"/>
  <c r="AQ79" i="19"/>
  <c r="AR79" i="19"/>
  <c r="AS79" i="19"/>
  <c r="AT79" i="19"/>
  <c r="AU79" i="19"/>
  <c r="AV79" i="19"/>
  <c r="AW79" i="19"/>
  <c r="AX79" i="19"/>
  <c r="AY79" i="19"/>
  <c r="AZ79" i="19"/>
  <c r="BA79" i="19"/>
  <c r="BB79" i="19"/>
  <c r="BC79" i="19"/>
  <c r="BD79" i="19"/>
  <c r="BE79" i="19"/>
  <c r="BF79" i="19"/>
  <c r="BG79" i="19"/>
  <c r="BH79" i="19"/>
  <c r="BI79" i="19"/>
  <c r="BJ79" i="19"/>
  <c r="H80" i="19"/>
  <c r="H111" i="19" s="1"/>
  <c r="I80" i="19"/>
  <c r="I111" i="19" s="1"/>
  <c r="J80" i="19"/>
  <c r="J111" i="19" s="1"/>
  <c r="K80" i="19"/>
  <c r="K111" i="19" s="1"/>
  <c r="L80" i="19"/>
  <c r="L111" i="19" s="1"/>
  <c r="M80" i="19"/>
  <c r="M111" i="19" s="1"/>
  <c r="N80" i="19"/>
  <c r="N111" i="19" s="1"/>
  <c r="O80" i="19"/>
  <c r="O111" i="19" s="1"/>
  <c r="P80" i="19"/>
  <c r="P111" i="19" s="1"/>
  <c r="Q80" i="19"/>
  <c r="Q111" i="19" s="1"/>
  <c r="R80" i="19"/>
  <c r="R111" i="19" s="1"/>
  <c r="S80" i="19"/>
  <c r="S111" i="19" s="1"/>
  <c r="T80" i="19"/>
  <c r="T111" i="19" s="1"/>
  <c r="U80" i="19"/>
  <c r="U111" i="19" s="1"/>
  <c r="V80" i="19"/>
  <c r="V111" i="19" s="1"/>
  <c r="W80" i="19"/>
  <c r="W111" i="19" s="1"/>
  <c r="X80" i="19"/>
  <c r="X111" i="19" s="1"/>
  <c r="Y80" i="19"/>
  <c r="Y111" i="19" s="1"/>
  <c r="Z80" i="19"/>
  <c r="Z111" i="19" s="1"/>
  <c r="AA80" i="19"/>
  <c r="AA111" i="19" s="1"/>
  <c r="AB80" i="19"/>
  <c r="AB111" i="19" s="1"/>
  <c r="AC80" i="19"/>
  <c r="AC111" i="19" s="1"/>
  <c r="AD80" i="19"/>
  <c r="AD111" i="19" s="1"/>
  <c r="AE80" i="19"/>
  <c r="AE111" i="19" s="1"/>
  <c r="AF80" i="19"/>
  <c r="AF111" i="19" s="1"/>
  <c r="AG80" i="19"/>
  <c r="AG111" i="19" s="1"/>
  <c r="AH80" i="19"/>
  <c r="AH111" i="19" s="1"/>
  <c r="AI80" i="19"/>
  <c r="AI111" i="19" s="1"/>
  <c r="AJ80" i="19"/>
  <c r="AJ111" i="19" s="1"/>
  <c r="AK80" i="19"/>
  <c r="AK111" i="19" s="1"/>
  <c r="AL80" i="19"/>
  <c r="AL111" i="19" s="1"/>
  <c r="AM80" i="19"/>
  <c r="AM111" i="19" s="1"/>
  <c r="AN80" i="19"/>
  <c r="AN111" i="19" s="1"/>
  <c r="AO80" i="19"/>
  <c r="AO111" i="19" s="1"/>
  <c r="AP80" i="19"/>
  <c r="AP111" i="19" s="1"/>
  <c r="AQ80" i="19"/>
  <c r="AQ111" i="19" s="1"/>
  <c r="AR80" i="19"/>
  <c r="AR111" i="19" s="1"/>
  <c r="AS80" i="19"/>
  <c r="AS111" i="19" s="1"/>
  <c r="AT80" i="19"/>
  <c r="AT111" i="19" s="1"/>
  <c r="AU80" i="19"/>
  <c r="AU111" i="19" s="1"/>
  <c r="AV80" i="19"/>
  <c r="AV111" i="19" s="1"/>
  <c r="AW80" i="19"/>
  <c r="AW111" i="19" s="1"/>
  <c r="AX80" i="19"/>
  <c r="AX111" i="19" s="1"/>
  <c r="AY80" i="19"/>
  <c r="AY111" i="19" s="1"/>
  <c r="AZ80" i="19"/>
  <c r="AZ111" i="19" s="1"/>
  <c r="BA80" i="19"/>
  <c r="BA111" i="19" s="1"/>
  <c r="BB80" i="19"/>
  <c r="BB111" i="19" s="1"/>
  <c r="BC80" i="19"/>
  <c r="BC111" i="19" s="1"/>
  <c r="BD80" i="19"/>
  <c r="BD111" i="19" s="1"/>
  <c r="BE80" i="19"/>
  <c r="BE111" i="19" s="1"/>
  <c r="BF80" i="19"/>
  <c r="BF111" i="19" s="1"/>
  <c r="BG80" i="19"/>
  <c r="BG111" i="19" s="1"/>
  <c r="BH80" i="19"/>
  <c r="BH111" i="19" s="1"/>
  <c r="BI80" i="19"/>
  <c r="BI111" i="19" s="1"/>
  <c r="BJ80" i="19"/>
  <c r="BJ111" i="19" s="1"/>
  <c r="H81" i="19"/>
  <c r="I81" i="19"/>
  <c r="J81" i="19"/>
  <c r="K81" i="19"/>
  <c r="L81" i="19"/>
  <c r="M81" i="19"/>
  <c r="N81" i="19"/>
  <c r="O81" i="19"/>
  <c r="P81" i="19"/>
  <c r="Q81" i="19"/>
  <c r="R81" i="19"/>
  <c r="S81" i="19"/>
  <c r="T81" i="19"/>
  <c r="U81" i="19"/>
  <c r="V81" i="19"/>
  <c r="W81" i="19"/>
  <c r="X81" i="19"/>
  <c r="Y81" i="19"/>
  <c r="Z81" i="19"/>
  <c r="AA81" i="19"/>
  <c r="AB81" i="19"/>
  <c r="AC81" i="19"/>
  <c r="AD81" i="19"/>
  <c r="AE81" i="19"/>
  <c r="AF81" i="19"/>
  <c r="AG81" i="19"/>
  <c r="AH81" i="19"/>
  <c r="AI81" i="19"/>
  <c r="AJ81" i="19"/>
  <c r="AK81" i="19"/>
  <c r="AL81" i="19"/>
  <c r="AM81" i="19"/>
  <c r="AN81" i="19"/>
  <c r="AO81" i="19"/>
  <c r="AP81" i="19"/>
  <c r="AQ81" i="19"/>
  <c r="AR81" i="19"/>
  <c r="AS81" i="19"/>
  <c r="AT81" i="19"/>
  <c r="AU81" i="19"/>
  <c r="AV81" i="19"/>
  <c r="AW81" i="19"/>
  <c r="AX81" i="19"/>
  <c r="AY81" i="19"/>
  <c r="AZ81" i="19"/>
  <c r="BA81" i="19"/>
  <c r="BB81" i="19"/>
  <c r="BC81" i="19"/>
  <c r="BD81" i="19"/>
  <c r="BE81" i="19"/>
  <c r="BF81" i="19"/>
  <c r="BG81" i="19"/>
  <c r="BH81" i="19"/>
  <c r="BI81" i="19"/>
  <c r="BJ81" i="19"/>
  <c r="H82" i="19"/>
  <c r="I82" i="19"/>
  <c r="J82" i="19"/>
  <c r="K82" i="19"/>
  <c r="L82" i="19"/>
  <c r="M82" i="19"/>
  <c r="N82" i="19"/>
  <c r="O82" i="19"/>
  <c r="P82" i="19"/>
  <c r="Q82" i="19"/>
  <c r="R82" i="19"/>
  <c r="S82" i="19"/>
  <c r="T82" i="19"/>
  <c r="U82" i="19"/>
  <c r="V82" i="19"/>
  <c r="W82" i="19"/>
  <c r="X82" i="19"/>
  <c r="Y82" i="19"/>
  <c r="Z82" i="19"/>
  <c r="AA82" i="19"/>
  <c r="AB82" i="19"/>
  <c r="AC82" i="19"/>
  <c r="AD82" i="19"/>
  <c r="AE82" i="19"/>
  <c r="AF82" i="19"/>
  <c r="AG82" i="19"/>
  <c r="AH82" i="19"/>
  <c r="AI82" i="19"/>
  <c r="AJ82" i="19"/>
  <c r="AK82" i="19"/>
  <c r="AL82" i="19"/>
  <c r="AM82" i="19"/>
  <c r="AN82" i="19"/>
  <c r="AO82" i="19"/>
  <c r="AP82" i="19"/>
  <c r="AQ82" i="19"/>
  <c r="AR82" i="19"/>
  <c r="AS82" i="19"/>
  <c r="AT82" i="19"/>
  <c r="AU82" i="19"/>
  <c r="AV82" i="19"/>
  <c r="AW82" i="19"/>
  <c r="AX82" i="19"/>
  <c r="AY82" i="19"/>
  <c r="AZ82" i="19"/>
  <c r="BA82" i="19"/>
  <c r="BB82" i="19"/>
  <c r="BC82" i="19"/>
  <c r="BD82" i="19"/>
  <c r="BE82" i="19"/>
  <c r="BF82" i="19"/>
  <c r="BG82" i="19"/>
  <c r="BH82" i="19"/>
  <c r="BI82" i="19"/>
  <c r="BJ82" i="19"/>
  <c r="H83" i="19"/>
  <c r="I83" i="19"/>
  <c r="J83" i="19"/>
  <c r="K83" i="19"/>
  <c r="L83" i="19"/>
  <c r="M83" i="19"/>
  <c r="N83" i="19"/>
  <c r="O83" i="19"/>
  <c r="P83" i="19"/>
  <c r="Q83" i="19"/>
  <c r="R83" i="19"/>
  <c r="S83" i="19"/>
  <c r="T83" i="19"/>
  <c r="U83" i="19"/>
  <c r="V83" i="19"/>
  <c r="W83" i="19"/>
  <c r="X83" i="19"/>
  <c r="Y83" i="19"/>
  <c r="Z83" i="19"/>
  <c r="AA83" i="19"/>
  <c r="AB83" i="19"/>
  <c r="AC83" i="19"/>
  <c r="AD83" i="19"/>
  <c r="AE83" i="19"/>
  <c r="AF83" i="19"/>
  <c r="AG83" i="19"/>
  <c r="AH83" i="19"/>
  <c r="AI83" i="19"/>
  <c r="AJ83" i="19"/>
  <c r="AK83" i="19"/>
  <c r="AL83" i="19"/>
  <c r="AM83" i="19"/>
  <c r="AN83" i="19"/>
  <c r="AO83" i="19"/>
  <c r="AP83" i="19"/>
  <c r="AQ83" i="19"/>
  <c r="AR83" i="19"/>
  <c r="AS83" i="19"/>
  <c r="AT83" i="19"/>
  <c r="AU83" i="19"/>
  <c r="AV83" i="19"/>
  <c r="AW83" i="19"/>
  <c r="AX83" i="19"/>
  <c r="AY83" i="19"/>
  <c r="AZ83" i="19"/>
  <c r="BA83" i="19"/>
  <c r="BB83" i="19"/>
  <c r="BC83" i="19"/>
  <c r="BD83" i="19"/>
  <c r="BE83" i="19"/>
  <c r="BF83" i="19"/>
  <c r="BG83" i="19"/>
  <c r="BH83" i="19"/>
  <c r="BI83" i="19"/>
  <c r="BJ83" i="19"/>
  <c r="H84" i="19"/>
  <c r="H116" i="19" s="1"/>
  <c r="I84" i="19"/>
  <c r="I116" i="19" s="1"/>
  <c r="J84" i="19"/>
  <c r="J116" i="19" s="1"/>
  <c r="K84" i="19"/>
  <c r="K116" i="19" s="1"/>
  <c r="L84" i="19"/>
  <c r="L116" i="19" s="1"/>
  <c r="M84" i="19"/>
  <c r="M116" i="19" s="1"/>
  <c r="N84" i="19"/>
  <c r="N116" i="19" s="1"/>
  <c r="O84" i="19"/>
  <c r="O116" i="19" s="1"/>
  <c r="P84" i="19"/>
  <c r="P116" i="19" s="1"/>
  <c r="Q84" i="19"/>
  <c r="Q116" i="19" s="1"/>
  <c r="R84" i="19"/>
  <c r="R116" i="19" s="1"/>
  <c r="S84" i="19"/>
  <c r="S116" i="19" s="1"/>
  <c r="T84" i="19"/>
  <c r="T116" i="19" s="1"/>
  <c r="U84" i="19"/>
  <c r="U116" i="19" s="1"/>
  <c r="V84" i="19"/>
  <c r="V116" i="19" s="1"/>
  <c r="W84" i="19"/>
  <c r="W116" i="19" s="1"/>
  <c r="X84" i="19"/>
  <c r="X116" i="19" s="1"/>
  <c r="Y84" i="19"/>
  <c r="Y116" i="19" s="1"/>
  <c r="Z84" i="19"/>
  <c r="Z116" i="19" s="1"/>
  <c r="AA84" i="19"/>
  <c r="AA116" i="19" s="1"/>
  <c r="AB84" i="19"/>
  <c r="AB116" i="19" s="1"/>
  <c r="AC84" i="19"/>
  <c r="AC116" i="19" s="1"/>
  <c r="AD84" i="19"/>
  <c r="AD116" i="19" s="1"/>
  <c r="AE84" i="19"/>
  <c r="AE116" i="19" s="1"/>
  <c r="AF84" i="19"/>
  <c r="AF116" i="19" s="1"/>
  <c r="AG84" i="19"/>
  <c r="AG116" i="19" s="1"/>
  <c r="AH84" i="19"/>
  <c r="AH116" i="19" s="1"/>
  <c r="AI84" i="19"/>
  <c r="AI116" i="19" s="1"/>
  <c r="AJ84" i="19"/>
  <c r="AJ116" i="19" s="1"/>
  <c r="AK84" i="19"/>
  <c r="AK116" i="19" s="1"/>
  <c r="AL84" i="19"/>
  <c r="AL116" i="19" s="1"/>
  <c r="AM84" i="19"/>
  <c r="AM116" i="19" s="1"/>
  <c r="AN84" i="19"/>
  <c r="AN116" i="19" s="1"/>
  <c r="AO84" i="19"/>
  <c r="AO116" i="19" s="1"/>
  <c r="AP84" i="19"/>
  <c r="AP116" i="19" s="1"/>
  <c r="AQ84" i="19"/>
  <c r="AQ116" i="19" s="1"/>
  <c r="AR84" i="19"/>
  <c r="AR116" i="19" s="1"/>
  <c r="AS84" i="19"/>
  <c r="AS116" i="19" s="1"/>
  <c r="AT84" i="19"/>
  <c r="AT116" i="19" s="1"/>
  <c r="AU84" i="19"/>
  <c r="AU116" i="19" s="1"/>
  <c r="AV84" i="19"/>
  <c r="AV116" i="19" s="1"/>
  <c r="AW84" i="19"/>
  <c r="AW116" i="19" s="1"/>
  <c r="AX84" i="19"/>
  <c r="AX116" i="19" s="1"/>
  <c r="AY84" i="19"/>
  <c r="AY116" i="19" s="1"/>
  <c r="AZ84" i="19"/>
  <c r="AZ116" i="19" s="1"/>
  <c r="BA84" i="19"/>
  <c r="BA116" i="19" s="1"/>
  <c r="BB84" i="19"/>
  <c r="BB116" i="19" s="1"/>
  <c r="BC84" i="19"/>
  <c r="BC116" i="19" s="1"/>
  <c r="BD84" i="19"/>
  <c r="BD116" i="19" s="1"/>
  <c r="BE84" i="19"/>
  <c r="BE116" i="19" s="1"/>
  <c r="BF84" i="19"/>
  <c r="BF116" i="19" s="1"/>
  <c r="BG84" i="19"/>
  <c r="BG116" i="19" s="1"/>
  <c r="BH84" i="19"/>
  <c r="BH116" i="19" s="1"/>
  <c r="BI84" i="19"/>
  <c r="BI116" i="19" s="1"/>
  <c r="BJ84" i="19"/>
  <c r="BJ116" i="19" s="1"/>
  <c r="H85" i="19"/>
  <c r="I85" i="19"/>
  <c r="J85" i="19"/>
  <c r="K85" i="19"/>
  <c r="L85" i="19"/>
  <c r="M85" i="19"/>
  <c r="N85" i="19"/>
  <c r="O85" i="19"/>
  <c r="P85" i="19"/>
  <c r="Q85" i="19"/>
  <c r="R85" i="19"/>
  <c r="S85" i="19"/>
  <c r="T85" i="19"/>
  <c r="U85" i="19"/>
  <c r="V85" i="19"/>
  <c r="W85" i="19"/>
  <c r="X85" i="19"/>
  <c r="Y85" i="19"/>
  <c r="Z85" i="19"/>
  <c r="AA85" i="19"/>
  <c r="AB85" i="19"/>
  <c r="AC85" i="19"/>
  <c r="AD85" i="19"/>
  <c r="AE85" i="19"/>
  <c r="AF85" i="19"/>
  <c r="AG85" i="19"/>
  <c r="AH85" i="19"/>
  <c r="AI85" i="19"/>
  <c r="AJ85" i="19"/>
  <c r="AK85" i="19"/>
  <c r="AL85" i="19"/>
  <c r="AM85" i="19"/>
  <c r="AN85" i="19"/>
  <c r="AO85" i="19"/>
  <c r="AP85" i="19"/>
  <c r="AQ85" i="19"/>
  <c r="AR85" i="19"/>
  <c r="AS85" i="19"/>
  <c r="AT85" i="19"/>
  <c r="AU85" i="19"/>
  <c r="AV85" i="19"/>
  <c r="AW85" i="19"/>
  <c r="AX85" i="19"/>
  <c r="AY85" i="19"/>
  <c r="AZ85" i="19"/>
  <c r="BA85" i="19"/>
  <c r="BB85" i="19"/>
  <c r="BC85" i="19"/>
  <c r="BD85" i="19"/>
  <c r="BE85" i="19"/>
  <c r="BF85" i="19"/>
  <c r="BG85" i="19"/>
  <c r="BH85" i="19"/>
  <c r="BI85" i="19"/>
  <c r="BJ85" i="19"/>
  <c r="H86" i="19"/>
  <c r="I86" i="19"/>
  <c r="J86" i="19"/>
  <c r="K86" i="19"/>
  <c r="L86" i="19"/>
  <c r="M86" i="19"/>
  <c r="N86" i="19"/>
  <c r="O86" i="19"/>
  <c r="P86" i="19"/>
  <c r="Q86" i="19"/>
  <c r="R86" i="19"/>
  <c r="S86" i="19"/>
  <c r="T86" i="19"/>
  <c r="U86" i="19"/>
  <c r="V86" i="19"/>
  <c r="W86" i="19"/>
  <c r="X86" i="19"/>
  <c r="Y86" i="19"/>
  <c r="Z86" i="19"/>
  <c r="AA86" i="19"/>
  <c r="AB86" i="19"/>
  <c r="AC86" i="19"/>
  <c r="AD86" i="19"/>
  <c r="AE86" i="19"/>
  <c r="AF86" i="19"/>
  <c r="AG86" i="19"/>
  <c r="AH86" i="19"/>
  <c r="AI86" i="19"/>
  <c r="AJ86" i="19"/>
  <c r="AK86" i="19"/>
  <c r="AL86" i="19"/>
  <c r="AM86" i="19"/>
  <c r="AN86" i="19"/>
  <c r="AO86" i="19"/>
  <c r="AP86" i="19"/>
  <c r="AQ86" i="19"/>
  <c r="AR86" i="19"/>
  <c r="AS86" i="19"/>
  <c r="AT86" i="19"/>
  <c r="AU86" i="19"/>
  <c r="AV86" i="19"/>
  <c r="AW86" i="19"/>
  <c r="AX86" i="19"/>
  <c r="AY86" i="19"/>
  <c r="AZ86" i="19"/>
  <c r="BA86" i="19"/>
  <c r="BB86" i="19"/>
  <c r="BC86" i="19"/>
  <c r="BD86" i="19"/>
  <c r="BE86" i="19"/>
  <c r="BF86" i="19"/>
  <c r="BG86" i="19"/>
  <c r="BH86" i="19"/>
  <c r="BI86" i="19"/>
  <c r="BJ86" i="19"/>
  <c r="H87" i="19"/>
  <c r="I87" i="19"/>
  <c r="J87" i="19"/>
  <c r="K87" i="19"/>
  <c r="L87" i="19"/>
  <c r="M87" i="19"/>
  <c r="N87" i="19"/>
  <c r="O87" i="19"/>
  <c r="P87" i="19"/>
  <c r="Q87" i="19"/>
  <c r="R87" i="19"/>
  <c r="S87" i="19"/>
  <c r="T87" i="19"/>
  <c r="U87" i="19"/>
  <c r="V87" i="19"/>
  <c r="W87" i="19"/>
  <c r="X87" i="19"/>
  <c r="Y87" i="19"/>
  <c r="Z87" i="19"/>
  <c r="AA87" i="19"/>
  <c r="AB87" i="19"/>
  <c r="AC87" i="19"/>
  <c r="AD87" i="19"/>
  <c r="AE87" i="19"/>
  <c r="AF87" i="19"/>
  <c r="AG87" i="19"/>
  <c r="AH87" i="19"/>
  <c r="AI87" i="19"/>
  <c r="AJ87" i="19"/>
  <c r="AK87" i="19"/>
  <c r="AL87" i="19"/>
  <c r="AM87" i="19"/>
  <c r="AN87" i="19"/>
  <c r="AO87" i="19"/>
  <c r="AP87" i="19"/>
  <c r="AQ87" i="19"/>
  <c r="AR87" i="19"/>
  <c r="AS87" i="19"/>
  <c r="AT87" i="19"/>
  <c r="AU87" i="19"/>
  <c r="AV87" i="19"/>
  <c r="AW87" i="19"/>
  <c r="AX87" i="19"/>
  <c r="AY87" i="19"/>
  <c r="AZ87" i="19"/>
  <c r="BA87" i="19"/>
  <c r="BB87" i="19"/>
  <c r="BC87" i="19"/>
  <c r="BD87" i="19"/>
  <c r="BE87" i="19"/>
  <c r="BF87" i="19"/>
  <c r="BG87" i="19"/>
  <c r="BH87" i="19"/>
  <c r="BI87" i="19"/>
  <c r="BJ87" i="19"/>
  <c r="H88" i="19"/>
  <c r="I88" i="19"/>
  <c r="J88" i="19"/>
  <c r="K88" i="19"/>
  <c r="L88" i="19"/>
  <c r="M88" i="19"/>
  <c r="N88" i="19"/>
  <c r="O88" i="19"/>
  <c r="P88" i="19"/>
  <c r="Q88" i="19"/>
  <c r="R88" i="19"/>
  <c r="S88" i="19"/>
  <c r="T88" i="19"/>
  <c r="U88" i="19"/>
  <c r="V88" i="19"/>
  <c r="W88" i="19"/>
  <c r="X88" i="19"/>
  <c r="Y88" i="19"/>
  <c r="Z88" i="19"/>
  <c r="AA88" i="19"/>
  <c r="AB88" i="19"/>
  <c r="AC88" i="19"/>
  <c r="AD88" i="19"/>
  <c r="AE88" i="19"/>
  <c r="AF88" i="19"/>
  <c r="AG88" i="19"/>
  <c r="AH88" i="19"/>
  <c r="AI88" i="19"/>
  <c r="AJ88" i="19"/>
  <c r="AK88" i="19"/>
  <c r="AL88" i="19"/>
  <c r="AM88" i="19"/>
  <c r="AN88" i="19"/>
  <c r="AO88" i="19"/>
  <c r="AP88" i="19"/>
  <c r="AQ88" i="19"/>
  <c r="AR88" i="19"/>
  <c r="AS88" i="19"/>
  <c r="AT88" i="19"/>
  <c r="AU88" i="19"/>
  <c r="AV88" i="19"/>
  <c r="AW88" i="19"/>
  <c r="AX88" i="19"/>
  <c r="AY88" i="19"/>
  <c r="AZ88" i="19"/>
  <c r="BA88" i="19"/>
  <c r="BB88" i="19"/>
  <c r="BC88" i="19"/>
  <c r="BD88" i="19"/>
  <c r="BE88" i="19"/>
  <c r="BF88" i="19"/>
  <c r="BG88" i="19"/>
  <c r="BH88" i="19"/>
  <c r="BI88" i="19"/>
  <c r="BJ88" i="19"/>
  <c r="H89" i="19"/>
  <c r="I89" i="19"/>
  <c r="J89" i="19"/>
  <c r="K89" i="19"/>
  <c r="L89" i="19"/>
  <c r="M89" i="19"/>
  <c r="N89" i="19"/>
  <c r="O89" i="19"/>
  <c r="P89" i="19"/>
  <c r="Q89" i="19"/>
  <c r="R89" i="19"/>
  <c r="S89" i="19"/>
  <c r="T89" i="19"/>
  <c r="U89" i="19"/>
  <c r="V89" i="19"/>
  <c r="W89" i="19"/>
  <c r="X89" i="19"/>
  <c r="Y89" i="19"/>
  <c r="Z89" i="19"/>
  <c r="AA89" i="19"/>
  <c r="AB89" i="19"/>
  <c r="AC89" i="19"/>
  <c r="AD89" i="19"/>
  <c r="AE89" i="19"/>
  <c r="AF89" i="19"/>
  <c r="AG89" i="19"/>
  <c r="AH89" i="19"/>
  <c r="AI89" i="19"/>
  <c r="AJ89" i="19"/>
  <c r="AK89" i="19"/>
  <c r="AL89" i="19"/>
  <c r="AM89" i="19"/>
  <c r="AN89" i="19"/>
  <c r="AO89" i="19"/>
  <c r="AP89" i="19"/>
  <c r="AQ89" i="19"/>
  <c r="AR89" i="19"/>
  <c r="AS89" i="19"/>
  <c r="AT89" i="19"/>
  <c r="AU89" i="19"/>
  <c r="AV89" i="19"/>
  <c r="AW89" i="19"/>
  <c r="AX89" i="19"/>
  <c r="AY89" i="19"/>
  <c r="AZ89" i="19"/>
  <c r="BA89" i="19"/>
  <c r="BB89" i="19"/>
  <c r="BC89" i="19"/>
  <c r="BD89" i="19"/>
  <c r="BE89" i="19"/>
  <c r="BF89" i="19"/>
  <c r="BG89" i="19"/>
  <c r="BH89" i="19"/>
  <c r="BI89" i="19"/>
  <c r="BJ89" i="19"/>
  <c r="H90" i="19"/>
  <c r="I90" i="19"/>
  <c r="J90" i="19"/>
  <c r="K90" i="19"/>
  <c r="L90" i="19"/>
  <c r="M90" i="19"/>
  <c r="N90" i="19"/>
  <c r="O90" i="19"/>
  <c r="P90" i="19"/>
  <c r="Q90" i="19"/>
  <c r="R90" i="19"/>
  <c r="S90" i="19"/>
  <c r="T90" i="19"/>
  <c r="U90" i="19"/>
  <c r="V90" i="19"/>
  <c r="W90" i="19"/>
  <c r="X90" i="19"/>
  <c r="Y90" i="19"/>
  <c r="Z90" i="19"/>
  <c r="AA90" i="19"/>
  <c r="AB90" i="19"/>
  <c r="AC90" i="19"/>
  <c r="AD90" i="19"/>
  <c r="AE90" i="19"/>
  <c r="AF90" i="19"/>
  <c r="AG90" i="19"/>
  <c r="AH90" i="19"/>
  <c r="AI90" i="19"/>
  <c r="AJ90" i="19"/>
  <c r="AK90" i="19"/>
  <c r="AL90" i="19"/>
  <c r="AM90" i="19"/>
  <c r="AN90" i="19"/>
  <c r="AO90" i="19"/>
  <c r="AP90" i="19"/>
  <c r="AQ90" i="19"/>
  <c r="AR90" i="19"/>
  <c r="AS90" i="19"/>
  <c r="AT90" i="19"/>
  <c r="AU90" i="19"/>
  <c r="AV90" i="19"/>
  <c r="AW90" i="19"/>
  <c r="AX90" i="19"/>
  <c r="AY90" i="19"/>
  <c r="AZ90" i="19"/>
  <c r="BA90" i="19"/>
  <c r="BB90" i="19"/>
  <c r="BC90" i="19"/>
  <c r="BD90" i="19"/>
  <c r="BE90" i="19"/>
  <c r="BF90" i="19"/>
  <c r="BG90" i="19"/>
  <c r="BH90" i="19"/>
  <c r="BI90" i="19"/>
  <c r="BJ90" i="19"/>
  <c r="H91" i="19"/>
  <c r="I91" i="19"/>
  <c r="J91" i="19"/>
  <c r="K91" i="19"/>
  <c r="L91" i="19"/>
  <c r="M91" i="19"/>
  <c r="N91" i="19"/>
  <c r="O91" i="19"/>
  <c r="P91" i="19"/>
  <c r="Q91" i="19"/>
  <c r="R91" i="19"/>
  <c r="S91" i="19"/>
  <c r="T91" i="19"/>
  <c r="U91" i="19"/>
  <c r="V91" i="19"/>
  <c r="W91" i="19"/>
  <c r="X91" i="19"/>
  <c r="Y91" i="19"/>
  <c r="Z91" i="19"/>
  <c r="AA91" i="19"/>
  <c r="AB91" i="19"/>
  <c r="AC91" i="19"/>
  <c r="AD91" i="19"/>
  <c r="AE91" i="19"/>
  <c r="AF91" i="19"/>
  <c r="AG91" i="19"/>
  <c r="AH91" i="19"/>
  <c r="AI91" i="19"/>
  <c r="AJ91" i="19"/>
  <c r="AK91" i="19"/>
  <c r="AL91" i="19"/>
  <c r="AM91" i="19"/>
  <c r="AN91" i="19"/>
  <c r="AO91" i="19"/>
  <c r="AP91" i="19"/>
  <c r="AQ91" i="19"/>
  <c r="AR91" i="19"/>
  <c r="AS91" i="19"/>
  <c r="AT91" i="19"/>
  <c r="AU91" i="19"/>
  <c r="AV91" i="19"/>
  <c r="AW91" i="19"/>
  <c r="AX91" i="19"/>
  <c r="AY91" i="19"/>
  <c r="AZ91" i="19"/>
  <c r="BA91" i="19"/>
  <c r="BB91" i="19"/>
  <c r="BC91" i="19"/>
  <c r="BD91" i="19"/>
  <c r="BE91" i="19"/>
  <c r="BF91" i="19"/>
  <c r="BG91" i="19"/>
  <c r="BH91" i="19"/>
  <c r="BI91" i="19"/>
  <c r="BJ91" i="19"/>
  <c r="H92" i="19"/>
  <c r="I92" i="19"/>
  <c r="J92" i="19"/>
  <c r="K92" i="19"/>
  <c r="L92" i="19"/>
  <c r="M92" i="19"/>
  <c r="N92" i="19"/>
  <c r="O92" i="19"/>
  <c r="P92" i="19"/>
  <c r="Q92" i="19"/>
  <c r="R92" i="19"/>
  <c r="S92" i="19"/>
  <c r="T92" i="19"/>
  <c r="U92" i="19"/>
  <c r="V92" i="19"/>
  <c r="W92" i="19"/>
  <c r="X92" i="19"/>
  <c r="Y92" i="19"/>
  <c r="Z92" i="19"/>
  <c r="AA92" i="19"/>
  <c r="AB92" i="19"/>
  <c r="AC92" i="19"/>
  <c r="AD92" i="19"/>
  <c r="AE92" i="19"/>
  <c r="AF92" i="19"/>
  <c r="AG92" i="19"/>
  <c r="AH92" i="19"/>
  <c r="AI92" i="19"/>
  <c r="AJ92" i="19"/>
  <c r="AK92" i="19"/>
  <c r="AL92" i="19"/>
  <c r="AM92" i="19"/>
  <c r="AN92" i="19"/>
  <c r="AO92" i="19"/>
  <c r="AP92" i="19"/>
  <c r="AQ92" i="19"/>
  <c r="AR92" i="19"/>
  <c r="AS92" i="19"/>
  <c r="AT92" i="19"/>
  <c r="AU92" i="19"/>
  <c r="AV92" i="19"/>
  <c r="AW92" i="19"/>
  <c r="AX92" i="19"/>
  <c r="AY92" i="19"/>
  <c r="AZ92" i="19"/>
  <c r="BA92" i="19"/>
  <c r="BB92" i="19"/>
  <c r="BC92" i="19"/>
  <c r="BD92" i="19"/>
  <c r="BE92" i="19"/>
  <c r="BF92" i="19"/>
  <c r="BG92" i="19"/>
  <c r="BH92" i="19"/>
  <c r="BI92" i="19"/>
  <c r="BJ92" i="19"/>
  <c r="H93" i="19"/>
  <c r="I93" i="19"/>
  <c r="J93" i="19"/>
  <c r="K93" i="19"/>
  <c r="L93" i="19"/>
  <c r="M93" i="19"/>
  <c r="N93" i="19"/>
  <c r="O93" i="19"/>
  <c r="P93" i="19"/>
  <c r="Q93" i="19"/>
  <c r="R93" i="19"/>
  <c r="S93" i="19"/>
  <c r="T93" i="19"/>
  <c r="U93" i="19"/>
  <c r="V93" i="19"/>
  <c r="W93" i="19"/>
  <c r="X93" i="19"/>
  <c r="Y93" i="19"/>
  <c r="Z93" i="19"/>
  <c r="AA93" i="19"/>
  <c r="AB93" i="19"/>
  <c r="AC93" i="19"/>
  <c r="AD93" i="19"/>
  <c r="AE93" i="19"/>
  <c r="AF93" i="19"/>
  <c r="AG93" i="19"/>
  <c r="AH93" i="19"/>
  <c r="AI93" i="19"/>
  <c r="AJ93" i="19"/>
  <c r="AK93" i="19"/>
  <c r="AL93" i="19"/>
  <c r="AM93" i="19"/>
  <c r="AN93" i="19"/>
  <c r="AO93" i="19"/>
  <c r="AP93" i="19"/>
  <c r="AQ93" i="19"/>
  <c r="AR93" i="19"/>
  <c r="AS93" i="19"/>
  <c r="AT93" i="19"/>
  <c r="AU93" i="19"/>
  <c r="AV93" i="19"/>
  <c r="AW93" i="19"/>
  <c r="AX93" i="19"/>
  <c r="AY93" i="19"/>
  <c r="AZ93" i="19"/>
  <c r="BA93" i="19"/>
  <c r="BB93" i="19"/>
  <c r="BC93" i="19"/>
  <c r="BD93" i="19"/>
  <c r="BE93" i="19"/>
  <c r="BF93" i="19"/>
  <c r="BG93" i="19"/>
  <c r="BH93" i="19"/>
  <c r="BI93" i="19"/>
  <c r="BJ93" i="19"/>
  <c r="H94" i="19"/>
  <c r="I94" i="19"/>
  <c r="J94" i="19"/>
  <c r="K94" i="19"/>
  <c r="L94" i="19"/>
  <c r="M94" i="19"/>
  <c r="N94" i="19"/>
  <c r="O94" i="19"/>
  <c r="P94" i="19"/>
  <c r="Q94" i="19"/>
  <c r="R94" i="19"/>
  <c r="S94" i="19"/>
  <c r="T94" i="19"/>
  <c r="U94" i="19"/>
  <c r="V94" i="19"/>
  <c r="W94" i="19"/>
  <c r="X94" i="19"/>
  <c r="Y94" i="19"/>
  <c r="Z94" i="19"/>
  <c r="AA94" i="19"/>
  <c r="AB94" i="19"/>
  <c r="AC94" i="19"/>
  <c r="AD94" i="19"/>
  <c r="AE94" i="19"/>
  <c r="AF94" i="19"/>
  <c r="AG94" i="19"/>
  <c r="AH94" i="19"/>
  <c r="AI94" i="19"/>
  <c r="AJ94" i="19"/>
  <c r="AK94" i="19"/>
  <c r="AL94" i="19"/>
  <c r="AM94" i="19"/>
  <c r="AN94" i="19"/>
  <c r="AO94" i="19"/>
  <c r="AP94" i="19"/>
  <c r="AQ94" i="19"/>
  <c r="AR94" i="19"/>
  <c r="AS94" i="19"/>
  <c r="AT94" i="19"/>
  <c r="AU94" i="19"/>
  <c r="AV94" i="19"/>
  <c r="AW94" i="19"/>
  <c r="AX94" i="19"/>
  <c r="AY94" i="19"/>
  <c r="AZ94" i="19"/>
  <c r="BA94" i="19"/>
  <c r="BB94" i="19"/>
  <c r="BC94" i="19"/>
  <c r="BD94" i="19"/>
  <c r="BE94" i="19"/>
  <c r="BF94" i="19"/>
  <c r="BG94" i="19"/>
  <c r="BH94" i="19"/>
  <c r="BI94" i="19"/>
  <c r="BJ94" i="19"/>
  <c r="H95" i="19"/>
  <c r="I95" i="19"/>
  <c r="J95" i="19"/>
  <c r="K95" i="19"/>
  <c r="L95" i="19"/>
  <c r="M95" i="19"/>
  <c r="N95" i="19"/>
  <c r="O95" i="19"/>
  <c r="P95" i="19"/>
  <c r="Q95" i="19"/>
  <c r="R95" i="19"/>
  <c r="S95" i="19"/>
  <c r="T95" i="19"/>
  <c r="U95" i="19"/>
  <c r="V95" i="19"/>
  <c r="W95" i="19"/>
  <c r="X95" i="19"/>
  <c r="Y95" i="19"/>
  <c r="Z95" i="19"/>
  <c r="AA95" i="19"/>
  <c r="AB95" i="19"/>
  <c r="AC95" i="19"/>
  <c r="AD95" i="19"/>
  <c r="AE95" i="19"/>
  <c r="AF95" i="19"/>
  <c r="AG95" i="19"/>
  <c r="AH95" i="19"/>
  <c r="AI95" i="19"/>
  <c r="AJ95" i="19"/>
  <c r="AK95" i="19"/>
  <c r="AL95" i="19"/>
  <c r="AM95" i="19"/>
  <c r="AN95" i="19"/>
  <c r="AO95" i="19"/>
  <c r="AP95" i="19"/>
  <c r="AQ95" i="19"/>
  <c r="AR95" i="19"/>
  <c r="AS95" i="19"/>
  <c r="AT95" i="19"/>
  <c r="AU95" i="19"/>
  <c r="AV95" i="19"/>
  <c r="AW95" i="19"/>
  <c r="AX95" i="19"/>
  <c r="AY95" i="19"/>
  <c r="AZ95" i="19"/>
  <c r="BA95" i="19"/>
  <c r="BB95" i="19"/>
  <c r="BC95" i="19"/>
  <c r="BD95" i="19"/>
  <c r="BE95" i="19"/>
  <c r="BF95" i="19"/>
  <c r="BG95" i="19"/>
  <c r="BH95" i="19"/>
  <c r="BI95" i="19"/>
  <c r="BJ95" i="19"/>
  <c r="H96" i="19"/>
  <c r="I96" i="19"/>
  <c r="J96" i="19"/>
  <c r="K96" i="19"/>
  <c r="L96" i="19"/>
  <c r="M96" i="19"/>
  <c r="N96" i="19"/>
  <c r="O96" i="19"/>
  <c r="P96" i="19"/>
  <c r="Q96" i="19"/>
  <c r="R96" i="19"/>
  <c r="S96" i="19"/>
  <c r="T96" i="19"/>
  <c r="U96" i="19"/>
  <c r="V96" i="19"/>
  <c r="W96" i="19"/>
  <c r="X96" i="19"/>
  <c r="Y96" i="19"/>
  <c r="Z96" i="19"/>
  <c r="AA96" i="19"/>
  <c r="AB96" i="19"/>
  <c r="AC96" i="19"/>
  <c r="AD96" i="19"/>
  <c r="AE96" i="19"/>
  <c r="AF96" i="19"/>
  <c r="AG96" i="19"/>
  <c r="AH96" i="19"/>
  <c r="AI96" i="19"/>
  <c r="AJ96" i="19"/>
  <c r="AK96" i="19"/>
  <c r="AL96" i="19"/>
  <c r="AM96" i="19"/>
  <c r="AN96" i="19"/>
  <c r="AO96" i="19"/>
  <c r="AP96" i="19"/>
  <c r="AQ96" i="19"/>
  <c r="AR96" i="19"/>
  <c r="AS96" i="19"/>
  <c r="AT96" i="19"/>
  <c r="AU96" i="19"/>
  <c r="AV96" i="19"/>
  <c r="AW96" i="19"/>
  <c r="AX96" i="19"/>
  <c r="AY96" i="19"/>
  <c r="AZ96" i="19"/>
  <c r="BA96" i="19"/>
  <c r="BB96" i="19"/>
  <c r="BC96" i="19"/>
  <c r="BD96" i="19"/>
  <c r="BE96" i="19"/>
  <c r="BF96" i="19"/>
  <c r="BG96" i="19"/>
  <c r="BH96" i="19"/>
  <c r="BI96" i="19"/>
  <c r="BJ96" i="19"/>
  <c r="H97" i="19"/>
  <c r="I97" i="19"/>
  <c r="J97" i="19"/>
  <c r="K97" i="19"/>
  <c r="L97" i="19"/>
  <c r="M97" i="19"/>
  <c r="N97" i="19"/>
  <c r="O97" i="19"/>
  <c r="P97" i="19"/>
  <c r="Q97" i="19"/>
  <c r="R97" i="19"/>
  <c r="S97" i="19"/>
  <c r="T97" i="19"/>
  <c r="U97" i="19"/>
  <c r="V97" i="19"/>
  <c r="W97" i="19"/>
  <c r="X97" i="19"/>
  <c r="Y97" i="19"/>
  <c r="Z97" i="19"/>
  <c r="AA97" i="19"/>
  <c r="AB97" i="19"/>
  <c r="AC97" i="19"/>
  <c r="AD97" i="19"/>
  <c r="AE97" i="19"/>
  <c r="AF97" i="19"/>
  <c r="AG97" i="19"/>
  <c r="AH97" i="19"/>
  <c r="AI97" i="19"/>
  <c r="AJ97" i="19"/>
  <c r="AK97" i="19"/>
  <c r="AL97" i="19"/>
  <c r="AM97" i="19"/>
  <c r="AN97" i="19"/>
  <c r="AO97" i="19"/>
  <c r="AP97" i="19"/>
  <c r="AQ97" i="19"/>
  <c r="AR97" i="19"/>
  <c r="AS97" i="19"/>
  <c r="AT97" i="19"/>
  <c r="AU97" i="19"/>
  <c r="AV97" i="19"/>
  <c r="AW97" i="19"/>
  <c r="AX97" i="19"/>
  <c r="AY97" i="19"/>
  <c r="AZ97" i="19"/>
  <c r="BA97" i="19"/>
  <c r="BB97" i="19"/>
  <c r="BC97" i="19"/>
  <c r="BD97" i="19"/>
  <c r="BE97" i="19"/>
  <c r="BF97" i="19"/>
  <c r="BG97" i="19"/>
  <c r="BH97" i="19"/>
  <c r="BI97" i="19"/>
  <c r="BJ97" i="19"/>
  <c r="H98" i="19"/>
  <c r="I98" i="19"/>
  <c r="J98" i="19"/>
  <c r="K98" i="19"/>
  <c r="L98" i="19"/>
  <c r="M98" i="19"/>
  <c r="N98" i="19"/>
  <c r="O98" i="19"/>
  <c r="P98" i="19"/>
  <c r="Q98" i="19"/>
  <c r="R98" i="19"/>
  <c r="S98" i="19"/>
  <c r="T98" i="19"/>
  <c r="U98" i="19"/>
  <c r="V98" i="19"/>
  <c r="W98" i="19"/>
  <c r="X98" i="19"/>
  <c r="Y98" i="19"/>
  <c r="Z98" i="19"/>
  <c r="AA98" i="19"/>
  <c r="AB98" i="19"/>
  <c r="AC98" i="19"/>
  <c r="AD98" i="19"/>
  <c r="AE98" i="19"/>
  <c r="AF98" i="19"/>
  <c r="AG98" i="19"/>
  <c r="AH98" i="19"/>
  <c r="AI98" i="19"/>
  <c r="AJ98" i="19"/>
  <c r="AK98" i="19"/>
  <c r="AL98" i="19"/>
  <c r="AM98" i="19"/>
  <c r="AN98" i="19"/>
  <c r="AO98" i="19"/>
  <c r="AP98" i="19"/>
  <c r="AQ98" i="19"/>
  <c r="AR98" i="19"/>
  <c r="AS98" i="19"/>
  <c r="AT98" i="19"/>
  <c r="AU98" i="19"/>
  <c r="AV98" i="19"/>
  <c r="AW98" i="19"/>
  <c r="AX98" i="19"/>
  <c r="AY98" i="19"/>
  <c r="AZ98" i="19"/>
  <c r="BA98" i="19"/>
  <c r="BB98" i="19"/>
  <c r="BC98" i="19"/>
  <c r="BD98" i="19"/>
  <c r="BE98" i="19"/>
  <c r="BF98" i="19"/>
  <c r="BG98" i="19"/>
  <c r="BH98" i="19"/>
  <c r="BI98" i="19"/>
  <c r="BJ98" i="19"/>
  <c r="H99" i="19"/>
  <c r="I99" i="19"/>
  <c r="J99" i="19"/>
  <c r="K99" i="19"/>
  <c r="L99" i="19"/>
  <c r="M99" i="19"/>
  <c r="N99" i="19"/>
  <c r="O99" i="19"/>
  <c r="P99" i="19"/>
  <c r="Q99" i="19"/>
  <c r="R99" i="19"/>
  <c r="S99" i="19"/>
  <c r="T99" i="19"/>
  <c r="U99" i="19"/>
  <c r="V99" i="19"/>
  <c r="W99" i="19"/>
  <c r="X99" i="19"/>
  <c r="Y99" i="19"/>
  <c r="Z99" i="19"/>
  <c r="AA99" i="19"/>
  <c r="AB99" i="19"/>
  <c r="AC99" i="19"/>
  <c r="AD99" i="19"/>
  <c r="AE99" i="19"/>
  <c r="AF99" i="19"/>
  <c r="AG99" i="19"/>
  <c r="AH99" i="19"/>
  <c r="AI99" i="19"/>
  <c r="AJ99" i="19"/>
  <c r="AK99" i="19"/>
  <c r="AL99" i="19"/>
  <c r="AM99" i="19"/>
  <c r="AN99" i="19"/>
  <c r="AO99" i="19"/>
  <c r="AP99" i="19"/>
  <c r="AQ99" i="19"/>
  <c r="AR99" i="19"/>
  <c r="AS99" i="19"/>
  <c r="AT99" i="19"/>
  <c r="AU99" i="19"/>
  <c r="AV99" i="19"/>
  <c r="AW99" i="19"/>
  <c r="AX99" i="19"/>
  <c r="AY99" i="19"/>
  <c r="AZ99" i="19"/>
  <c r="BA99" i="19"/>
  <c r="BB99" i="19"/>
  <c r="BC99" i="19"/>
  <c r="BD99" i="19"/>
  <c r="BE99" i="19"/>
  <c r="BF99" i="19"/>
  <c r="BG99" i="19"/>
  <c r="BH99" i="19"/>
  <c r="BI99" i="19"/>
  <c r="BJ99" i="19"/>
  <c r="H100" i="19"/>
  <c r="I100" i="19"/>
  <c r="J100" i="19"/>
  <c r="K100" i="19"/>
  <c r="L100" i="19"/>
  <c r="M100" i="19"/>
  <c r="N100" i="19"/>
  <c r="O100" i="19"/>
  <c r="P100" i="19"/>
  <c r="Q100" i="19"/>
  <c r="R100" i="19"/>
  <c r="S100" i="19"/>
  <c r="T100" i="19"/>
  <c r="U100" i="19"/>
  <c r="V100" i="19"/>
  <c r="W100" i="19"/>
  <c r="X100" i="19"/>
  <c r="Y100" i="19"/>
  <c r="Z100" i="19"/>
  <c r="AA100" i="19"/>
  <c r="AB100" i="19"/>
  <c r="AC100" i="19"/>
  <c r="AD100" i="19"/>
  <c r="AE100" i="19"/>
  <c r="AF100" i="19"/>
  <c r="AG100" i="19"/>
  <c r="AH100" i="19"/>
  <c r="AI100" i="19"/>
  <c r="AJ100" i="19"/>
  <c r="AK100" i="19"/>
  <c r="AL100" i="19"/>
  <c r="AM100" i="19"/>
  <c r="AN100" i="19"/>
  <c r="AO100" i="19"/>
  <c r="AP100" i="19"/>
  <c r="AQ100" i="19"/>
  <c r="AR100" i="19"/>
  <c r="AS100" i="19"/>
  <c r="AT100" i="19"/>
  <c r="AU100" i="19"/>
  <c r="AV100" i="19"/>
  <c r="AW100" i="19"/>
  <c r="AX100" i="19"/>
  <c r="AY100" i="19"/>
  <c r="AZ100" i="19"/>
  <c r="BA100" i="19"/>
  <c r="BB100" i="19"/>
  <c r="BC100" i="19"/>
  <c r="BD100" i="19"/>
  <c r="BE100" i="19"/>
  <c r="BF100" i="19"/>
  <c r="BG100" i="19"/>
  <c r="BH100" i="19"/>
  <c r="BI100" i="19"/>
  <c r="BJ100" i="19"/>
  <c r="H101" i="19"/>
  <c r="I101" i="19"/>
  <c r="J101" i="19"/>
  <c r="K101" i="19"/>
  <c r="L101" i="19"/>
  <c r="M101" i="19"/>
  <c r="N101" i="19"/>
  <c r="O101" i="19"/>
  <c r="P101" i="19"/>
  <c r="Q101" i="19"/>
  <c r="R101" i="19"/>
  <c r="S101" i="19"/>
  <c r="T101" i="19"/>
  <c r="U101" i="19"/>
  <c r="V101" i="19"/>
  <c r="W101" i="19"/>
  <c r="X101" i="19"/>
  <c r="Y101" i="19"/>
  <c r="Z101" i="19"/>
  <c r="AA101" i="19"/>
  <c r="AB101" i="19"/>
  <c r="AC101" i="19"/>
  <c r="AD101" i="19"/>
  <c r="AE101" i="19"/>
  <c r="AF101" i="19"/>
  <c r="AG101" i="19"/>
  <c r="AH101" i="19"/>
  <c r="AI101" i="19"/>
  <c r="AJ101" i="19"/>
  <c r="AK101" i="19"/>
  <c r="AL101" i="19"/>
  <c r="AM101" i="19"/>
  <c r="AN101" i="19"/>
  <c r="AO101" i="19"/>
  <c r="AP101" i="19"/>
  <c r="AQ101" i="19"/>
  <c r="AR101" i="19"/>
  <c r="AS101" i="19"/>
  <c r="AT101" i="19"/>
  <c r="AU101" i="19"/>
  <c r="AV101" i="19"/>
  <c r="AW101" i="19"/>
  <c r="AX101" i="19"/>
  <c r="AY101" i="19"/>
  <c r="AZ101" i="19"/>
  <c r="BA101" i="19"/>
  <c r="BB101" i="19"/>
  <c r="BC101" i="19"/>
  <c r="BD101" i="19"/>
  <c r="BE101" i="19"/>
  <c r="BF101" i="19"/>
  <c r="BG101" i="19"/>
  <c r="BH101" i="19"/>
  <c r="BI101" i="19"/>
  <c r="BJ101" i="19"/>
  <c r="H102" i="19"/>
  <c r="I102" i="19"/>
  <c r="J102" i="19"/>
  <c r="K102" i="19"/>
  <c r="L102" i="19"/>
  <c r="M102" i="19"/>
  <c r="N102" i="19"/>
  <c r="O102" i="19"/>
  <c r="P102" i="19"/>
  <c r="Q102" i="19"/>
  <c r="R102" i="19"/>
  <c r="S102" i="19"/>
  <c r="T102" i="19"/>
  <c r="U102" i="19"/>
  <c r="V102" i="19"/>
  <c r="W102" i="19"/>
  <c r="X102" i="19"/>
  <c r="Y102" i="19"/>
  <c r="Z102" i="19"/>
  <c r="AA102" i="19"/>
  <c r="AB102" i="19"/>
  <c r="AC102" i="19"/>
  <c r="AD102" i="19"/>
  <c r="AE102" i="19"/>
  <c r="AF102" i="19"/>
  <c r="AG102" i="19"/>
  <c r="AH102" i="19"/>
  <c r="AI102" i="19"/>
  <c r="AJ102" i="19"/>
  <c r="AK102" i="19"/>
  <c r="AL102" i="19"/>
  <c r="AM102" i="19"/>
  <c r="AN102" i="19"/>
  <c r="AO102" i="19"/>
  <c r="AP102" i="19"/>
  <c r="AQ102" i="19"/>
  <c r="AR102" i="19"/>
  <c r="AS102" i="19"/>
  <c r="AT102" i="19"/>
  <c r="AU102" i="19"/>
  <c r="AV102" i="19"/>
  <c r="AW102" i="19"/>
  <c r="AX102" i="19"/>
  <c r="AY102" i="19"/>
  <c r="AZ102" i="19"/>
  <c r="BA102" i="19"/>
  <c r="BB102" i="19"/>
  <c r="BC102" i="19"/>
  <c r="BD102" i="19"/>
  <c r="BE102" i="19"/>
  <c r="BF102" i="19"/>
  <c r="BG102" i="19"/>
  <c r="BH102" i="19"/>
  <c r="BI102" i="19"/>
  <c r="BJ102" i="19"/>
  <c r="H103" i="19"/>
  <c r="I103" i="19"/>
  <c r="J103" i="19"/>
  <c r="K103" i="19"/>
  <c r="L103" i="19"/>
  <c r="M103" i="19"/>
  <c r="N103" i="19"/>
  <c r="O103" i="19"/>
  <c r="P103" i="19"/>
  <c r="Q103" i="19"/>
  <c r="R103" i="19"/>
  <c r="S103" i="19"/>
  <c r="T103" i="19"/>
  <c r="U103" i="19"/>
  <c r="V103" i="19"/>
  <c r="W103" i="19"/>
  <c r="X103" i="19"/>
  <c r="Y103" i="19"/>
  <c r="Z103" i="19"/>
  <c r="AA103" i="19"/>
  <c r="AB103" i="19"/>
  <c r="AC103" i="19"/>
  <c r="AD103" i="19"/>
  <c r="AE103" i="19"/>
  <c r="AF103" i="19"/>
  <c r="AG103" i="19"/>
  <c r="AH103" i="19"/>
  <c r="AI103" i="19"/>
  <c r="AJ103" i="19"/>
  <c r="AK103" i="19"/>
  <c r="AL103" i="19"/>
  <c r="AM103" i="19"/>
  <c r="AN103" i="19"/>
  <c r="AO103" i="19"/>
  <c r="AP103" i="19"/>
  <c r="AQ103" i="19"/>
  <c r="AR103" i="19"/>
  <c r="AS103" i="19"/>
  <c r="AT103" i="19"/>
  <c r="AU103" i="19"/>
  <c r="AV103" i="19"/>
  <c r="AW103" i="19"/>
  <c r="AX103" i="19"/>
  <c r="AY103" i="19"/>
  <c r="AZ103" i="19"/>
  <c r="BA103" i="19"/>
  <c r="BB103" i="19"/>
  <c r="BC103" i="19"/>
  <c r="BD103" i="19"/>
  <c r="BE103" i="19"/>
  <c r="BF103" i="19"/>
  <c r="BG103" i="19"/>
  <c r="BH103" i="19"/>
  <c r="BI103" i="19"/>
  <c r="BJ103" i="19"/>
  <c r="H104" i="19"/>
  <c r="I104" i="19"/>
  <c r="J104" i="19"/>
  <c r="K104" i="19"/>
  <c r="L104" i="19"/>
  <c r="M104" i="19"/>
  <c r="N104" i="19"/>
  <c r="O104" i="19"/>
  <c r="P104" i="19"/>
  <c r="Q104" i="19"/>
  <c r="R104" i="19"/>
  <c r="S104" i="19"/>
  <c r="T104" i="19"/>
  <c r="U104" i="19"/>
  <c r="V104" i="19"/>
  <c r="W104" i="19"/>
  <c r="X104" i="19"/>
  <c r="Y104" i="19"/>
  <c r="Z104" i="19"/>
  <c r="AA104" i="19"/>
  <c r="AB104" i="19"/>
  <c r="AC104" i="19"/>
  <c r="AD104" i="19"/>
  <c r="AE104" i="19"/>
  <c r="AF104" i="19"/>
  <c r="AG104" i="19"/>
  <c r="AH104" i="19"/>
  <c r="AI104" i="19"/>
  <c r="AJ104" i="19"/>
  <c r="AK104" i="19"/>
  <c r="AL104" i="19"/>
  <c r="AM104" i="19"/>
  <c r="AN104" i="19"/>
  <c r="AO104" i="19"/>
  <c r="AP104" i="19"/>
  <c r="AQ104" i="19"/>
  <c r="AR104" i="19"/>
  <c r="AS104" i="19"/>
  <c r="AT104" i="19"/>
  <c r="AU104" i="19"/>
  <c r="AV104" i="19"/>
  <c r="AW104" i="19"/>
  <c r="AX104" i="19"/>
  <c r="AY104" i="19"/>
  <c r="AZ104" i="19"/>
  <c r="BA104" i="19"/>
  <c r="BB104" i="19"/>
  <c r="BC104" i="19"/>
  <c r="BD104" i="19"/>
  <c r="BE104" i="19"/>
  <c r="BF104" i="19"/>
  <c r="BG104" i="19"/>
  <c r="BH104" i="19"/>
  <c r="BI104" i="19"/>
  <c r="BJ104" i="19"/>
  <c r="H105" i="19"/>
  <c r="I105" i="19"/>
  <c r="J105" i="19"/>
  <c r="K105" i="19"/>
  <c r="L105" i="19"/>
  <c r="M105" i="19"/>
  <c r="N105" i="19"/>
  <c r="O105" i="19"/>
  <c r="P105" i="19"/>
  <c r="Q105" i="19"/>
  <c r="R105" i="19"/>
  <c r="S105" i="19"/>
  <c r="T105" i="19"/>
  <c r="U105" i="19"/>
  <c r="V105" i="19"/>
  <c r="W105" i="19"/>
  <c r="X105" i="19"/>
  <c r="Y105" i="19"/>
  <c r="Z105" i="19"/>
  <c r="AA105" i="19"/>
  <c r="AB105" i="19"/>
  <c r="AC105" i="19"/>
  <c r="AD105" i="19"/>
  <c r="AE105" i="19"/>
  <c r="AF105" i="19"/>
  <c r="AG105" i="19"/>
  <c r="AH105" i="19"/>
  <c r="AI105" i="19"/>
  <c r="AJ105" i="19"/>
  <c r="AK105" i="19"/>
  <c r="AL105" i="19"/>
  <c r="AM105" i="19"/>
  <c r="AN105" i="19"/>
  <c r="AO105" i="19"/>
  <c r="AP105" i="19"/>
  <c r="AQ105" i="19"/>
  <c r="AR105" i="19"/>
  <c r="AS105" i="19"/>
  <c r="AT105" i="19"/>
  <c r="AU105" i="19"/>
  <c r="AV105" i="19"/>
  <c r="AW105" i="19"/>
  <c r="AX105" i="19"/>
  <c r="AY105" i="19"/>
  <c r="AZ105" i="19"/>
  <c r="BA105" i="19"/>
  <c r="BB105" i="19"/>
  <c r="BC105" i="19"/>
  <c r="BD105" i="19"/>
  <c r="BE105" i="19"/>
  <c r="BF105" i="19"/>
  <c r="BG105" i="19"/>
  <c r="BH105" i="19"/>
  <c r="BI105" i="19"/>
  <c r="BJ105" i="19"/>
  <c r="H106" i="19"/>
  <c r="I106" i="19"/>
  <c r="J106" i="19"/>
  <c r="K106" i="19"/>
  <c r="L106" i="19"/>
  <c r="M106" i="19"/>
  <c r="N106" i="19"/>
  <c r="O106" i="19"/>
  <c r="P106" i="19"/>
  <c r="Q106" i="19"/>
  <c r="R106" i="19"/>
  <c r="S106" i="19"/>
  <c r="T106" i="19"/>
  <c r="U106" i="19"/>
  <c r="V106" i="19"/>
  <c r="W106" i="19"/>
  <c r="X106" i="19"/>
  <c r="Y106" i="19"/>
  <c r="Z106" i="19"/>
  <c r="AA106" i="19"/>
  <c r="AB106" i="19"/>
  <c r="AC106" i="19"/>
  <c r="AD106" i="19"/>
  <c r="AE106" i="19"/>
  <c r="AF106" i="19"/>
  <c r="AG106" i="19"/>
  <c r="AH106" i="19"/>
  <c r="AI106" i="19"/>
  <c r="AJ106" i="19"/>
  <c r="AK106" i="19"/>
  <c r="AL106" i="19"/>
  <c r="AM106" i="19"/>
  <c r="AN106" i="19"/>
  <c r="AO106" i="19"/>
  <c r="AP106" i="19"/>
  <c r="AQ106" i="19"/>
  <c r="AR106" i="19"/>
  <c r="AS106" i="19"/>
  <c r="AT106" i="19"/>
  <c r="AU106" i="19"/>
  <c r="AV106" i="19"/>
  <c r="AW106" i="19"/>
  <c r="AX106" i="19"/>
  <c r="AY106" i="19"/>
  <c r="AZ106" i="19"/>
  <c r="BA106" i="19"/>
  <c r="BB106" i="19"/>
  <c r="BC106" i="19"/>
  <c r="BD106" i="19"/>
  <c r="BE106" i="19"/>
  <c r="BF106" i="19"/>
  <c r="BG106" i="19"/>
  <c r="BH106" i="19"/>
  <c r="BI106" i="19"/>
  <c r="BJ106" i="19"/>
  <c r="H107" i="19"/>
  <c r="I107" i="19"/>
  <c r="J107" i="19"/>
  <c r="K107" i="19"/>
  <c r="L107" i="19"/>
  <c r="M107" i="19"/>
  <c r="N107" i="19"/>
  <c r="O107" i="19"/>
  <c r="P107" i="19"/>
  <c r="Q107" i="19"/>
  <c r="R107" i="19"/>
  <c r="S107" i="19"/>
  <c r="T107" i="19"/>
  <c r="U107" i="19"/>
  <c r="V107" i="19"/>
  <c r="W107" i="19"/>
  <c r="X107" i="19"/>
  <c r="Y107" i="19"/>
  <c r="Z107" i="19"/>
  <c r="AA107" i="19"/>
  <c r="AB107" i="19"/>
  <c r="AC107" i="19"/>
  <c r="AD107" i="19"/>
  <c r="AE107" i="19"/>
  <c r="AF107" i="19"/>
  <c r="AG107" i="19"/>
  <c r="AH107" i="19"/>
  <c r="AI107" i="19"/>
  <c r="AJ107" i="19"/>
  <c r="AK107" i="19"/>
  <c r="AL107" i="19"/>
  <c r="AM107" i="19"/>
  <c r="AN107" i="19"/>
  <c r="AO107" i="19"/>
  <c r="AP107" i="19"/>
  <c r="AQ107" i="19"/>
  <c r="AR107" i="19"/>
  <c r="AS107" i="19"/>
  <c r="AT107" i="19"/>
  <c r="AU107" i="19"/>
  <c r="AV107" i="19"/>
  <c r="AW107" i="19"/>
  <c r="AX107" i="19"/>
  <c r="AY107" i="19"/>
  <c r="AZ107" i="19"/>
  <c r="BA107" i="19"/>
  <c r="BB107" i="19"/>
  <c r="BC107" i="19"/>
  <c r="BD107" i="19"/>
  <c r="BE107" i="19"/>
  <c r="BF107" i="19"/>
  <c r="BG107" i="19"/>
  <c r="BH107" i="19"/>
  <c r="BI107" i="19"/>
  <c r="BJ107" i="19"/>
  <c r="H108" i="19"/>
  <c r="I108" i="19"/>
  <c r="J108" i="19"/>
  <c r="K108" i="19"/>
  <c r="L108" i="19"/>
  <c r="M108" i="19"/>
  <c r="N108" i="19"/>
  <c r="O108" i="19"/>
  <c r="P108" i="19"/>
  <c r="Q108" i="19"/>
  <c r="R108" i="19"/>
  <c r="S108" i="19"/>
  <c r="T108" i="19"/>
  <c r="U108" i="19"/>
  <c r="V108" i="19"/>
  <c r="W108" i="19"/>
  <c r="X108" i="19"/>
  <c r="Y108" i="19"/>
  <c r="Z108" i="19"/>
  <c r="AA108" i="19"/>
  <c r="AB108" i="19"/>
  <c r="AC108" i="19"/>
  <c r="AD108" i="19"/>
  <c r="AE108" i="19"/>
  <c r="AF108" i="19"/>
  <c r="AG108" i="19"/>
  <c r="AH108" i="19"/>
  <c r="AI108" i="19"/>
  <c r="AJ108" i="19"/>
  <c r="AK108" i="19"/>
  <c r="AL108" i="19"/>
  <c r="AM108" i="19"/>
  <c r="AN108" i="19"/>
  <c r="AO108" i="19"/>
  <c r="AP108" i="19"/>
  <c r="AQ108" i="19"/>
  <c r="AR108" i="19"/>
  <c r="AS108" i="19"/>
  <c r="AT108" i="19"/>
  <c r="AU108" i="19"/>
  <c r="AV108" i="19"/>
  <c r="AW108" i="19"/>
  <c r="AX108" i="19"/>
  <c r="AY108" i="19"/>
  <c r="AZ108" i="19"/>
  <c r="BA108" i="19"/>
  <c r="BB108" i="19"/>
  <c r="BC108" i="19"/>
  <c r="BD108" i="19"/>
  <c r="BE108" i="19"/>
  <c r="BF108" i="19"/>
  <c r="BG108" i="19"/>
  <c r="BH108" i="19"/>
  <c r="BI108" i="19"/>
  <c r="BJ108" i="19"/>
  <c r="H109" i="19"/>
  <c r="I109" i="19"/>
  <c r="J109" i="19"/>
  <c r="K109" i="19"/>
  <c r="L109" i="19"/>
  <c r="M109" i="19"/>
  <c r="N109" i="19"/>
  <c r="O109" i="19"/>
  <c r="P109" i="19"/>
  <c r="Q109" i="19"/>
  <c r="R109" i="19"/>
  <c r="S109" i="19"/>
  <c r="T109" i="19"/>
  <c r="U109" i="19"/>
  <c r="V109" i="19"/>
  <c r="W109" i="19"/>
  <c r="X109" i="19"/>
  <c r="Y109" i="19"/>
  <c r="Z109" i="19"/>
  <c r="AA109" i="19"/>
  <c r="AB109" i="19"/>
  <c r="AC109" i="19"/>
  <c r="AD109" i="19"/>
  <c r="AE109" i="19"/>
  <c r="AF109" i="19"/>
  <c r="AG109" i="19"/>
  <c r="AH109" i="19"/>
  <c r="AI109" i="19"/>
  <c r="AJ109" i="19"/>
  <c r="AK109" i="19"/>
  <c r="AL109" i="19"/>
  <c r="AM109" i="19"/>
  <c r="AN109" i="19"/>
  <c r="AO109" i="19"/>
  <c r="AP109" i="19"/>
  <c r="AQ109" i="19"/>
  <c r="AR109" i="19"/>
  <c r="AS109" i="19"/>
  <c r="AT109" i="19"/>
  <c r="AU109" i="19"/>
  <c r="AV109" i="19"/>
  <c r="AW109" i="19"/>
  <c r="AX109" i="19"/>
  <c r="AY109" i="19"/>
  <c r="AZ109" i="19"/>
  <c r="BA109" i="19"/>
  <c r="BB109" i="19"/>
  <c r="BC109" i="19"/>
  <c r="BD109" i="19"/>
  <c r="BE109" i="19"/>
  <c r="BF109" i="19"/>
  <c r="BG109" i="19"/>
  <c r="BH109" i="19"/>
  <c r="BI109" i="19"/>
  <c r="BJ109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111" i="19" s="1"/>
  <c r="G81" i="19"/>
  <c r="G82" i="19"/>
  <c r="G83" i="19"/>
  <c r="G84" i="19"/>
  <c r="G116" i="19" s="1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67" i="19"/>
  <c r="BJ115" i="19" l="1"/>
  <c r="BF115" i="19"/>
  <c r="BB115" i="19"/>
  <c r="AX115" i="19"/>
  <c r="AT115" i="19"/>
  <c r="AP115" i="19"/>
  <c r="AL115" i="19"/>
  <c r="AH115" i="19"/>
  <c r="AD115" i="19"/>
  <c r="Z115" i="19"/>
  <c r="V115" i="19"/>
  <c r="R115" i="19"/>
  <c r="N115" i="19"/>
  <c r="J115" i="19"/>
  <c r="BG114" i="19"/>
  <c r="BC114" i="19"/>
  <c r="AY114" i="19"/>
  <c r="AU114" i="19"/>
  <c r="AQ114" i="19"/>
  <c r="AM114" i="19"/>
  <c r="AI114" i="19"/>
  <c r="AE114" i="19"/>
  <c r="AA114" i="19"/>
  <c r="W114" i="19"/>
  <c r="S114" i="19"/>
  <c r="O114" i="19"/>
  <c r="K114" i="19"/>
  <c r="BE112" i="19"/>
  <c r="AS112" i="19"/>
  <c r="AG112" i="19"/>
  <c r="U112" i="19"/>
  <c r="I112" i="19"/>
  <c r="BI113" i="19"/>
  <c r="BG113" i="19"/>
  <c r="AU113" i="19"/>
  <c r="AI113" i="19"/>
  <c r="W113" i="19"/>
  <c r="K113" i="19"/>
  <c r="BI110" i="19"/>
  <c r="AW110" i="19"/>
  <c r="AG110" i="19"/>
  <c r="W110" i="19"/>
  <c r="BI115" i="19"/>
  <c r="BE115" i="19"/>
  <c r="BA115" i="19"/>
  <c r="AW115" i="19"/>
  <c r="AS115" i="19"/>
  <c r="AO115" i="19"/>
  <c r="AK115" i="19"/>
  <c r="AG115" i="19"/>
  <c r="AC115" i="19"/>
  <c r="Y115" i="19"/>
  <c r="U115" i="19"/>
  <c r="Q115" i="19"/>
  <c r="M115" i="19"/>
  <c r="I115" i="19"/>
  <c r="BJ114" i="19"/>
  <c r="BF114" i="19"/>
  <c r="BB114" i="19"/>
  <c r="AX114" i="19"/>
  <c r="AT114" i="19"/>
  <c r="AP114" i="19"/>
  <c r="AL114" i="19"/>
  <c r="AH114" i="19"/>
  <c r="AD114" i="19"/>
  <c r="Z114" i="19"/>
  <c r="V114" i="19"/>
  <c r="R114" i="19"/>
  <c r="N114" i="19"/>
  <c r="J114" i="19"/>
  <c r="BH112" i="19"/>
  <c r="BD112" i="19"/>
  <c r="AZ112" i="19"/>
  <c r="AV112" i="19"/>
  <c r="AR112" i="19"/>
  <c r="AN112" i="19"/>
  <c r="AJ112" i="19"/>
  <c r="AF112" i="19"/>
  <c r="AB112" i="19"/>
  <c r="X112" i="19"/>
  <c r="T112" i="19"/>
  <c r="P112" i="19"/>
  <c r="L112" i="19"/>
  <c r="H112" i="19"/>
  <c r="BJ113" i="19"/>
  <c r="BF113" i="19"/>
  <c r="BB113" i="19"/>
  <c r="AX113" i="19"/>
  <c r="AT113" i="19"/>
  <c r="AP113" i="19"/>
  <c r="AL113" i="19"/>
  <c r="AH113" i="19"/>
  <c r="AD113" i="19"/>
  <c r="Z113" i="19"/>
  <c r="V113" i="19"/>
  <c r="R113" i="19"/>
  <c r="N113" i="19"/>
  <c r="J113" i="19"/>
  <c r="M110" i="19"/>
  <c r="BH110" i="19"/>
  <c r="BD110" i="19"/>
  <c r="AZ110" i="19"/>
  <c r="AV110" i="19"/>
  <c r="AR110" i="19"/>
  <c r="AN110" i="19"/>
  <c r="AJ110" i="19"/>
  <c r="AF110" i="19"/>
  <c r="Z110" i="19"/>
  <c r="V110" i="19"/>
  <c r="Q110" i="19"/>
  <c r="I110" i="19"/>
  <c r="BA112" i="19"/>
  <c r="AO112" i="19"/>
  <c r="AC112" i="19"/>
  <c r="Q112" i="19"/>
  <c r="BC113" i="19"/>
  <c r="AQ113" i="19"/>
  <c r="AE113" i="19"/>
  <c r="S113" i="19"/>
  <c r="AD110" i="19"/>
  <c r="J110" i="19"/>
  <c r="BA110" i="19"/>
  <c r="AO110" i="19"/>
  <c r="AA110" i="19"/>
  <c r="N110" i="19"/>
  <c r="BH115" i="19"/>
  <c r="BD115" i="19"/>
  <c r="AZ115" i="19"/>
  <c r="AV115" i="19"/>
  <c r="AR115" i="19"/>
  <c r="AN115" i="19"/>
  <c r="AJ115" i="19"/>
  <c r="AF115" i="19"/>
  <c r="AB115" i="19"/>
  <c r="X115" i="19"/>
  <c r="T115" i="19"/>
  <c r="P115" i="19"/>
  <c r="L115" i="19"/>
  <c r="H115" i="19"/>
  <c r="BI114" i="19"/>
  <c r="BE114" i="19"/>
  <c r="BA114" i="19"/>
  <c r="AW114" i="19"/>
  <c r="AS114" i="19"/>
  <c r="AO114" i="19"/>
  <c r="AK114" i="19"/>
  <c r="AG114" i="19"/>
  <c r="AC114" i="19"/>
  <c r="Y114" i="19"/>
  <c r="U114" i="19"/>
  <c r="Q114" i="19"/>
  <c r="M114" i="19"/>
  <c r="I114" i="19"/>
  <c r="BG112" i="19"/>
  <c r="BC112" i="19"/>
  <c r="AY112" i="19"/>
  <c r="AU112" i="19"/>
  <c r="AQ112" i="19"/>
  <c r="AM112" i="19"/>
  <c r="AI112" i="19"/>
  <c r="AE112" i="19"/>
  <c r="AA112" i="19"/>
  <c r="W112" i="19"/>
  <c r="S112" i="19"/>
  <c r="O112" i="19"/>
  <c r="K112" i="19"/>
  <c r="BE113" i="19"/>
  <c r="BA113" i="19"/>
  <c r="AW113" i="19"/>
  <c r="AS113" i="19"/>
  <c r="AO113" i="19"/>
  <c r="AK113" i="19"/>
  <c r="AG113" i="19"/>
  <c r="AC113" i="19"/>
  <c r="Y113" i="19"/>
  <c r="U113" i="19"/>
  <c r="Q113" i="19"/>
  <c r="M113" i="19"/>
  <c r="I113" i="19"/>
  <c r="L110" i="19"/>
  <c r="BG110" i="19"/>
  <c r="BC110" i="19"/>
  <c r="AY110" i="19"/>
  <c r="AU110" i="19"/>
  <c r="AQ110" i="19"/>
  <c r="AM110" i="19"/>
  <c r="AI110" i="19"/>
  <c r="AC110" i="19"/>
  <c r="Y110" i="19"/>
  <c r="U110" i="19"/>
  <c r="P110" i="19"/>
  <c r="H110" i="19"/>
  <c r="BI112" i="19"/>
  <c r="AW112" i="19"/>
  <c r="AK112" i="19"/>
  <c r="Y112" i="19"/>
  <c r="M112" i="19"/>
  <c r="AY113" i="19"/>
  <c r="AM113" i="19"/>
  <c r="AA113" i="19"/>
  <c r="O113" i="19"/>
  <c r="BE110" i="19"/>
  <c r="AS110" i="19"/>
  <c r="AK110" i="19"/>
  <c r="R110" i="19"/>
  <c r="BG115" i="19"/>
  <c r="BC115" i="19"/>
  <c r="AY115" i="19"/>
  <c r="AU115" i="19"/>
  <c r="AQ115" i="19"/>
  <c r="AM115" i="19"/>
  <c r="AI115" i="19"/>
  <c r="AE115" i="19"/>
  <c r="AA115" i="19"/>
  <c r="W115" i="19"/>
  <c r="S115" i="19"/>
  <c r="O115" i="19"/>
  <c r="K115" i="19"/>
  <c r="BH114" i="19"/>
  <c r="BD114" i="19"/>
  <c r="AZ114" i="19"/>
  <c r="AV114" i="19"/>
  <c r="AR114" i="19"/>
  <c r="AN114" i="19"/>
  <c r="AJ114" i="19"/>
  <c r="AF114" i="19"/>
  <c r="AB114" i="19"/>
  <c r="X114" i="19"/>
  <c r="T114" i="19"/>
  <c r="P114" i="19"/>
  <c r="L114" i="19"/>
  <c r="H114" i="19"/>
  <c r="BJ112" i="19"/>
  <c r="BF112" i="19"/>
  <c r="BB112" i="19"/>
  <c r="AX112" i="19"/>
  <c r="AT112" i="19"/>
  <c r="AP112" i="19"/>
  <c r="AL112" i="19"/>
  <c r="AH112" i="19"/>
  <c r="AD112" i="19"/>
  <c r="Z112" i="19"/>
  <c r="V112" i="19"/>
  <c r="R112" i="19"/>
  <c r="N112" i="19"/>
  <c r="J112" i="19"/>
  <c r="H113" i="19"/>
  <c r="BH113" i="19"/>
  <c r="BD113" i="19"/>
  <c r="AZ113" i="19"/>
  <c r="AV113" i="19"/>
  <c r="AR113" i="19"/>
  <c r="AN113" i="19"/>
  <c r="AJ113" i="19"/>
  <c r="AF113" i="19"/>
  <c r="AB113" i="19"/>
  <c r="X113" i="19"/>
  <c r="T113" i="19"/>
  <c r="P113" i="19"/>
  <c r="L113" i="19"/>
  <c r="AE110" i="19"/>
  <c r="S110" i="19"/>
  <c r="K110" i="19"/>
  <c r="BJ110" i="19"/>
  <c r="BF110" i="19"/>
  <c r="BB110" i="19"/>
  <c r="AX110" i="19"/>
  <c r="AT110" i="19"/>
  <c r="AP110" i="19"/>
  <c r="AL110" i="19"/>
  <c r="AH110" i="19"/>
  <c r="AB110" i="19"/>
  <c r="X110" i="19"/>
  <c r="T110" i="19"/>
  <c r="O110" i="19"/>
  <c r="G112" i="19"/>
  <c r="G113" i="19"/>
  <c r="G114" i="19"/>
  <c r="G110" i="19"/>
  <c r="G115" i="19"/>
  <c r="H59" i="18" l="1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AD59" i="18"/>
  <c r="AE59" i="18"/>
  <c r="AF59" i="18"/>
  <c r="AG59" i="18"/>
  <c r="AH59" i="18"/>
  <c r="AI59" i="18"/>
  <c r="AJ59" i="18"/>
  <c r="AK59" i="18"/>
  <c r="AL59" i="18"/>
  <c r="AM59" i="18"/>
  <c r="AN59" i="18"/>
  <c r="AO59" i="18"/>
  <c r="AP59" i="18"/>
  <c r="AQ59" i="18"/>
  <c r="AR59" i="18"/>
  <c r="AS59" i="18"/>
  <c r="AT59" i="18"/>
  <c r="AU59" i="18"/>
  <c r="AV59" i="18"/>
  <c r="AW59" i="18"/>
  <c r="AX59" i="18"/>
  <c r="AY59" i="18"/>
  <c r="AZ59" i="18"/>
  <c r="BA59" i="18"/>
  <c r="BB59" i="18"/>
  <c r="BC59" i="18"/>
  <c r="BD59" i="18"/>
  <c r="BE59" i="18"/>
  <c r="BF59" i="18"/>
  <c r="BG59" i="18"/>
  <c r="BH59" i="18"/>
  <c r="BI59" i="18"/>
  <c r="BJ59" i="18"/>
  <c r="H60" i="18"/>
  <c r="I6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AD60" i="18"/>
  <c r="AE60" i="18"/>
  <c r="AF60" i="18"/>
  <c r="AG60" i="18"/>
  <c r="AH60" i="18"/>
  <c r="AI60" i="18"/>
  <c r="AJ60" i="18"/>
  <c r="AK60" i="18"/>
  <c r="AL60" i="18"/>
  <c r="AM60" i="18"/>
  <c r="AN60" i="18"/>
  <c r="AO60" i="18"/>
  <c r="AP60" i="18"/>
  <c r="AQ60" i="18"/>
  <c r="AR60" i="18"/>
  <c r="AS60" i="18"/>
  <c r="AT60" i="18"/>
  <c r="AU60" i="18"/>
  <c r="AV60" i="18"/>
  <c r="AW60" i="18"/>
  <c r="AX60" i="18"/>
  <c r="AY60" i="18"/>
  <c r="AZ60" i="18"/>
  <c r="BA60" i="18"/>
  <c r="BB60" i="18"/>
  <c r="BC60" i="18"/>
  <c r="BD60" i="18"/>
  <c r="BE60" i="18"/>
  <c r="BF60" i="18"/>
  <c r="BG60" i="18"/>
  <c r="BH60" i="18"/>
  <c r="BI60" i="18"/>
  <c r="BJ60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AD61" i="18"/>
  <c r="AE61" i="18"/>
  <c r="AF61" i="18"/>
  <c r="AG61" i="18"/>
  <c r="AH61" i="18"/>
  <c r="AI61" i="18"/>
  <c r="AJ61" i="18"/>
  <c r="AK61" i="18"/>
  <c r="AL61" i="18"/>
  <c r="AM61" i="18"/>
  <c r="AN61" i="18"/>
  <c r="AO61" i="18"/>
  <c r="AP61" i="18"/>
  <c r="AQ61" i="18"/>
  <c r="AR61" i="18"/>
  <c r="AS61" i="18"/>
  <c r="AT61" i="18"/>
  <c r="AU61" i="18"/>
  <c r="AV61" i="18"/>
  <c r="AW61" i="18"/>
  <c r="AX61" i="18"/>
  <c r="AY61" i="18"/>
  <c r="AZ61" i="18"/>
  <c r="BA61" i="18"/>
  <c r="BB61" i="18"/>
  <c r="BC61" i="18"/>
  <c r="BD61" i="18"/>
  <c r="BE61" i="18"/>
  <c r="BF61" i="18"/>
  <c r="BG61" i="18"/>
  <c r="BH61" i="18"/>
  <c r="BI61" i="18"/>
  <c r="BJ61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AD62" i="18"/>
  <c r="AE62" i="18"/>
  <c r="AF62" i="18"/>
  <c r="AG62" i="18"/>
  <c r="AH62" i="18"/>
  <c r="AI62" i="18"/>
  <c r="AJ62" i="18"/>
  <c r="AK62" i="18"/>
  <c r="AL62" i="18"/>
  <c r="AM62" i="18"/>
  <c r="AN62" i="18"/>
  <c r="AO62" i="18"/>
  <c r="AP62" i="18"/>
  <c r="AQ62" i="18"/>
  <c r="AR62" i="18"/>
  <c r="AS62" i="18"/>
  <c r="AT62" i="18"/>
  <c r="AU62" i="18"/>
  <c r="AV62" i="18"/>
  <c r="AW62" i="18"/>
  <c r="AX62" i="18"/>
  <c r="AY62" i="18"/>
  <c r="AZ62" i="18"/>
  <c r="BA62" i="18"/>
  <c r="BB62" i="18"/>
  <c r="BC62" i="18"/>
  <c r="BD62" i="18"/>
  <c r="BE62" i="18"/>
  <c r="BF62" i="18"/>
  <c r="BG62" i="18"/>
  <c r="BH62" i="18"/>
  <c r="BI62" i="18"/>
  <c r="BJ62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AD63" i="18"/>
  <c r="AE63" i="18"/>
  <c r="AF63" i="18"/>
  <c r="AG63" i="18"/>
  <c r="AH63" i="18"/>
  <c r="AI63" i="18"/>
  <c r="AJ63" i="18"/>
  <c r="AK63" i="18"/>
  <c r="AL63" i="18"/>
  <c r="AM63" i="18"/>
  <c r="AN63" i="18"/>
  <c r="AO63" i="18"/>
  <c r="AP63" i="18"/>
  <c r="AQ63" i="18"/>
  <c r="AR63" i="18"/>
  <c r="AS63" i="18"/>
  <c r="AT63" i="18"/>
  <c r="AU63" i="18"/>
  <c r="AV63" i="18"/>
  <c r="AW63" i="18"/>
  <c r="AX63" i="18"/>
  <c r="AY63" i="18"/>
  <c r="AZ63" i="18"/>
  <c r="BA63" i="18"/>
  <c r="BB63" i="18"/>
  <c r="BC63" i="18"/>
  <c r="BD63" i="18"/>
  <c r="BE63" i="18"/>
  <c r="BF63" i="18"/>
  <c r="BG63" i="18"/>
  <c r="BH63" i="18"/>
  <c r="BI63" i="18"/>
  <c r="BJ63" i="18"/>
  <c r="H64" i="18"/>
  <c r="I64" i="18"/>
  <c r="J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AC64" i="18"/>
  <c r="AD64" i="18"/>
  <c r="AE64" i="18"/>
  <c r="AF64" i="18"/>
  <c r="AG64" i="18"/>
  <c r="AH64" i="18"/>
  <c r="AI64" i="18"/>
  <c r="AJ64" i="18"/>
  <c r="AK64" i="18"/>
  <c r="AL64" i="18"/>
  <c r="AM64" i="18"/>
  <c r="AN64" i="18"/>
  <c r="AO64" i="18"/>
  <c r="AP64" i="18"/>
  <c r="AQ64" i="18"/>
  <c r="AR64" i="18"/>
  <c r="AS64" i="18"/>
  <c r="AT64" i="18"/>
  <c r="AU64" i="18"/>
  <c r="AV64" i="18"/>
  <c r="AW64" i="18"/>
  <c r="AX64" i="18"/>
  <c r="AY64" i="18"/>
  <c r="AZ64" i="18"/>
  <c r="BA64" i="18"/>
  <c r="BB64" i="18"/>
  <c r="BC64" i="18"/>
  <c r="BD64" i="18"/>
  <c r="BE64" i="18"/>
  <c r="BF64" i="18"/>
  <c r="BG64" i="18"/>
  <c r="BH64" i="18"/>
  <c r="BI64" i="18"/>
  <c r="BJ64" i="18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AC65" i="18"/>
  <c r="AD65" i="18"/>
  <c r="AE65" i="18"/>
  <c r="AF65" i="18"/>
  <c r="AG65" i="18"/>
  <c r="AH65" i="18"/>
  <c r="AI65" i="18"/>
  <c r="AJ65" i="18"/>
  <c r="AK65" i="18"/>
  <c r="AL65" i="18"/>
  <c r="AM65" i="18"/>
  <c r="AN65" i="18"/>
  <c r="AO65" i="18"/>
  <c r="AP65" i="18"/>
  <c r="AQ65" i="18"/>
  <c r="AR65" i="18"/>
  <c r="AS65" i="18"/>
  <c r="AT65" i="18"/>
  <c r="AU65" i="18"/>
  <c r="AV65" i="18"/>
  <c r="AW65" i="18"/>
  <c r="AX65" i="18"/>
  <c r="AY65" i="18"/>
  <c r="AZ65" i="18"/>
  <c r="BA65" i="18"/>
  <c r="BB65" i="18"/>
  <c r="BC65" i="18"/>
  <c r="BD65" i="18"/>
  <c r="BE65" i="18"/>
  <c r="BF65" i="18"/>
  <c r="BG65" i="18"/>
  <c r="BH65" i="18"/>
  <c r="BI65" i="18"/>
  <c r="BJ65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E66" i="18"/>
  <c r="AF66" i="18"/>
  <c r="AG66" i="18"/>
  <c r="AH66" i="18"/>
  <c r="AI66" i="18"/>
  <c r="AJ66" i="18"/>
  <c r="AK66" i="18"/>
  <c r="AL66" i="18"/>
  <c r="AM66" i="18"/>
  <c r="AN66" i="18"/>
  <c r="AO66" i="18"/>
  <c r="AP66" i="18"/>
  <c r="AQ66" i="18"/>
  <c r="AR66" i="18"/>
  <c r="AS66" i="18"/>
  <c r="AT66" i="18"/>
  <c r="AU66" i="18"/>
  <c r="AV66" i="18"/>
  <c r="AW66" i="18"/>
  <c r="AX66" i="18"/>
  <c r="AY66" i="18"/>
  <c r="AZ66" i="18"/>
  <c r="BA66" i="18"/>
  <c r="BB66" i="18"/>
  <c r="BC66" i="18"/>
  <c r="BD66" i="18"/>
  <c r="BE66" i="18"/>
  <c r="BF66" i="18"/>
  <c r="BG66" i="18"/>
  <c r="BH66" i="18"/>
  <c r="BI66" i="18"/>
  <c r="BJ66" i="18"/>
  <c r="H59" i="20"/>
  <c r="I59" i="20"/>
  <c r="J59" i="20"/>
  <c r="K59" i="20"/>
  <c r="L59" i="20"/>
  <c r="M59" i="20"/>
  <c r="N59" i="20"/>
  <c r="O59" i="20"/>
  <c r="P59" i="20"/>
  <c r="Q59" i="20"/>
  <c r="R59" i="20"/>
  <c r="S59" i="20"/>
  <c r="T59" i="20"/>
  <c r="U59" i="20"/>
  <c r="V59" i="20"/>
  <c r="W59" i="20"/>
  <c r="X59" i="20"/>
  <c r="Y59" i="20"/>
  <c r="Z59" i="20"/>
  <c r="AA59" i="20"/>
  <c r="AB59" i="20"/>
  <c r="AC59" i="20"/>
  <c r="AD59" i="20"/>
  <c r="AE59" i="20"/>
  <c r="AF59" i="20"/>
  <c r="AG59" i="20"/>
  <c r="AH59" i="20"/>
  <c r="AI59" i="20"/>
  <c r="AJ59" i="20"/>
  <c r="AK59" i="20"/>
  <c r="AL59" i="20"/>
  <c r="AM59" i="20"/>
  <c r="AN59" i="20"/>
  <c r="AO59" i="20"/>
  <c r="AP59" i="20"/>
  <c r="AQ59" i="20"/>
  <c r="AR59" i="20"/>
  <c r="AS59" i="20"/>
  <c r="AT59" i="20"/>
  <c r="AU59" i="20"/>
  <c r="AV59" i="20"/>
  <c r="AW59" i="20"/>
  <c r="AX59" i="20"/>
  <c r="AY59" i="20"/>
  <c r="AZ59" i="20"/>
  <c r="BA59" i="20"/>
  <c r="BB59" i="20"/>
  <c r="BC59" i="20"/>
  <c r="BD59" i="20"/>
  <c r="BE59" i="20"/>
  <c r="BF59" i="20"/>
  <c r="BG59" i="20"/>
  <c r="BH59" i="20"/>
  <c r="BI59" i="20"/>
  <c r="BJ59" i="20"/>
  <c r="H60" i="20"/>
  <c r="I60" i="20"/>
  <c r="J60" i="20"/>
  <c r="K60" i="20"/>
  <c r="L60" i="20"/>
  <c r="M60" i="20"/>
  <c r="N60" i="20"/>
  <c r="O60" i="20"/>
  <c r="P60" i="20"/>
  <c r="Q60" i="20"/>
  <c r="R60" i="20"/>
  <c r="S60" i="20"/>
  <c r="T60" i="20"/>
  <c r="U60" i="20"/>
  <c r="V60" i="20"/>
  <c r="W60" i="20"/>
  <c r="X60" i="20"/>
  <c r="Y60" i="20"/>
  <c r="Z60" i="20"/>
  <c r="AA60" i="20"/>
  <c r="AB60" i="20"/>
  <c r="AC60" i="20"/>
  <c r="AD60" i="20"/>
  <c r="AE60" i="20"/>
  <c r="AF60" i="20"/>
  <c r="AG60" i="20"/>
  <c r="AH60" i="20"/>
  <c r="AI60" i="20"/>
  <c r="AJ60" i="20"/>
  <c r="AK60" i="20"/>
  <c r="AL60" i="20"/>
  <c r="AM60" i="20"/>
  <c r="AN60" i="20"/>
  <c r="AO60" i="20"/>
  <c r="AP60" i="20"/>
  <c r="AQ60" i="20"/>
  <c r="AR60" i="20"/>
  <c r="AS60" i="20"/>
  <c r="AT60" i="20"/>
  <c r="AU60" i="20"/>
  <c r="AV60" i="20"/>
  <c r="AW60" i="20"/>
  <c r="AX60" i="20"/>
  <c r="AY60" i="20"/>
  <c r="AZ60" i="20"/>
  <c r="BA60" i="20"/>
  <c r="BB60" i="20"/>
  <c r="BC60" i="20"/>
  <c r="BD60" i="20"/>
  <c r="BE60" i="20"/>
  <c r="BF60" i="20"/>
  <c r="BG60" i="20"/>
  <c r="BH60" i="20"/>
  <c r="BI60" i="20"/>
  <c r="BJ60" i="20"/>
  <c r="H61" i="20"/>
  <c r="I61" i="20"/>
  <c r="J61" i="20"/>
  <c r="K61" i="20"/>
  <c r="L61" i="20"/>
  <c r="M61" i="20"/>
  <c r="N61" i="20"/>
  <c r="O61" i="20"/>
  <c r="P61" i="20"/>
  <c r="Q61" i="20"/>
  <c r="R61" i="20"/>
  <c r="S61" i="20"/>
  <c r="T61" i="20"/>
  <c r="U61" i="20"/>
  <c r="V61" i="20"/>
  <c r="W61" i="20"/>
  <c r="X61" i="20"/>
  <c r="Y61" i="20"/>
  <c r="Z61" i="20"/>
  <c r="AA61" i="20"/>
  <c r="AB61" i="20"/>
  <c r="AC61" i="20"/>
  <c r="AD61" i="20"/>
  <c r="AE61" i="20"/>
  <c r="AF61" i="20"/>
  <c r="AG61" i="20"/>
  <c r="AH61" i="20"/>
  <c r="AI61" i="20"/>
  <c r="AJ61" i="20"/>
  <c r="AK61" i="20"/>
  <c r="AL61" i="20"/>
  <c r="AM61" i="20"/>
  <c r="AN61" i="20"/>
  <c r="AO61" i="20"/>
  <c r="AP61" i="20"/>
  <c r="AQ61" i="20"/>
  <c r="AR61" i="20"/>
  <c r="AS61" i="20"/>
  <c r="AT61" i="20"/>
  <c r="AU61" i="20"/>
  <c r="AV61" i="20"/>
  <c r="AW61" i="20"/>
  <c r="AX61" i="20"/>
  <c r="AY61" i="20"/>
  <c r="AZ61" i="20"/>
  <c r="BA61" i="20"/>
  <c r="BB61" i="20"/>
  <c r="BC61" i="20"/>
  <c r="BD61" i="20"/>
  <c r="BE61" i="20"/>
  <c r="BF61" i="20"/>
  <c r="BG61" i="20"/>
  <c r="BH61" i="20"/>
  <c r="BI61" i="20"/>
  <c r="BJ61" i="20"/>
  <c r="H62" i="20"/>
  <c r="I62" i="20"/>
  <c r="J62" i="20"/>
  <c r="K62" i="20"/>
  <c r="L62" i="20"/>
  <c r="M62" i="20"/>
  <c r="N62" i="20"/>
  <c r="O62" i="20"/>
  <c r="P62" i="20"/>
  <c r="Q62" i="20"/>
  <c r="R62" i="20"/>
  <c r="S62" i="20"/>
  <c r="T62" i="20"/>
  <c r="U62" i="20"/>
  <c r="V62" i="20"/>
  <c r="W62" i="20"/>
  <c r="X62" i="20"/>
  <c r="Y62" i="20"/>
  <c r="Z62" i="20"/>
  <c r="AA62" i="20"/>
  <c r="AB62" i="20"/>
  <c r="AC62" i="20"/>
  <c r="AD62" i="20"/>
  <c r="AE62" i="20"/>
  <c r="AF62" i="20"/>
  <c r="AG62" i="20"/>
  <c r="AH62" i="20"/>
  <c r="AI62" i="20"/>
  <c r="AJ62" i="20"/>
  <c r="AK62" i="20"/>
  <c r="AL62" i="20"/>
  <c r="AM62" i="20"/>
  <c r="AN62" i="20"/>
  <c r="AO62" i="20"/>
  <c r="AP62" i="20"/>
  <c r="AQ62" i="20"/>
  <c r="AR62" i="20"/>
  <c r="AS62" i="20"/>
  <c r="AT62" i="20"/>
  <c r="AU62" i="20"/>
  <c r="AV62" i="20"/>
  <c r="AW62" i="20"/>
  <c r="AX62" i="20"/>
  <c r="AY62" i="20"/>
  <c r="AZ62" i="20"/>
  <c r="BA62" i="20"/>
  <c r="BB62" i="20"/>
  <c r="BC62" i="20"/>
  <c r="BD62" i="20"/>
  <c r="BE62" i="20"/>
  <c r="BF62" i="20"/>
  <c r="BG62" i="20"/>
  <c r="BH62" i="20"/>
  <c r="BI62" i="20"/>
  <c r="BJ62" i="20"/>
  <c r="H63" i="20"/>
  <c r="I63" i="20"/>
  <c r="J63" i="20"/>
  <c r="K63" i="20"/>
  <c r="L63" i="20"/>
  <c r="M63" i="20"/>
  <c r="N63" i="20"/>
  <c r="O63" i="20"/>
  <c r="P63" i="20"/>
  <c r="Q63" i="20"/>
  <c r="R63" i="20"/>
  <c r="S63" i="20"/>
  <c r="T63" i="20"/>
  <c r="U63" i="20"/>
  <c r="V63" i="20"/>
  <c r="W63" i="20"/>
  <c r="X63" i="20"/>
  <c r="Y63" i="20"/>
  <c r="Z63" i="20"/>
  <c r="AA63" i="20"/>
  <c r="AB63" i="20"/>
  <c r="AC63" i="20"/>
  <c r="AD63" i="20"/>
  <c r="AE63" i="20"/>
  <c r="AF63" i="20"/>
  <c r="AG63" i="20"/>
  <c r="AH63" i="20"/>
  <c r="AI63" i="20"/>
  <c r="AJ63" i="20"/>
  <c r="AK63" i="20"/>
  <c r="AL63" i="20"/>
  <c r="AM63" i="20"/>
  <c r="AN63" i="20"/>
  <c r="AO63" i="20"/>
  <c r="AP63" i="20"/>
  <c r="AQ63" i="20"/>
  <c r="AR63" i="20"/>
  <c r="AS63" i="20"/>
  <c r="AT63" i="20"/>
  <c r="AU63" i="20"/>
  <c r="AV63" i="20"/>
  <c r="AW63" i="20"/>
  <c r="AX63" i="20"/>
  <c r="AY63" i="20"/>
  <c r="AZ63" i="20"/>
  <c r="BA63" i="20"/>
  <c r="BB63" i="20"/>
  <c r="BC63" i="20"/>
  <c r="BD63" i="20"/>
  <c r="BE63" i="20"/>
  <c r="BF63" i="20"/>
  <c r="BG63" i="20"/>
  <c r="BH63" i="20"/>
  <c r="BI63" i="20"/>
  <c r="BJ63" i="20"/>
  <c r="H64" i="20"/>
  <c r="I64" i="20"/>
  <c r="J64" i="20"/>
  <c r="K64" i="20"/>
  <c r="L64" i="20"/>
  <c r="M64" i="20"/>
  <c r="N64" i="20"/>
  <c r="O64" i="20"/>
  <c r="P64" i="20"/>
  <c r="Q64" i="20"/>
  <c r="R64" i="20"/>
  <c r="S64" i="20"/>
  <c r="T64" i="20"/>
  <c r="U64" i="20"/>
  <c r="V64" i="20"/>
  <c r="W64" i="20"/>
  <c r="X64" i="20"/>
  <c r="Y64" i="20"/>
  <c r="Z64" i="20"/>
  <c r="AA64" i="20"/>
  <c r="AB64" i="20"/>
  <c r="AC64" i="20"/>
  <c r="AD64" i="20"/>
  <c r="AE64" i="20"/>
  <c r="AF64" i="20"/>
  <c r="AG64" i="20"/>
  <c r="AH64" i="20"/>
  <c r="AI64" i="20"/>
  <c r="AJ64" i="20"/>
  <c r="AK64" i="20"/>
  <c r="AL64" i="20"/>
  <c r="AM64" i="20"/>
  <c r="AN64" i="20"/>
  <c r="AO64" i="20"/>
  <c r="AP64" i="20"/>
  <c r="AQ64" i="20"/>
  <c r="AR64" i="20"/>
  <c r="AS64" i="20"/>
  <c r="AT64" i="20"/>
  <c r="AU64" i="20"/>
  <c r="AV64" i="20"/>
  <c r="AW64" i="20"/>
  <c r="AX64" i="20"/>
  <c r="AY64" i="20"/>
  <c r="AZ64" i="20"/>
  <c r="BA64" i="20"/>
  <c r="BB64" i="20"/>
  <c r="BC64" i="20"/>
  <c r="BD64" i="20"/>
  <c r="BE64" i="20"/>
  <c r="BF64" i="20"/>
  <c r="BG64" i="20"/>
  <c r="BH64" i="20"/>
  <c r="BI64" i="20"/>
  <c r="BJ64" i="20"/>
  <c r="H65" i="20"/>
  <c r="I65" i="20"/>
  <c r="J65" i="20"/>
  <c r="K65" i="20"/>
  <c r="L65" i="20"/>
  <c r="M65" i="20"/>
  <c r="N65" i="20"/>
  <c r="O65" i="20"/>
  <c r="P65" i="20"/>
  <c r="Q65" i="20"/>
  <c r="R65" i="20"/>
  <c r="S65" i="20"/>
  <c r="T65" i="20"/>
  <c r="U65" i="20"/>
  <c r="V65" i="20"/>
  <c r="W65" i="20"/>
  <c r="X65" i="20"/>
  <c r="Y65" i="20"/>
  <c r="Z65" i="20"/>
  <c r="AA65" i="20"/>
  <c r="AB65" i="20"/>
  <c r="AC65" i="20"/>
  <c r="AD65" i="20"/>
  <c r="AE65" i="20"/>
  <c r="AF65" i="20"/>
  <c r="AG65" i="20"/>
  <c r="AH65" i="20"/>
  <c r="AI65" i="20"/>
  <c r="AJ65" i="20"/>
  <c r="AK65" i="20"/>
  <c r="AL65" i="20"/>
  <c r="AM65" i="20"/>
  <c r="AN65" i="20"/>
  <c r="AO65" i="20"/>
  <c r="AP65" i="20"/>
  <c r="AQ65" i="20"/>
  <c r="AR65" i="20"/>
  <c r="AS65" i="20"/>
  <c r="AT65" i="20"/>
  <c r="AU65" i="20"/>
  <c r="AV65" i="20"/>
  <c r="AW65" i="20"/>
  <c r="AX65" i="20"/>
  <c r="AY65" i="20"/>
  <c r="AZ65" i="20"/>
  <c r="BA65" i="20"/>
  <c r="BB65" i="20"/>
  <c r="BC65" i="20"/>
  <c r="BD65" i="20"/>
  <c r="BE65" i="20"/>
  <c r="BF65" i="20"/>
  <c r="BG65" i="20"/>
  <c r="BH65" i="20"/>
  <c r="BI65" i="20"/>
  <c r="BJ65" i="20"/>
  <c r="H66" i="20"/>
  <c r="I66" i="20"/>
  <c r="J66" i="20"/>
  <c r="K66" i="20"/>
  <c r="L66" i="20"/>
  <c r="M66" i="20"/>
  <c r="N66" i="20"/>
  <c r="O66" i="20"/>
  <c r="P66" i="20"/>
  <c r="Q66" i="20"/>
  <c r="R66" i="20"/>
  <c r="S66" i="20"/>
  <c r="T66" i="20"/>
  <c r="U66" i="20"/>
  <c r="V66" i="20"/>
  <c r="W66" i="20"/>
  <c r="X66" i="20"/>
  <c r="Y66" i="20"/>
  <c r="Z66" i="20"/>
  <c r="AA66" i="20"/>
  <c r="AB66" i="20"/>
  <c r="AC66" i="20"/>
  <c r="AD66" i="20"/>
  <c r="AE66" i="20"/>
  <c r="AF66" i="20"/>
  <c r="AG66" i="20"/>
  <c r="AH66" i="20"/>
  <c r="AI66" i="20"/>
  <c r="AJ66" i="20"/>
  <c r="AK66" i="20"/>
  <c r="AL66" i="20"/>
  <c r="AM66" i="20"/>
  <c r="AN66" i="20"/>
  <c r="AO66" i="20"/>
  <c r="AP66" i="20"/>
  <c r="AQ66" i="20"/>
  <c r="AR66" i="20"/>
  <c r="AS66" i="20"/>
  <c r="AT66" i="20"/>
  <c r="AU66" i="20"/>
  <c r="AV66" i="20"/>
  <c r="AW66" i="20"/>
  <c r="AX66" i="20"/>
  <c r="AY66" i="20"/>
  <c r="AZ66" i="20"/>
  <c r="BA66" i="20"/>
  <c r="BB66" i="20"/>
  <c r="BC66" i="20"/>
  <c r="BD66" i="20"/>
  <c r="BE66" i="20"/>
  <c r="BF66" i="20"/>
  <c r="BG66" i="20"/>
  <c r="BH66" i="20"/>
  <c r="BI66" i="20"/>
  <c r="BJ66" i="20"/>
  <c r="H59" i="21"/>
  <c r="I59" i="21"/>
  <c r="J59" i="21"/>
  <c r="K59" i="21"/>
  <c r="L59" i="21"/>
  <c r="M59" i="21"/>
  <c r="N59" i="21"/>
  <c r="O59" i="21"/>
  <c r="P59" i="21"/>
  <c r="Q59" i="21"/>
  <c r="R59" i="21"/>
  <c r="S59" i="21"/>
  <c r="T59" i="21"/>
  <c r="U59" i="21"/>
  <c r="V59" i="21"/>
  <c r="W59" i="21"/>
  <c r="X59" i="21"/>
  <c r="Y59" i="21"/>
  <c r="Z59" i="21"/>
  <c r="AA59" i="21"/>
  <c r="AB59" i="21"/>
  <c r="AC59" i="21"/>
  <c r="AD59" i="21"/>
  <c r="AE59" i="21"/>
  <c r="AF59" i="21"/>
  <c r="AG59" i="21"/>
  <c r="AH59" i="21"/>
  <c r="AI59" i="21"/>
  <c r="AJ59" i="21"/>
  <c r="AK59" i="21"/>
  <c r="AL59" i="21"/>
  <c r="AM59" i="21"/>
  <c r="AN59" i="21"/>
  <c r="AO59" i="21"/>
  <c r="AP59" i="21"/>
  <c r="AQ59" i="21"/>
  <c r="AR59" i="21"/>
  <c r="AS59" i="21"/>
  <c r="AT59" i="21"/>
  <c r="AU59" i="21"/>
  <c r="AV59" i="21"/>
  <c r="AW59" i="21"/>
  <c r="AX59" i="21"/>
  <c r="AY59" i="21"/>
  <c r="AZ59" i="21"/>
  <c r="BA59" i="21"/>
  <c r="BB59" i="21"/>
  <c r="BC59" i="21"/>
  <c r="BD59" i="21"/>
  <c r="BE59" i="21"/>
  <c r="BF59" i="21"/>
  <c r="BG59" i="21"/>
  <c r="BH59" i="21"/>
  <c r="BI59" i="21"/>
  <c r="BJ59" i="21"/>
  <c r="H60" i="21"/>
  <c r="I60" i="21"/>
  <c r="J60" i="21"/>
  <c r="K60" i="21"/>
  <c r="L60" i="21"/>
  <c r="M60" i="21"/>
  <c r="N60" i="21"/>
  <c r="O60" i="21"/>
  <c r="P60" i="21"/>
  <c r="Q60" i="21"/>
  <c r="R60" i="21"/>
  <c r="S60" i="21"/>
  <c r="T60" i="21"/>
  <c r="U60" i="21"/>
  <c r="V60" i="21"/>
  <c r="W60" i="21"/>
  <c r="X60" i="21"/>
  <c r="Y60" i="21"/>
  <c r="Z60" i="21"/>
  <c r="AA60" i="21"/>
  <c r="AB60" i="21"/>
  <c r="AC60" i="21"/>
  <c r="AD60" i="21"/>
  <c r="AE60" i="21"/>
  <c r="AF60" i="21"/>
  <c r="AG60" i="21"/>
  <c r="AH60" i="21"/>
  <c r="AI60" i="21"/>
  <c r="AJ60" i="21"/>
  <c r="AK60" i="21"/>
  <c r="AL60" i="21"/>
  <c r="AM60" i="21"/>
  <c r="AN60" i="21"/>
  <c r="AO60" i="21"/>
  <c r="AP60" i="21"/>
  <c r="AQ60" i="21"/>
  <c r="AR60" i="21"/>
  <c r="AS60" i="21"/>
  <c r="AT60" i="21"/>
  <c r="AU60" i="21"/>
  <c r="AV60" i="21"/>
  <c r="AW60" i="21"/>
  <c r="AX60" i="21"/>
  <c r="AY60" i="21"/>
  <c r="AZ60" i="21"/>
  <c r="BA60" i="21"/>
  <c r="BB60" i="21"/>
  <c r="BC60" i="21"/>
  <c r="BD60" i="21"/>
  <c r="BE60" i="21"/>
  <c r="BF60" i="21"/>
  <c r="BG60" i="21"/>
  <c r="BH60" i="21"/>
  <c r="BI60" i="21"/>
  <c r="BJ60" i="21"/>
  <c r="H61" i="21"/>
  <c r="I61" i="21"/>
  <c r="J61" i="21"/>
  <c r="K61" i="21"/>
  <c r="L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Y61" i="21"/>
  <c r="Z61" i="21"/>
  <c r="AA61" i="21"/>
  <c r="AB61" i="21"/>
  <c r="AC61" i="21"/>
  <c r="AD61" i="21"/>
  <c r="AE61" i="21"/>
  <c r="AF61" i="21"/>
  <c r="AG61" i="21"/>
  <c r="AH61" i="21"/>
  <c r="AI61" i="21"/>
  <c r="AJ61" i="21"/>
  <c r="AK61" i="21"/>
  <c r="AL61" i="21"/>
  <c r="AM61" i="21"/>
  <c r="AN61" i="21"/>
  <c r="AO61" i="21"/>
  <c r="AP61" i="21"/>
  <c r="AQ61" i="21"/>
  <c r="AR61" i="21"/>
  <c r="AS61" i="21"/>
  <c r="AT61" i="21"/>
  <c r="AU61" i="21"/>
  <c r="AV61" i="21"/>
  <c r="AW61" i="21"/>
  <c r="AX61" i="21"/>
  <c r="AY61" i="21"/>
  <c r="AZ61" i="21"/>
  <c r="BA61" i="21"/>
  <c r="BB61" i="21"/>
  <c r="BC61" i="21"/>
  <c r="BD61" i="21"/>
  <c r="BE61" i="21"/>
  <c r="BF61" i="21"/>
  <c r="BG61" i="21"/>
  <c r="BH61" i="21"/>
  <c r="BI61" i="21"/>
  <c r="BJ61" i="21"/>
  <c r="H62" i="21"/>
  <c r="I62" i="21"/>
  <c r="J62" i="21"/>
  <c r="K62" i="21"/>
  <c r="L62" i="21"/>
  <c r="M62" i="21"/>
  <c r="N62" i="21"/>
  <c r="O62" i="21"/>
  <c r="P62" i="21"/>
  <c r="Q62" i="21"/>
  <c r="R62" i="21"/>
  <c r="S62" i="21"/>
  <c r="T62" i="21"/>
  <c r="U62" i="21"/>
  <c r="V62" i="21"/>
  <c r="W62" i="21"/>
  <c r="X62" i="21"/>
  <c r="Y62" i="21"/>
  <c r="Z62" i="21"/>
  <c r="AA62" i="21"/>
  <c r="AB62" i="21"/>
  <c r="AC62" i="21"/>
  <c r="AD62" i="21"/>
  <c r="AE62" i="21"/>
  <c r="AF62" i="21"/>
  <c r="AG62" i="21"/>
  <c r="AH62" i="21"/>
  <c r="AI62" i="21"/>
  <c r="AJ62" i="21"/>
  <c r="AK62" i="21"/>
  <c r="AL62" i="21"/>
  <c r="AM62" i="21"/>
  <c r="AN62" i="21"/>
  <c r="AO62" i="21"/>
  <c r="AP62" i="21"/>
  <c r="AQ62" i="21"/>
  <c r="AR62" i="21"/>
  <c r="AS62" i="21"/>
  <c r="AT62" i="21"/>
  <c r="AU62" i="21"/>
  <c r="AV62" i="21"/>
  <c r="AW62" i="21"/>
  <c r="AX62" i="21"/>
  <c r="AY62" i="21"/>
  <c r="AZ62" i="21"/>
  <c r="BA62" i="21"/>
  <c r="BB62" i="21"/>
  <c r="BC62" i="21"/>
  <c r="BD62" i="21"/>
  <c r="BE62" i="21"/>
  <c r="BF62" i="21"/>
  <c r="BG62" i="21"/>
  <c r="BH62" i="21"/>
  <c r="BI62" i="21"/>
  <c r="BJ62" i="21"/>
  <c r="H63" i="21"/>
  <c r="I63" i="21"/>
  <c r="J63" i="21"/>
  <c r="K63" i="21"/>
  <c r="L63" i="21"/>
  <c r="M63" i="21"/>
  <c r="N63" i="21"/>
  <c r="O63" i="21"/>
  <c r="P63" i="21"/>
  <c r="Q63" i="21"/>
  <c r="R63" i="21"/>
  <c r="S63" i="21"/>
  <c r="T63" i="21"/>
  <c r="U63" i="21"/>
  <c r="V63" i="21"/>
  <c r="W63" i="21"/>
  <c r="X63" i="21"/>
  <c r="Y63" i="21"/>
  <c r="Z63" i="21"/>
  <c r="AA63" i="21"/>
  <c r="AB63" i="21"/>
  <c r="AC63" i="21"/>
  <c r="AD63" i="21"/>
  <c r="AE63" i="21"/>
  <c r="AF63" i="21"/>
  <c r="AG63" i="21"/>
  <c r="AH63" i="21"/>
  <c r="AI63" i="21"/>
  <c r="AJ63" i="21"/>
  <c r="AK63" i="21"/>
  <c r="AL63" i="21"/>
  <c r="AM63" i="21"/>
  <c r="AN63" i="21"/>
  <c r="AO63" i="21"/>
  <c r="AP63" i="21"/>
  <c r="AQ63" i="21"/>
  <c r="AR63" i="21"/>
  <c r="AS63" i="21"/>
  <c r="AT63" i="21"/>
  <c r="AU63" i="21"/>
  <c r="AV63" i="21"/>
  <c r="AW63" i="21"/>
  <c r="AX63" i="21"/>
  <c r="AY63" i="21"/>
  <c r="AZ63" i="21"/>
  <c r="BA63" i="21"/>
  <c r="BB63" i="21"/>
  <c r="BC63" i="21"/>
  <c r="BD63" i="21"/>
  <c r="BE63" i="21"/>
  <c r="BF63" i="21"/>
  <c r="BG63" i="21"/>
  <c r="BH63" i="21"/>
  <c r="BI63" i="21"/>
  <c r="BJ63" i="21"/>
  <c r="H64" i="21"/>
  <c r="I64" i="21"/>
  <c r="J64" i="21"/>
  <c r="K64" i="21"/>
  <c r="L64" i="21"/>
  <c r="M64" i="21"/>
  <c r="N64" i="21"/>
  <c r="O64" i="21"/>
  <c r="P64" i="21"/>
  <c r="Q64" i="21"/>
  <c r="R64" i="21"/>
  <c r="S64" i="21"/>
  <c r="T64" i="21"/>
  <c r="U64" i="21"/>
  <c r="V64" i="21"/>
  <c r="W64" i="21"/>
  <c r="X64" i="21"/>
  <c r="Y64" i="21"/>
  <c r="Z64" i="21"/>
  <c r="AA64" i="21"/>
  <c r="AB64" i="21"/>
  <c r="AC64" i="21"/>
  <c r="AD64" i="21"/>
  <c r="AE64" i="21"/>
  <c r="AF64" i="21"/>
  <c r="AG64" i="21"/>
  <c r="AH64" i="21"/>
  <c r="AI64" i="21"/>
  <c r="AJ64" i="21"/>
  <c r="AK64" i="21"/>
  <c r="AL64" i="21"/>
  <c r="AM64" i="21"/>
  <c r="AN64" i="21"/>
  <c r="AO64" i="21"/>
  <c r="AP64" i="21"/>
  <c r="AQ64" i="21"/>
  <c r="AR64" i="21"/>
  <c r="AS64" i="21"/>
  <c r="AT64" i="21"/>
  <c r="AU64" i="21"/>
  <c r="AV64" i="21"/>
  <c r="AW64" i="21"/>
  <c r="AX64" i="21"/>
  <c r="AY64" i="21"/>
  <c r="AZ64" i="21"/>
  <c r="BA64" i="21"/>
  <c r="BB64" i="21"/>
  <c r="BC64" i="21"/>
  <c r="BD64" i="21"/>
  <c r="BE64" i="21"/>
  <c r="BF64" i="21"/>
  <c r="BG64" i="21"/>
  <c r="BH64" i="21"/>
  <c r="BI64" i="21"/>
  <c r="BJ64" i="21"/>
  <c r="H65" i="21"/>
  <c r="I65" i="21"/>
  <c r="J65" i="21"/>
  <c r="K65" i="21"/>
  <c r="L65" i="21"/>
  <c r="M65" i="21"/>
  <c r="N65" i="21"/>
  <c r="O65" i="21"/>
  <c r="P65" i="21"/>
  <c r="Q65" i="21"/>
  <c r="R65" i="21"/>
  <c r="S65" i="21"/>
  <c r="T65" i="21"/>
  <c r="U65" i="21"/>
  <c r="V65" i="21"/>
  <c r="W65" i="21"/>
  <c r="X65" i="21"/>
  <c r="Y65" i="21"/>
  <c r="Z65" i="21"/>
  <c r="AA65" i="21"/>
  <c r="AB65" i="21"/>
  <c r="AC65" i="21"/>
  <c r="AD65" i="21"/>
  <c r="AE65" i="21"/>
  <c r="AF65" i="21"/>
  <c r="AG65" i="21"/>
  <c r="AH65" i="21"/>
  <c r="AI65" i="21"/>
  <c r="AJ65" i="21"/>
  <c r="AK65" i="21"/>
  <c r="AL65" i="21"/>
  <c r="AM65" i="21"/>
  <c r="AN65" i="21"/>
  <c r="AO65" i="21"/>
  <c r="AP65" i="21"/>
  <c r="AQ65" i="21"/>
  <c r="AR65" i="21"/>
  <c r="AS65" i="21"/>
  <c r="AT65" i="21"/>
  <c r="AU65" i="21"/>
  <c r="AV65" i="21"/>
  <c r="AW65" i="21"/>
  <c r="AX65" i="21"/>
  <c r="AY65" i="21"/>
  <c r="AZ65" i="21"/>
  <c r="BA65" i="21"/>
  <c r="BB65" i="21"/>
  <c r="BC65" i="21"/>
  <c r="BD65" i="21"/>
  <c r="BE65" i="21"/>
  <c r="BF65" i="21"/>
  <c r="BG65" i="21"/>
  <c r="BH65" i="21"/>
  <c r="BI65" i="21"/>
  <c r="BJ65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A66" i="21"/>
  <c r="AB66" i="21"/>
  <c r="AC66" i="21"/>
  <c r="AD66" i="21"/>
  <c r="AE66" i="21"/>
  <c r="AF66" i="21"/>
  <c r="AG66" i="21"/>
  <c r="AH66" i="21"/>
  <c r="AI66" i="21"/>
  <c r="AJ66" i="21"/>
  <c r="AK66" i="21"/>
  <c r="AL66" i="21"/>
  <c r="AM66" i="21"/>
  <c r="AN66" i="21"/>
  <c r="AO66" i="21"/>
  <c r="AP66" i="21"/>
  <c r="AQ66" i="21"/>
  <c r="AR66" i="21"/>
  <c r="AS66" i="21"/>
  <c r="AT66" i="21"/>
  <c r="AU66" i="21"/>
  <c r="AV66" i="21"/>
  <c r="AW66" i="21"/>
  <c r="AX66" i="21"/>
  <c r="AY66" i="21"/>
  <c r="AZ66" i="21"/>
  <c r="BA66" i="21"/>
  <c r="BB66" i="21"/>
  <c r="BC66" i="21"/>
  <c r="BD66" i="21"/>
  <c r="BE66" i="21"/>
  <c r="BF66" i="21"/>
  <c r="BG66" i="21"/>
  <c r="BH66" i="21"/>
  <c r="BI66" i="21"/>
  <c r="BJ66" i="21"/>
  <c r="H59" i="22"/>
  <c r="I59" i="22"/>
  <c r="J59" i="22"/>
  <c r="K59" i="22"/>
  <c r="L59" i="22"/>
  <c r="M59" i="22"/>
  <c r="N59" i="22"/>
  <c r="O59" i="22"/>
  <c r="P59" i="22"/>
  <c r="Q59" i="22"/>
  <c r="R59" i="22"/>
  <c r="S59" i="22"/>
  <c r="T59" i="22"/>
  <c r="U59" i="22"/>
  <c r="V59" i="22"/>
  <c r="W59" i="22"/>
  <c r="X59" i="22"/>
  <c r="Y59" i="22"/>
  <c r="Z59" i="22"/>
  <c r="AA59" i="22"/>
  <c r="AB59" i="22"/>
  <c r="AC59" i="22"/>
  <c r="AD59" i="22"/>
  <c r="AE59" i="22"/>
  <c r="AF59" i="22"/>
  <c r="AG59" i="22"/>
  <c r="AH59" i="22"/>
  <c r="AI59" i="22"/>
  <c r="AJ59" i="22"/>
  <c r="AK59" i="22"/>
  <c r="AL59" i="22"/>
  <c r="AM59" i="22"/>
  <c r="AN59" i="22"/>
  <c r="AO59" i="22"/>
  <c r="AP59" i="22"/>
  <c r="AQ59" i="22"/>
  <c r="AR59" i="22"/>
  <c r="AS59" i="22"/>
  <c r="AT59" i="22"/>
  <c r="AU59" i="22"/>
  <c r="AV59" i="22"/>
  <c r="AW59" i="22"/>
  <c r="AX59" i="22"/>
  <c r="AY59" i="22"/>
  <c r="AZ59" i="22"/>
  <c r="BA59" i="22"/>
  <c r="BB59" i="22"/>
  <c r="BC59" i="22"/>
  <c r="BD59" i="22"/>
  <c r="BE59" i="22"/>
  <c r="BF59" i="22"/>
  <c r="BG59" i="22"/>
  <c r="BH59" i="22"/>
  <c r="BI59" i="22"/>
  <c r="BJ59" i="22"/>
  <c r="H60" i="22"/>
  <c r="I60" i="22"/>
  <c r="J60" i="22"/>
  <c r="K60" i="22"/>
  <c r="L60" i="22"/>
  <c r="M60" i="22"/>
  <c r="N60" i="22"/>
  <c r="O60" i="22"/>
  <c r="P60" i="22"/>
  <c r="Q60" i="22"/>
  <c r="R60" i="22"/>
  <c r="S60" i="22"/>
  <c r="T60" i="22"/>
  <c r="U60" i="22"/>
  <c r="V60" i="22"/>
  <c r="W60" i="22"/>
  <c r="X60" i="22"/>
  <c r="Y60" i="22"/>
  <c r="Z60" i="22"/>
  <c r="AA60" i="22"/>
  <c r="AB60" i="22"/>
  <c r="AC60" i="22"/>
  <c r="AD60" i="22"/>
  <c r="AE60" i="22"/>
  <c r="AF60" i="22"/>
  <c r="AG60" i="22"/>
  <c r="AH60" i="22"/>
  <c r="AI60" i="22"/>
  <c r="AJ60" i="22"/>
  <c r="AK60" i="22"/>
  <c r="AL60" i="22"/>
  <c r="AM60" i="22"/>
  <c r="AN60" i="22"/>
  <c r="AO60" i="22"/>
  <c r="AP60" i="22"/>
  <c r="AQ60" i="22"/>
  <c r="AR60" i="22"/>
  <c r="AS60" i="22"/>
  <c r="AT60" i="22"/>
  <c r="AU60" i="22"/>
  <c r="AV60" i="22"/>
  <c r="AW60" i="22"/>
  <c r="AX60" i="22"/>
  <c r="AY60" i="22"/>
  <c r="AZ60" i="22"/>
  <c r="BA60" i="22"/>
  <c r="BB60" i="22"/>
  <c r="BC60" i="22"/>
  <c r="BD60" i="22"/>
  <c r="BE60" i="22"/>
  <c r="BF60" i="22"/>
  <c r="BG60" i="22"/>
  <c r="BH60" i="22"/>
  <c r="BI60" i="22"/>
  <c r="BJ60" i="22"/>
  <c r="H61" i="22"/>
  <c r="I61" i="22"/>
  <c r="J61" i="22"/>
  <c r="K61" i="22"/>
  <c r="L61" i="22"/>
  <c r="M61" i="22"/>
  <c r="N61" i="22"/>
  <c r="O61" i="22"/>
  <c r="P61" i="22"/>
  <c r="Q61" i="22"/>
  <c r="R61" i="22"/>
  <c r="S61" i="22"/>
  <c r="T61" i="22"/>
  <c r="U61" i="22"/>
  <c r="V61" i="22"/>
  <c r="W61" i="22"/>
  <c r="X61" i="22"/>
  <c r="Y61" i="22"/>
  <c r="Z61" i="22"/>
  <c r="AA61" i="22"/>
  <c r="AB61" i="22"/>
  <c r="AC61" i="22"/>
  <c r="AD61" i="22"/>
  <c r="AE61" i="22"/>
  <c r="AF61" i="22"/>
  <c r="AG61" i="22"/>
  <c r="AH61" i="22"/>
  <c r="AI61" i="22"/>
  <c r="AJ61" i="22"/>
  <c r="AK61" i="22"/>
  <c r="AL61" i="22"/>
  <c r="AM61" i="22"/>
  <c r="AN61" i="22"/>
  <c r="AO61" i="22"/>
  <c r="AP61" i="22"/>
  <c r="AQ61" i="22"/>
  <c r="AR61" i="22"/>
  <c r="AS61" i="22"/>
  <c r="AT61" i="22"/>
  <c r="AU61" i="22"/>
  <c r="AV61" i="22"/>
  <c r="AW61" i="22"/>
  <c r="AX61" i="22"/>
  <c r="AY61" i="22"/>
  <c r="AZ61" i="22"/>
  <c r="BA61" i="22"/>
  <c r="BB61" i="22"/>
  <c r="BC61" i="22"/>
  <c r="BD61" i="22"/>
  <c r="BE61" i="22"/>
  <c r="BF61" i="22"/>
  <c r="BG61" i="22"/>
  <c r="BH61" i="22"/>
  <c r="BI61" i="22"/>
  <c r="BJ61" i="22"/>
  <c r="H62" i="22"/>
  <c r="I62" i="22"/>
  <c r="J62" i="22"/>
  <c r="K62" i="22"/>
  <c r="L62" i="22"/>
  <c r="M62" i="22"/>
  <c r="N62" i="22"/>
  <c r="O62" i="22"/>
  <c r="P62" i="22"/>
  <c r="Q62" i="22"/>
  <c r="R62" i="22"/>
  <c r="S62" i="22"/>
  <c r="T62" i="22"/>
  <c r="U62" i="22"/>
  <c r="V62" i="22"/>
  <c r="W62" i="22"/>
  <c r="X62" i="22"/>
  <c r="Y62" i="22"/>
  <c r="Z62" i="22"/>
  <c r="AA62" i="22"/>
  <c r="AB62" i="22"/>
  <c r="AC62" i="22"/>
  <c r="AD62" i="22"/>
  <c r="AE62" i="22"/>
  <c r="AF62" i="22"/>
  <c r="AG62" i="22"/>
  <c r="AH62" i="22"/>
  <c r="AI62" i="22"/>
  <c r="AJ62" i="22"/>
  <c r="AK62" i="22"/>
  <c r="AL62" i="22"/>
  <c r="AM62" i="22"/>
  <c r="AN62" i="22"/>
  <c r="AO62" i="22"/>
  <c r="AP62" i="22"/>
  <c r="AQ62" i="22"/>
  <c r="AR62" i="22"/>
  <c r="AS62" i="22"/>
  <c r="AT62" i="22"/>
  <c r="AU62" i="22"/>
  <c r="AV62" i="22"/>
  <c r="AW62" i="22"/>
  <c r="AX62" i="22"/>
  <c r="AY62" i="22"/>
  <c r="AZ62" i="22"/>
  <c r="BA62" i="22"/>
  <c r="BB62" i="22"/>
  <c r="BC62" i="22"/>
  <c r="BD62" i="22"/>
  <c r="BE62" i="22"/>
  <c r="BF62" i="22"/>
  <c r="BG62" i="22"/>
  <c r="BH62" i="22"/>
  <c r="BI62" i="22"/>
  <c r="BJ62" i="22"/>
  <c r="H63" i="22"/>
  <c r="I63" i="22"/>
  <c r="J63" i="22"/>
  <c r="K63" i="22"/>
  <c r="L63" i="22"/>
  <c r="M63" i="22"/>
  <c r="N63" i="22"/>
  <c r="O63" i="22"/>
  <c r="P63" i="22"/>
  <c r="Q63" i="22"/>
  <c r="R63" i="22"/>
  <c r="S63" i="22"/>
  <c r="T63" i="22"/>
  <c r="U63" i="22"/>
  <c r="V63" i="22"/>
  <c r="W63" i="22"/>
  <c r="X63" i="22"/>
  <c r="Y63" i="22"/>
  <c r="Z63" i="22"/>
  <c r="AA63" i="22"/>
  <c r="AB63" i="22"/>
  <c r="AC63" i="22"/>
  <c r="AD63" i="22"/>
  <c r="AE63" i="22"/>
  <c r="AF63" i="22"/>
  <c r="AG63" i="22"/>
  <c r="AH63" i="22"/>
  <c r="AI63" i="22"/>
  <c r="AJ63" i="22"/>
  <c r="AK63" i="22"/>
  <c r="AL63" i="22"/>
  <c r="AM63" i="22"/>
  <c r="AN63" i="22"/>
  <c r="AO63" i="22"/>
  <c r="AP63" i="22"/>
  <c r="AQ63" i="22"/>
  <c r="AR63" i="22"/>
  <c r="AS63" i="22"/>
  <c r="AT63" i="22"/>
  <c r="AU63" i="22"/>
  <c r="AV63" i="22"/>
  <c r="AW63" i="22"/>
  <c r="AX63" i="22"/>
  <c r="AY63" i="22"/>
  <c r="AZ63" i="22"/>
  <c r="BA63" i="22"/>
  <c r="BB63" i="22"/>
  <c r="BC63" i="22"/>
  <c r="BD63" i="22"/>
  <c r="BE63" i="22"/>
  <c r="BF63" i="22"/>
  <c r="BG63" i="22"/>
  <c r="BH63" i="22"/>
  <c r="BI63" i="22"/>
  <c r="BJ63" i="22"/>
  <c r="H64" i="22"/>
  <c r="I64" i="22"/>
  <c r="J64" i="22"/>
  <c r="K64" i="22"/>
  <c r="L64" i="22"/>
  <c r="M64" i="22"/>
  <c r="N64" i="22"/>
  <c r="O64" i="22"/>
  <c r="P64" i="22"/>
  <c r="Q64" i="22"/>
  <c r="R64" i="22"/>
  <c r="S64" i="22"/>
  <c r="T64" i="22"/>
  <c r="U64" i="22"/>
  <c r="V64" i="22"/>
  <c r="W64" i="22"/>
  <c r="X64" i="22"/>
  <c r="Y64" i="22"/>
  <c r="Z64" i="22"/>
  <c r="AA64" i="22"/>
  <c r="AB64" i="22"/>
  <c r="AC64" i="22"/>
  <c r="AD64" i="22"/>
  <c r="AE64" i="22"/>
  <c r="AF64" i="22"/>
  <c r="AG64" i="22"/>
  <c r="AH64" i="22"/>
  <c r="AI64" i="22"/>
  <c r="AJ64" i="22"/>
  <c r="AK64" i="22"/>
  <c r="AL64" i="22"/>
  <c r="AM64" i="22"/>
  <c r="AN64" i="22"/>
  <c r="AO64" i="22"/>
  <c r="AP64" i="22"/>
  <c r="AQ64" i="22"/>
  <c r="AR64" i="22"/>
  <c r="AS64" i="22"/>
  <c r="AT64" i="22"/>
  <c r="AU64" i="22"/>
  <c r="AV64" i="22"/>
  <c r="AW64" i="22"/>
  <c r="AX64" i="22"/>
  <c r="AY64" i="22"/>
  <c r="AZ64" i="22"/>
  <c r="BA64" i="22"/>
  <c r="BB64" i="22"/>
  <c r="BC64" i="22"/>
  <c r="BD64" i="22"/>
  <c r="BE64" i="22"/>
  <c r="BF64" i="22"/>
  <c r="BG64" i="22"/>
  <c r="BH64" i="22"/>
  <c r="BI64" i="22"/>
  <c r="BJ64" i="22"/>
  <c r="H65" i="22"/>
  <c r="I65" i="22"/>
  <c r="J65" i="22"/>
  <c r="K65" i="22"/>
  <c r="L65" i="22"/>
  <c r="M65" i="22"/>
  <c r="N65" i="22"/>
  <c r="O65" i="22"/>
  <c r="P65" i="22"/>
  <c r="Q65" i="22"/>
  <c r="R65" i="22"/>
  <c r="S65" i="22"/>
  <c r="T65" i="22"/>
  <c r="U65" i="22"/>
  <c r="V65" i="22"/>
  <c r="W65" i="22"/>
  <c r="X65" i="22"/>
  <c r="Y65" i="22"/>
  <c r="Z65" i="22"/>
  <c r="AA65" i="22"/>
  <c r="AB65" i="22"/>
  <c r="AC65" i="22"/>
  <c r="AD65" i="22"/>
  <c r="AE65" i="22"/>
  <c r="AF65" i="22"/>
  <c r="AG65" i="22"/>
  <c r="AH65" i="22"/>
  <c r="AI65" i="22"/>
  <c r="AJ65" i="22"/>
  <c r="AK65" i="22"/>
  <c r="AL65" i="22"/>
  <c r="AM65" i="22"/>
  <c r="AN65" i="22"/>
  <c r="AO65" i="22"/>
  <c r="AP65" i="22"/>
  <c r="AQ65" i="22"/>
  <c r="AR65" i="22"/>
  <c r="AS65" i="22"/>
  <c r="AT65" i="22"/>
  <c r="AU65" i="22"/>
  <c r="AV65" i="22"/>
  <c r="AW65" i="22"/>
  <c r="AX65" i="22"/>
  <c r="AY65" i="22"/>
  <c r="AZ65" i="22"/>
  <c r="BA65" i="22"/>
  <c r="BB65" i="22"/>
  <c r="BC65" i="22"/>
  <c r="BD65" i="22"/>
  <c r="BE65" i="22"/>
  <c r="BF65" i="22"/>
  <c r="BG65" i="22"/>
  <c r="BH65" i="22"/>
  <c r="BI65" i="22"/>
  <c r="BJ65" i="22"/>
  <c r="H66" i="22"/>
  <c r="I66" i="22"/>
  <c r="J66" i="22"/>
  <c r="K66" i="22"/>
  <c r="L66" i="22"/>
  <c r="M66" i="22"/>
  <c r="N66" i="22"/>
  <c r="O66" i="22"/>
  <c r="P66" i="22"/>
  <c r="Q66" i="22"/>
  <c r="R66" i="22"/>
  <c r="S66" i="22"/>
  <c r="T66" i="22"/>
  <c r="U66" i="22"/>
  <c r="V66" i="22"/>
  <c r="W66" i="22"/>
  <c r="X66" i="22"/>
  <c r="Y66" i="22"/>
  <c r="Z66" i="22"/>
  <c r="AA66" i="22"/>
  <c r="AB66" i="22"/>
  <c r="AC66" i="22"/>
  <c r="AD66" i="22"/>
  <c r="AE66" i="22"/>
  <c r="AF66" i="22"/>
  <c r="AG66" i="22"/>
  <c r="AH66" i="22"/>
  <c r="AI66" i="22"/>
  <c r="AJ66" i="22"/>
  <c r="AK66" i="22"/>
  <c r="AL66" i="22"/>
  <c r="AM66" i="22"/>
  <c r="AN66" i="22"/>
  <c r="AO66" i="22"/>
  <c r="AP66" i="22"/>
  <c r="AQ66" i="22"/>
  <c r="AR66" i="22"/>
  <c r="AS66" i="22"/>
  <c r="AT66" i="22"/>
  <c r="AU66" i="22"/>
  <c r="AV66" i="22"/>
  <c r="AW66" i="22"/>
  <c r="AX66" i="22"/>
  <c r="AY66" i="22"/>
  <c r="AZ66" i="22"/>
  <c r="BA66" i="22"/>
  <c r="BB66" i="22"/>
  <c r="BC66" i="22"/>
  <c r="BD66" i="22"/>
  <c r="BE66" i="22"/>
  <c r="BF66" i="22"/>
  <c r="BG66" i="22"/>
  <c r="BH66" i="22"/>
  <c r="BI66" i="22"/>
  <c r="BJ66" i="22"/>
  <c r="H59" i="23"/>
  <c r="I59" i="23"/>
  <c r="J59" i="23"/>
  <c r="K59" i="23"/>
  <c r="L59" i="23"/>
  <c r="M59" i="23"/>
  <c r="N59" i="23"/>
  <c r="O59" i="23"/>
  <c r="P59" i="23"/>
  <c r="Q59" i="23"/>
  <c r="R59" i="23"/>
  <c r="S59" i="23"/>
  <c r="T59" i="23"/>
  <c r="U59" i="23"/>
  <c r="V59" i="23"/>
  <c r="W59" i="23"/>
  <c r="X59" i="23"/>
  <c r="Y59" i="23"/>
  <c r="Z59" i="23"/>
  <c r="AA59" i="23"/>
  <c r="AB59" i="23"/>
  <c r="AC59" i="23"/>
  <c r="AD59" i="23"/>
  <c r="AE59" i="23"/>
  <c r="AF59" i="23"/>
  <c r="AG59" i="23"/>
  <c r="AH59" i="23"/>
  <c r="AI59" i="23"/>
  <c r="AJ59" i="23"/>
  <c r="AK59" i="23"/>
  <c r="AL59" i="23"/>
  <c r="AM59" i="23"/>
  <c r="AN59" i="23"/>
  <c r="AO59" i="23"/>
  <c r="AP59" i="23"/>
  <c r="AQ59" i="23"/>
  <c r="AR59" i="23"/>
  <c r="AS59" i="23"/>
  <c r="AT59" i="23"/>
  <c r="AU59" i="23"/>
  <c r="AV59" i="23"/>
  <c r="AW59" i="23"/>
  <c r="AX59" i="23"/>
  <c r="AY59" i="23"/>
  <c r="AZ59" i="23"/>
  <c r="BA59" i="23"/>
  <c r="BB59" i="23"/>
  <c r="BC59" i="23"/>
  <c r="BD59" i="23"/>
  <c r="BE59" i="23"/>
  <c r="BF59" i="23"/>
  <c r="BG59" i="23"/>
  <c r="BH59" i="23"/>
  <c r="BI59" i="23"/>
  <c r="BJ59" i="23"/>
  <c r="H60" i="23"/>
  <c r="I60" i="23"/>
  <c r="J60" i="23"/>
  <c r="K60" i="23"/>
  <c r="L60" i="23"/>
  <c r="M60" i="23"/>
  <c r="N60" i="23"/>
  <c r="O60" i="23"/>
  <c r="P60" i="23"/>
  <c r="Q60" i="23"/>
  <c r="R60" i="23"/>
  <c r="S60" i="23"/>
  <c r="T60" i="23"/>
  <c r="U60" i="23"/>
  <c r="V60" i="23"/>
  <c r="W60" i="23"/>
  <c r="X60" i="23"/>
  <c r="Y60" i="23"/>
  <c r="Z60" i="23"/>
  <c r="AA60" i="23"/>
  <c r="AB60" i="23"/>
  <c r="AC60" i="23"/>
  <c r="AD60" i="23"/>
  <c r="AE60" i="23"/>
  <c r="AF60" i="23"/>
  <c r="AG60" i="23"/>
  <c r="AH60" i="23"/>
  <c r="AI60" i="23"/>
  <c r="AJ60" i="23"/>
  <c r="AK60" i="23"/>
  <c r="AL60" i="23"/>
  <c r="AM60" i="23"/>
  <c r="AN60" i="23"/>
  <c r="AO60" i="23"/>
  <c r="AP60" i="23"/>
  <c r="AQ60" i="23"/>
  <c r="AR60" i="23"/>
  <c r="AS60" i="23"/>
  <c r="AT60" i="23"/>
  <c r="AU60" i="23"/>
  <c r="AV60" i="23"/>
  <c r="AW60" i="23"/>
  <c r="AX60" i="23"/>
  <c r="AY60" i="23"/>
  <c r="AZ60" i="23"/>
  <c r="BA60" i="23"/>
  <c r="BB60" i="23"/>
  <c r="BC60" i="23"/>
  <c r="BD60" i="23"/>
  <c r="BE60" i="23"/>
  <c r="BF60" i="23"/>
  <c r="BG60" i="23"/>
  <c r="BH60" i="23"/>
  <c r="BI60" i="23"/>
  <c r="BJ60" i="23"/>
  <c r="H61" i="23"/>
  <c r="I61" i="23"/>
  <c r="J61" i="23"/>
  <c r="K61" i="23"/>
  <c r="L61" i="23"/>
  <c r="M61" i="23"/>
  <c r="N61" i="23"/>
  <c r="O61" i="23"/>
  <c r="P61" i="23"/>
  <c r="Q61" i="23"/>
  <c r="R61" i="23"/>
  <c r="S61" i="23"/>
  <c r="T61" i="23"/>
  <c r="U61" i="23"/>
  <c r="V61" i="23"/>
  <c r="W61" i="23"/>
  <c r="X61" i="23"/>
  <c r="Y61" i="23"/>
  <c r="Z61" i="23"/>
  <c r="AA61" i="23"/>
  <c r="AB61" i="23"/>
  <c r="AC61" i="23"/>
  <c r="AD61" i="23"/>
  <c r="AE61" i="23"/>
  <c r="AF61" i="23"/>
  <c r="AG61" i="23"/>
  <c r="AH61" i="23"/>
  <c r="AI61" i="23"/>
  <c r="AJ61" i="23"/>
  <c r="AK61" i="23"/>
  <c r="AL61" i="23"/>
  <c r="AM61" i="23"/>
  <c r="AN61" i="23"/>
  <c r="AO61" i="23"/>
  <c r="AP61" i="23"/>
  <c r="AQ61" i="23"/>
  <c r="AR61" i="23"/>
  <c r="AS61" i="23"/>
  <c r="AT61" i="23"/>
  <c r="AU61" i="23"/>
  <c r="AV61" i="23"/>
  <c r="AW61" i="23"/>
  <c r="AX61" i="23"/>
  <c r="AY61" i="23"/>
  <c r="AZ61" i="23"/>
  <c r="BA61" i="23"/>
  <c r="BB61" i="23"/>
  <c r="BC61" i="23"/>
  <c r="BD61" i="23"/>
  <c r="BE61" i="23"/>
  <c r="BF61" i="23"/>
  <c r="BG61" i="23"/>
  <c r="BH61" i="23"/>
  <c r="BI61" i="23"/>
  <c r="BJ61" i="23"/>
  <c r="H62" i="23"/>
  <c r="I62" i="23"/>
  <c r="J62" i="23"/>
  <c r="K62" i="23"/>
  <c r="L62" i="23"/>
  <c r="M62" i="23"/>
  <c r="N62" i="23"/>
  <c r="O62" i="23"/>
  <c r="P62" i="23"/>
  <c r="Q62" i="23"/>
  <c r="R62" i="23"/>
  <c r="S62" i="23"/>
  <c r="T62" i="23"/>
  <c r="U62" i="23"/>
  <c r="V62" i="23"/>
  <c r="W62" i="23"/>
  <c r="X62" i="23"/>
  <c r="Y62" i="23"/>
  <c r="Z62" i="23"/>
  <c r="AA62" i="23"/>
  <c r="AB62" i="23"/>
  <c r="AC62" i="23"/>
  <c r="AD62" i="23"/>
  <c r="AE62" i="23"/>
  <c r="AF62" i="23"/>
  <c r="AG62" i="23"/>
  <c r="AH62" i="23"/>
  <c r="AI62" i="23"/>
  <c r="AJ62" i="23"/>
  <c r="AK62" i="23"/>
  <c r="AL62" i="23"/>
  <c r="AM62" i="23"/>
  <c r="AN62" i="23"/>
  <c r="AO62" i="23"/>
  <c r="AP62" i="23"/>
  <c r="AQ62" i="23"/>
  <c r="AR62" i="23"/>
  <c r="AS62" i="23"/>
  <c r="AT62" i="23"/>
  <c r="AU62" i="23"/>
  <c r="AV62" i="23"/>
  <c r="AW62" i="23"/>
  <c r="AX62" i="23"/>
  <c r="AY62" i="23"/>
  <c r="AZ62" i="23"/>
  <c r="BA62" i="23"/>
  <c r="BB62" i="23"/>
  <c r="BC62" i="23"/>
  <c r="BD62" i="23"/>
  <c r="BE62" i="23"/>
  <c r="BF62" i="23"/>
  <c r="BG62" i="23"/>
  <c r="BH62" i="23"/>
  <c r="BI62" i="23"/>
  <c r="BJ62" i="23"/>
  <c r="H63" i="23"/>
  <c r="I63" i="23"/>
  <c r="J63" i="23"/>
  <c r="K63" i="23"/>
  <c r="L63" i="23"/>
  <c r="M63" i="23"/>
  <c r="N63" i="23"/>
  <c r="O63" i="23"/>
  <c r="P63" i="23"/>
  <c r="Q63" i="23"/>
  <c r="R63" i="23"/>
  <c r="S63" i="23"/>
  <c r="T63" i="23"/>
  <c r="U63" i="23"/>
  <c r="V63" i="23"/>
  <c r="W63" i="23"/>
  <c r="X63" i="23"/>
  <c r="Y63" i="23"/>
  <c r="Z63" i="23"/>
  <c r="AA63" i="23"/>
  <c r="AB63" i="23"/>
  <c r="AC63" i="23"/>
  <c r="AD63" i="23"/>
  <c r="AE63" i="23"/>
  <c r="AF63" i="23"/>
  <c r="AG63" i="23"/>
  <c r="AH63" i="23"/>
  <c r="AI63" i="23"/>
  <c r="AJ63" i="23"/>
  <c r="AK63" i="23"/>
  <c r="AL63" i="23"/>
  <c r="AM63" i="23"/>
  <c r="AN63" i="23"/>
  <c r="AO63" i="23"/>
  <c r="AP63" i="23"/>
  <c r="AQ63" i="23"/>
  <c r="AR63" i="23"/>
  <c r="AS63" i="23"/>
  <c r="AT63" i="23"/>
  <c r="AU63" i="23"/>
  <c r="AV63" i="23"/>
  <c r="AW63" i="23"/>
  <c r="AX63" i="23"/>
  <c r="AY63" i="23"/>
  <c r="AZ63" i="23"/>
  <c r="BA63" i="23"/>
  <c r="BB63" i="23"/>
  <c r="BC63" i="23"/>
  <c r="BD63" i="23"/>
  <c r="BE63" i="23"/>
  <c r="BF63" i="23"/>
  <c r="BG63" i="23"/>
  <c r="BH63" i="23"/>
  <c r="BI63" i="23"/>
  <c r="BJ63" i="23"/>
  <c r="H64" i="23"/>
  <c r="I64" i="23"/>
  <c r="J64" i="23"/>
  <c r="K64" i="23"/>
  <c r="L64" i="23"/>
  <c r="M64" i="23"/>
  <c r="N64" i="23"/>
  <c r="O64" i="23"/>
  <c r="P64" i="23"/>
  <c r="Q64" i="23"/>
  <c r="R64" i="23"/>
  <c r="S64" i="23"/>
  <c r="T64" i="23"/>
  <c r="U64" i="23"/>
  <c r="V64" i="23"/>
  <c r="W64" i="23"/>
  <c r="X64" i="23"/>
  <c r="Y64" i="23"/>
  <c r="Z64" i="23"/>
  <c r="AA64" i="23"/>
  <c r="AB64" i="23"/>
  <c r="AC64" i="23"/>
  <c r="AD64" i="23"/>
  <c r="AE64" i="23"/>
  <c r="AF64" i="23"/>
  <c r="AG64" i="23"/>
  <c r="AH64" i="23"/>
  <c r="AI64" i="23"/>
  <c r="AJ64" i="23"/>
  <c r="AK64" i="23"/>
  <c r="AL64" i="23"/>
  <c r="AM64" i="23"/>
  <c r="AN64" i="23"/>
  <c r="AO64" i="23"/>
  <c r="AP64" i="23"/>
  <c r="AQ64" i="23"/>
  <c r="AR64" i="23"/>
  <c r="AS64" i="23"/>
  <c r="AT64" i="23"/>
  <c r="AU64" i="23"/>
  <c r="AV64" i="23"/>
  <c r="AW64" i="23"/>
  <c r="AX64" i="23"/>
  <c r="AY64" i="23"/>
  <c r="AZ64" i="23"/>
  <c r="BA64" i="23"/>
  <c r="BB64" i="23"/>
  <c r="BC64" i="23"/>
  <c r="BD64" i="23"/>
  <c r="BE64" i="23"/>
  <c r="BF64" i="23"/>
  <c r="BG64" i="23"/>
  <c r="BH64" i="23"/>
  <c r="BI64" i="23"/>
  <c r="BJ64" i="23"/>
  <c r="H65" i="23"/>
  <c r="I65" i="23"/>
  <c r="J65" i="23"/>
  <c r="K65" i="23"/>
  <c r="L65" i="23"/>
  <c r="M65" i="23"/>
  <c r="N65" i="23"/>
  <c r="O65" i="23"/>
  <c r="P65" i="23"/>
  <c r="Q65" i="23"/>
  <c r="R65" i="23"/>
  <c r="S65" i="23"/>
  <c r="T65" i="23"/>
  <c r="U65" i="23"/>
  <c r="V65" i="23"/>
  <c r="W65" i="23"/>
  <c r="X65" i="23"/>
  <c r="Y65" i="23"/>
  <c r="Z65" i="23"/>
  <c r="AA65" i="23"/>
  <c r="AB65" i="23"/>
  <c r="AC65" i="23"/>
  <c r="AD65" i="23"/>
  <c r="AE65" i="23"/>
  <c r="AF65" i="23"/>
  <c r="AG65" i="23"/>
  <c r="AH65" i="23"/>
  <c r="AI65" i="23"/>
  <c r="AJ65" i="23"/>
  <c r="AK65" i="23"/>
  <c r="AL65" i="23"/>
  <c r="AM65" i="23"/>
  <c r="AN65" i="23"/>
  <c r="AO65" i="23"/>
  <c r="AP65" i="23"/>
  <c r="AQ65" i="23"/>
  <c r="AR65" i="23"/>
  <c r="AS65" i="23"/>
  <c r="AT65" i="23"/>
  <c r="AU65" i="23"/>
  <c r="AV65" i="23"/>
  <c r="AW65" i="23"/>
  <c r="AX65" i="23"/>
  <c r="AY65" i="23"/>
  <c r="AZ65" i="23"/>
  <c r="BA65" i="23"/>
  <c r="BB65" i="23"/>
  <c r="BC65" i="23"/>
  <c r="BD65" i="23"/>
  <c r="BE65" i="23"/>
  <c r="BF65" i="23"/>
  <c r="BG65" i="23"/>
  <c r="BH65" i="23"/>
  <c r="BI65" i="23"/>
  <c r="BJ65" i="23"/>
  <c r="H66" i="23"/>
  <c r="I66" i="23"/>
  <c r="J66" i="23"/>
  <c r="K66" i="23"/>
  <c r="L66" i="23"/>
  <c r="M66" i="23"/>
  <c r="N66" i="23"/>
  <c r="O66" i="23"/>
  <c r="P66" i="23"/>
  <c r="Q66" i="23"/>
  <c r="R66" i="23"/>
  <c r="S66" i="23"/>
  <c r="T66" i="23"/>
  <c r="U66" i="23"/>
  <c r="V66" i="23"/>
  <c r="W66" i="23"/>
  <c r="X66" i="23"/>
  <c r="Y66" i="23"/>
  <c r="Z66" i="23"/>
  <c r="AA66" i="23"/>
  <c r="AB66" i="23"/>
  <c r="AC66" i="23"/>
  <c r="AD66" i="23"/>
  <c r="AE66" i="23"/>
  <c r="AF66" i="23"/>
  <c r="AG66" i="23"/>
  <c r="AH66" i="23"/>
  <c r="AI66" i="23"/>
  <c r="AJ66" i="23"/>
  <c r="AK66" i="23"/>
  <c r="AL66" i="23"/>
  <c r="AM66" i="23"/>
  <c r="AN66" i="23"/>
  <c r="AO66" i="23"/>
  <c r="AP66" i="23"/>
  <c r="AQ66" i="23"/>
  <c r="AR66" i="23"/>
  <c r="AS66" i="23"/>
  <c r="AT66" i="23"/>
  <c r="AU66" i="23"/>
  <c r="AV66" i="23"/>
  <c r="AW66" i="23"/>
  <c r="AX66" i="23"/>
  <c r="AY66" i="23"/>
  <c r="AZ66" i="23"/>
  <c r="BA66" i="23"/>
  <c r="BB66" i="23"/>
  <c r="BC66" i="23"/>
  <c r="BD66" i="23"/>
  <c r="BE66" i="23"/>
  <c r="BF66" i="23"/>
  <c r="BG66" i="23"/>
  <c r="BH66" i="23"/>
  <c r="BI66" i="23"/>
  <c r="BJ66" i="23"/>
  <c r="H59" i="25"/>
  <c r="I59" i="25"/>
  <c r="J59" i="25"/>
  <c r="K59" i="25"/>
  <c r="L59" i="25"/>
  <c r="M59" i="25"/>
  <c r="N59" i="25"/>
  <c r="O59" i="25"/>
  <c r="P59" i="25"/>
  <c r="Q59" i="25"/>
  <c r="R59" i="25"/>
  <c r="S59" i="25"/>
  <c r="T59" i="25"/>
  <c r="U59" i="25"/>
  <c r="V59" i="25"/>
  <c r="W59" i="25"/>
  <c r="X59" i="25"/>
  <c r="Y59" i="25"/>
  <c r="Z59" i="25"/>
  <c r="AA59" i="25"/>
  <c r="AB59" i="25"/>
  <c r="AC59" i="25"/>
  <c r="AD59" i="25"/>
  <c r="AE59" i="25"/>
  <c r="AF59" i="25"/>
  <c r="AG59" i="25"/>
  <c r="AH59" i="25"/>
  <c r="AI59" i="25"/>
  <c r="AJ59" i="25"/>
  <c r="AK59" i="25"/>
  <c r="AL59" i="25"/>
  <c r="AM59" i="25"/>
  <c r="AN59" i="25"/>
  <c r="AO59" i="25"/>
  <c r="AP59" i="25"/>
  <c r="AQ59" i="25"/>
  <c r="AR59" i="25"/>
  <c r="AS59" i="25"/>
  <c r="AT59" i="25"/>
  <c r="AU59" i="25"/>
  <c r="AV59" i="25"/>
  <c r="AW59" i="25"/>
  <c r="AX59" i="25"/>
  <c r="AY59" i="25"/>
  <c r="AZ59" i="25"/>
  <c r="BA59" i="25"/>
  <c r="BB59" i="25"/>
  <c r="BC59" i="25"/>
  <c r="BD59" i="25"/>
  <c r="BE59" i="25"/>
  <c r="BF59" i="25"/>
  <c r="BG59" i="25"/>
  <c r="BH59" i="25"/>
  <c r="BI59" i="25"/>
  <c r="BJ59" i="25"/>
  <c r="H60" i="25"/>
  <c r="I60" i="25"/>
  <c r="J60" i="25"/>
  <c r="K60" i="25"/>
  <c r="L60" i="25"/>
  <c r="M60" i="25"/>
  <c r="N60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AD60" i="25"/>
  <c r="AE60" i="25"/>
  <c r="AF60" i="25"/>
  <c r="AG60" i="25"/>
  <c r="AH60" i="25"/>
  <c r="AI60" i="25"/>
  <c r="AJ60" i="25"/>
  <c r="AK60" i="25"/>
  <c r="AL60" i="25"/>
  <c r="AM60" i="25"/>
  <c r="AN60" i="25"/>
  <c r="AO60" i="25"/>
  <c r="AP60" i="25"/>
  <c r="AQ60" i="25"/>
  <c r="AR60" i="25"/>
  <c r="AS60" i="25"/>
  <c r="AT60" i="25"/>
  <c r="AU60" i="25"/>
  <c r="AV60" i="25"/>
  <c r="AW60" i="25"/>
  <c r="AX60" i="25"/>
  <c r="AY60" i="25"/>
  <c r="AZ60" i="25"/>
  <c r="BA60" i="25"/>
  <c r="BB60" i="25"/>
  <c r="BC60" i="25"/>
  <c r="BD60" i="25"/>
  <c r="BE60" i="25"/>
  <c r="BF60" i="25"/>
  <c r="BG60" i="25"/>
  <c r="BH60" i="25"/>
  <c r="BI60" i="25"/>
  <c r="BJ60" i="25"/>
  <c r="H61" i="25"/>
  <c r="I61" i="25"/>
  <c r="J61" i="25"/>
  <c r="K61" i="25"/>
  <c r="L61" i="25"/>
  <c r="M61" i="25"/>
  <c r="N61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AE61" i="25"/>
  <c r="AF61" i="25"/>
  <c r="AG61" i="25"/>
  <c r="AH61" i="25"/>
  <c r="AI61" i="25"/>
  <c r="AJ61" i="25"/>
  <c r="AK61" i="25"/>
  <c r="AL61" i="25"/>
  <c r="AM61" i="25"/>
  <c r="AN61" i="25"/>
  <c r="AO61" i="25"/>
  <c r="AP61" i="25"/>
  <c r="AQ61" i="25"/>
  <c r="AR61" i="25"/>
  <c r="AS61" i="25"/>
  <c r="AT61" i="25"/>
  <c r="AU61" i="25"/>
  <c r="AV61" i="25"/>
  <c r="AW61" i="25"/>
  <c r="AX61" i="25"/>
  <c r="AY61" i="25"/>
  <c r="AZ61" i="25"/>
  <c r="BA61" i="25"/>
  <c r="BB61" i="25"/>
  <c r="BC61" i="25"/>
  <c r="BD61" i="25"/>
  <c r="BE61" i="25"/>
  <c r="BF61" i="25"/>
  <c r="BG61" i="25"/>
  <c r="BH61" i="25"/>
  <c r="BI61" i="25"/>
  <c r="BJ61" i="25"/>
  <c r="H62" i="25"/>
  <c r="I62" i="25"/>
  <c r="J62" i="25"/>
  <c r="K62" i="25"/>
  <c r="L62" i="25"/>
  <c r="M62" i="25"/>
  <c r="N62" i="25"/>
  <c r="O62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AD62" i="25"/>
  <c r="AE62" i="25"/>
  <c r="AF62" i="25"/>
  <c r="AG62" i="25"/>
  <c r="AH62" i="25"/>
  <c r="AI62" i="25"/>
  <c r="AJ62" i="25"/>
  <c r="AK62" i="25"/>
  <c r="AL62" i="25"/>
  <c r="AM62" i="25"/>
  <c r="AN62" i="25"/>
  <c r="AO62" i="25"/>
  <c r="AP62" i="25"/>
  <c r="AQ62" i="25"/>
  <c r="AR62" i="25"/>
  <c r="AS62" i="25"/>
  <c r="AT62" i="25"/>
  <c r="AU62" i="25"/>
  <c r="AV62" i="25"/>
  <c r="AW62" i="25"/>
  <c r="AX62" i="25"/>
  <c r="AY62" i="25"/>
  <c r="AZ62" i="25"/>
  <c r="BA62" i="25"/>
  <c r="BB62" i="25"/>
  <c r="BC62" i="25"/>
  <c r="BD62" i="25"/>
  <c r="BE62" i="25"/>
  <c r="BF62" i="25"/>
  <c r="BG62" i="25"/>
  <c r="BH62" i="25"/>
  <c r="BI62" i="25"/>
  <c r="BJ62" i="25"/>
  <c r="H63" i="25"/>
  <c r="I63" i="25"/>
  <c r="J63" i="25"/>
  <c r="K63" i="25"/>
  <c r="L63" i="25"/>
  <c r="M63" i="25"/>
  <c r="N63" i="25"/>
  <c r="O63" i="25"/>
  <c r="P63" i="25"/>
  <c r="Q63" i="25"/>
  <c r="R63" i="25"/>
  <c r="S63" i="25"/>
  <c r="T63" i="25"/>
  <c r="U63" i="25"/>
  <c r="V63" i="25"/>
  <c r="W63" i="25"/>
  <c r="X63" i="25"/>
  <c r="Y63" i="25"/>
  <c r="Z63" i="25"/>
  <c r="AA63" i="25"/>
  <c r="AB63" i="25"/>
  <c r="AC63" i="25"/>
  <c r="AD63" i="25"/>
  <c r="AE63" i="25"/>
  <c r="AF63" i="25"/>
  <c r="AG63" i="25"/>
  <c r="AH63" i="25"/>
  <c r="AI63" i="25"/>
  <c r="AJ63" i="25"/>
  <c r="AK63" i="25"/>
  <c r="AL63" i="25"/>
  <c r="AM63" i="25"/>
  <c r="AN63" i="25"/>
  <c r="AO63" i="25"/>
  <c r="AP63" i="25"/>
  <c r="AQ63" i="25"/>
  <c r="AR63" i="25"/>
  <c r="AS63" i="25"/>
  <c r="AT63" i="25"/>
  <c r="AU63" i="25"/>
  <c r="AV63" i="25"/>
  <c r="AW63" i="25"/>
  <c r="AX63" i="25"/>
  <c r="AY63" i="25"/>
  <c r="AZ63" i="25"/>
  <c r="BA63" i="25"/>
  <c r="BB63" i="25"/>
  <c r="BC63" i="25"/>
  <c r="BD63" i="25"/>
  <c r="BE63" i="25"/>
  <c r="BF63" i="25"/>
  <c r="BG63" i="25"/>
  <c r="BH63" i="25"/>
  <c r="BI63" i="25"/>
  <c r="BJ63" i="25"/>
  <c r="H64" i="25"/>
  <c r="I64" i="25"/>
  <c r="J64" i="25"/>
  <c r="K64" i="25"/>
  <c r="L64" i="25"/>
  <c r="M64" i="25"/>
  <c r="N64" i="25"/>
  <c r="O64" i="25"/>
  <c r="P64" i="25"/>
  <c r="Q64" i="25"/>
  <c r="R64" i="25"/>
  <c r="S64" i="25"/>
  <c r="T64" i="25"/>
  <c r="U64" i="25"/>
  <c r="V64" i="25"/>
  <c r="W64" i="25"/>
  <c r="X64" i="25"/>
  <c r="Y64" i="25"/>
  <c r="Z64" i="25"/>
  <c r="AA64" i="25"/>
  <c r="AB64" i="25"/>
  <c r="AC64" i="25"/>
  <c r="AD64" i="25"/>
  <c r="AE64" i="25"/>
  <c r="AF64" i="25"/>
  <c r="AG64" i="25"/>
  <c r="AH64" i="25"/>
  <c r="AI64" i="25"/>
  <c r="AJ64" i="25"/>
  <c r="AK64" i="25"/>
  <c r="AL64" i="25"/>
  <c r="AM64" i="25"/>
  <c r="AN64" i="25"/>
  <c r="AO64" i="25"/>
  <c r="AP64" i="25"/>
  <c r="AQ64" i="25"/>
  <c r="AR64" i="25"/>
  <c r="AS64" i="25"/>
  <c r="AT64" i="25"/>
  <c r="AU64" i="25"/>
  <c r="AV64" i="25"/>
  <c r="AW64" i="25"/>
  <c r="AX64" i="25"/>
  <c r="AY64" i="25"/>
  <c r="AZ64" i="25"/>
  <c r="BA64" i="25"/>
  <c r="BB64" i="25"/>
  <c r="BC64" i="25"/>
  <c r="BD64" i="25"/>
  <c r="BE64" i="25"/>
  <c r="BF64" i="25"/>
  <c r="BG64" i="25"/>
  <c r="BH64" i="25"/>
  <c r="BI64" i="25"/>
  <c r="BJ64" i="25"/>
  <c r="H65" i="25"/>
  <c r="I65" i="25"/>
  <c r="J65" i="25"/>
  <c r="K65" i="25"/>
  <c r="L65" i="25"/>
  <c r="M65" i="25"/>
  <c r="N65" i="25"/>
  <c r="O65" i="25"/>
  <c r="P65" i="25"/>
  <c r="Q65" i="25"/>
  <c r="R65" i="25"/>
  <c r="S65" i="25"/>
  <c r="T65" i="25"/>
  <c r="U65" i="25"/>
  <c r="V65" i="25"/>
  <c r="W65" i="25"/>
  <c r="X65" i="25"/>
  <c r="Y65" i="25"/>
  <c r="Z65" i="25"/>
  <c r="AA65" i="25"/>
  <c r="AB65" i="25"/>
  <c r="AC65" i="25"/>
  <c r="AD65" i="25"/>
  <c r="AE65" i="25"/>
  <c r="AF65" i="25"/>
  <c r="AG65" i="25"/>
  <c r="AH65" i="25"/>
  <c r="AI65" i="25"/>
  <c r="AJ65" i="25"/>
  <c r="AK65" i="25"/>
  <c r="AL65" i="25"/>
  <c r="AM65" i="25"/>
  <c r="AN65" i="25"/>
  <c r="AO65" i="25"/>
  <c r="AP65" i="25"/>
  <c r="AQ65" i="25"/>
  <c r="AR65" i="25"/>
  <c r="AS65" i="25"/>
  <c r="AT65" i="25"/>
  <c r="AU65" i="25"/>
  <c r="AV65" i="25"/>
  <c r="AW65" i="25"/>
  <c r="AX65" i="25"/>
  <c r="AY65" i="25"/>
  <c r="AZ65" i="25"/>
  <c r="BA65" i="25"/>
  <c r="BB65" i="25"/>
  <c r="BC65" i="25"/>
  <c r="BD65" i="25"/>
  <c r="BE65" i="25"/>
  <c r="BF65" i="25"/>
  <c r="BG65" i="25"/>
  <c r="BH65" i="25"/>
  <c r="BI65" i="25"/>
  <c r="BJ65" i="25"/>
  <c r="H66" i="25"/>
  <c r="I66" i="25"/>
  <c r="J66" i="25"/>
  <c r="K66" i="25"/>
  <c r="L66" i="25"/>
  <c r="M66" i="25"/>
  <c r="N66" i="25"/>
  <c r="O66" i="25"/>
  <c r="P66" i="25"/>
  <c r="Q66" i="25"/>
  <c r="R66" i="25"/>
  <c r="S66" i="25"/>
  <c r="T66" i="25"/>
  <c r="U66" i="25"/>
  <c r="V66" i="25"/>
  <c r="W66" i="25"/>
  <c r="X66" i="25"/>
  <c r="Y66" i="25"/>
  <c r="Z66" i="25"/>
  <c r="AA66" i="25"/>
  <c r="AB66" i="25"/>
  <c r="AC66" i="25"/>
  <c r="AD66" i="25"/>
  <c r="AE66" i="25"/>
  <c r="AF66" i="25"/>
  <c r="AG66" i="25"/>
  <c r="AH66" i="25"/>
  <c r="AI66" i="25"/>
  <c r="AJ66" i="25"/>
  <c r="AK66" i="25"/>
  <c r="AL66" i="25"/>
  <c r="AM66" i="25"/>
  <c r="AN66" i="25"/>
  <c r="AO66" i="25"/>
  <c r="AP66" i="25"/>
  <c r="AQ66" i="25"/>
  <c r="AR66" i="25"/>
  <c r="AS66" i="25"/>
  <c r="AT66" i="25"/>
  <c r="AU66" i="25"/>
  <c r="AV66" i="25"/>
  <c r="AW66" i="25"/>
  <c r="AX66" i="25"/>
  <c r="AY66" i="25"/>
  <c r="AZ66" i="25"/>
  <c r="BA66" i="25"/>
  <c r="BB66" i="25"/>
  <c r="BC66" i="25"/>
  <c r="BD66" i="25"/>
  <c r="BE66" i="25"/>
  <c r="BF66" i="25"/>
  <c r="BG66" i="25"/>
  <c r="BH66" i="25"/>
  <c r="BI66" i="25"/>
  <c r="BJ66" i="25"/>
  <c r="H59" i="24"/>
  <c r="I59" i="24"/>
  <c r="J59" i="24"/>
  <c r="K59" i="24"/>
  <c r="L59" i="24"/>
  <c r="M59" i="24"/>
  <c r="N59" i="24"/>
  <c r="O59" i="24"/>
  <c r="P59" i="24"/>
  <c r="Q59" i="24"/>
  <c r="R59" i="24"/>
  <c r="S59" i="24"/>
  <c r="T59" i="24"/>
  <c r="U59" i="24"/>
  <c r="V59" i="24"/>
  <c r="W59" i="24"/>
  <c r="X59" i="24"/>
  <c r="Y59" i="24"/>
  <c r="Z59" i="24"/>
  <c r="AA59" i="24"/>
  <c r="AB59" i="24"/>
  <c r="AC59" i="24"/>
  <c r="AD59" i="24"/>
  <c r="AE59" i="24"/>
  <c r="AF59" i="24"/>
  <c r="AG59" i="24"/>
  <c r="AH59" i="24"/>
  <c r="AI59" i="24"/>
  <c r="AJ59" i="24"/>
  <c r="AK59" i="24"/>
  <c r="AL59" i="24"/>
  <c r="AM59" i="24"/>
  <c r="AN59" i="24"/>
  <c r="AO59" i="24"/>
  <c r="AP59" i="24"/>
  <c r="AQ59" i="24"/>
  <c r="AR59" i="24"/>
  <c r="AS59" i="24"/>
  <c r="AT59" i="24"/>
  <c r="AU59" i="24"/>
  <c r="AV59" i="24"/>
  <c r="AW59" i="24"/>
  <c r="AX59" i="24"/>
  <c r="AY59" i="24"/>
  <c r="AZ59" i="24"/>
  <c r="BA59" i="24"/>
  <c r="BB59" i="24"/>
  <c r="BC59" i="24"/>
  <c r="BD59" i="24"/>
  <c r="BE59" i="24"/>
  <c r="BF59" i="24"/>
  <c r="BG59" i="24"/>
  <c r="BH59" i="24"/>
  <c r="BI59" i="24"/>
  <c r="BJ59" i="24"/>
  <c r="H60" i="24"/>
  <c r="I60" i="24"/>
  <c r="J60" i="24"/>
  <c r="K60" i="24"/>
  <c r="L60" i="24"/>
  <c r="M60" i="24"/>
  <c r="N60" i="24"/>
  <c r="O60" i="24"/>
  <c r="P60" i="24"/>
  <c r="Q60" i="24"/>
  <c r="R60" i="24"/>
  <c r="S60" i="24"/>
  <c r="T60" i="24"/>
  <c r="U60" i="24"/>
  <c r="V60" i="24"/>
  <c r="W60" i="24"/>
  <c r="X60" i="24"/>
  <c r="Y60" i="24"/>
  <c r="Z60" i="24"/>
  <c r="AA60" i="24"/>
  <c r="AB60" i="24"/>
  <c r="AC60" i="24"/>
  <c r="AD60" i="24"/>
  <c r="AE60" i="24"/>
  <c r="AF60" i="24"/>
  <c r="AG60" i="24"/>
  <c r="AH60" i="24"/>
  <c r="AI60" i="24"/>
  <c r="AJ60" i="24"/>
  <c r="AK60" i="24"/>
  <c r="AL60" i="24"/>
  <c r="AM60" i="24"/>
  <c r="AN60" i="24"/>
  <c r="AO60" i="24"/>
  <c r="AP60" i="24"/>
  <c r="AQ60" i="24"/>
  <c r="AR60" i="24"/>
  <c r="AS60" i="24"/>
  <c r="AT60" i="24"/>
  <c r="AU60" i="24"/>
  <c r="AV60" i="24"/>
  <c r="AW60" i="24"/>
  <c r="AX60" i="24"/>
  <c r="AY60" i="24"/>
  <c r="AZ60" i="24"/>
  <c r="BA60" i="24"/>
  <c r="BB60" i="24"/>
  <c r="BC60" i="24"/>
  <c r="BD60" i="24"/>
  <c r="BE60" i="24"/>
  <c r="BF60" i="24"/>
  <c r="BG60" i="24"/>
  <c r="BH60" i="24"/>
  <c r="BI60" i="24"/>
  <c r="BJ60" i="24"/>
  <c r="H61" i="24"/>
  <c r="I61" i="24"/>
  <c r="J61" i="24"/>
  <c r="K61" i="24"/>
  <c r="L61" i="24"/>
  <c r="M61" i="24"/>
  <c r="N61" i="24"/>
  <c r="O61" i="24"/>
  <c r="P61" i="24"/>
  <c r="Q61" i="24"/>
  <c r="R61" i="24"/>
  <c r="S61" i="24"/>
  <c r="T61" i="24"/>
  <c r="U61" i="24"/>
  <c r="V61" i="24"/>
  <c r="W61" i="24"/>
  <c r="X61" i="24"/>
  <c r="Y61" i="24"/>
  <c r="Z61" i="24"/>
  <c r="AA61" i="24"/>
  <c r="AB61" i="24"/>
  <c r="AC61" i="24"/>
  <c r="AD61" i="24"/>
  <c r="AE61" i="24"/>
  <c r="AF61" i="24"/>
  <c r="AG61" i="24"/>
  <c r="AH61" i="24"/>
  <c r="AI61" i="24"/>
  <c r="AJ61" i="24"/>
  <c r="AK61" i="24"/>
  <c r="AL61" i="24"/>
  <c r="AM61" i="24"/>
  <c r="AN61" i="24"/>
  <c r="AO61" i="24"/>
  <c r="AP61" i="24"/>
  <c r="AQ61" i="24"/>
  <c r="AR61" i="24"/>
  <c r="AS61" i="24"/>
  <c r="AT61" i="24"/>
  <c r="AU61" i="24"/>
  <c r="AV61" i="24"/>
  <c r="AW61" i="24"/>
  <c r="AX61" i="24"/>
  <c r="AY61" i="24"/>
  <c r="AZ61" i="24"/>
  <c r="BA61" i="24"/>
  <c r="BB61" i="24"/>
  <c r="BC61" i="24"/>
  <c r="BD61" i="24"/>
  <c r="BE61" i="24"/>
  <c r="BF61" i="24"/>
  <c r="BG61" i="24"/>
  <c r="BH61" i="24"/>
  <c r="BI61" i="24"/>
  <c r="BJ61" i="24"/>
  <c r="H62" i="24"/>
  <c r="I62" i="24"/>
  <c r="J62" i="24"/>
  <c r="K62" i="24"/>
  <c r="L62" i="24"/>
  <c r="M62" i="24"/>
  <c r="N62" i="24"/>
  <c r="O62" i="24"/>
  <c r="P62" i="24"/>
  <c r="Q62" i="24"/>
  <c r="R62" i="24"/>
  <c r="S62" i="24"/>
  <c r="T62" i="24"/>
  <c r="U62" i="24"/>
  <c r="V62" i="24"/>
  <c r="W62" i="24"/>
  <c r="X62" i="24"/>
  <c r="Y62" i="24"/>
  <c r="Z62" i="24"/>
  <c r="AA62" i="24"/>
  <c r="AB62" i="24"/>
  <c r="AC62" i="24"/>
  <c r="AD62" i="24"/>
  <c r="AE62" i="24"/>
  <c r="AF62" i="24"/>
  <c r="AG62" i="24"/>
  <c r="AH62" i="24"/>
  <c r="AI62" i="24"/>
  <c r="AJ62" i="24"/>
  <c r="AK62" i="24"/>
  <c r="AL62" i="24"/>
  <c r="AM62" i="24"/>
  <c r="AN62" i="24"/>
  <c r="AO62" i="24"/>
  <c r="AP62" i="24"/>
  <c r="AQ62" i="24"/>
  <c r="AR62" i="24"/>
  <c r="AS62" i="24"/>
  <c r="AT62" i="24"/>
  <c r="AU62" i="24"/>
  <c r="AV62" i="24"/>
  <c r="AW62" i="24"/>
  <c r="AX62" i="24"/>
  <c r="AY62" i="24"/>
  <c r="AZ62" i="24"/>
  <c r="BA62" i="24"/>
  <c r="BB62" i="24"/>
  <c r="BC62" i="24"/>
  <c r="BD62" i="24"/>
  <c r="BE62" i="24"/>
  <c r="BF62" i="24"/>
  <c r="BG62" i="24"/>
  <c r="BH62" i="24"/>
  <c r="BI62" i="24"/>
  <c r="BJ62" i="24"/>
  <c r="H63" i="24"/>
  <c r="I63" i="24"/>
  <c r="J63" i="24"/>
  <c r="K63" i="24"/>
  <c r="L63" i="24"/>
  <c r="M63" i="24"/>
  <c r="N63" i="24"/>
  <c r="O63" i="24"/>
  <c r="P63" i="24"/>
  <c r="Q63" i="24"/>
  <c r="R63" i="24"/>
  <c r="S63" i="24"/>
  <c r="T63" i="24"/>
  <c r="U63" i="24"/>
  <c r="V63" i="24"/>
  <c r="W63" i="24"/>
  <c r="X63" i="24"/>
  <c r="Y63" i="24"/>
  <c r="Z63" i="24"/>
  <c r="AA63" i="24"/>
  <c r="AB63" i="24"/>
  <c r="AC63" i="24"/>
  <c r="AD63" i="24"/>
  <c r="AE63" i="24"/>
  <c r="AF63" i="24"/>
  <c r="AG63" i="24"/>
  <c r="AH63" i="24"/>
  <c r="AI63" i="24"/>
  <c r="AJ63" i="24"/>
  <c r="AK63" i="24"/>
  <c r="AL63" i="24"/>
  <c r="AM63" i="24"/>
  <c r="AN63" i="24"/>
  <c r="AO63" i="24"/>
  <c r="AP63" i="24"/>
  <c r="AQ63" i="24"/>
  <c r="AR63" i="24"/>
  <c r="AS63" i="24"/>
  <c r="AT63" i="24"/>
  <c r="AU63" i="24"/>
  <c r="AV63" i="24"/>
  <c r="AW63" i="24"/>
  <c r="AX63" i="24"/>
  <c r="AY63" i="24"/>
  <c r="AZ63" i="24"/>
  <c r="BA63" i="24"/>
  <c r="BB63" i="24"/>
  <c r="BC63" i="24"/>
  <c r="BD63" i="24"/>
  <c r="BE63" i="24"/>
  <c r="BF63" i="24"/>
  <c r="BG63" i="24"/>
  <c r="BH63" i="24"/>
  <c r="BI63" i="24"/>
  <c r="BJ63" i="24"/>
  <c r="H64" i="24"/>
  <c r="I64" i="24"/>
  <c r="J64" i="24"/>
  <c r="K64" i="24"/>
  <c r="L64" i="24"/>
  <c r="M64" i="24"/>
  <c r="N64" i="24"/>
  <c r="O64" i="24"/>
  <c r="P64" i="24"/>
  <c r="Q64" i="24"/>
  <c r="R64" i="24"/>
  <c r="S64" i="24"/>
  <c r="T64" i="24"/>
  <c r="U64" i="24"/>
  <c r="V64" i="24"/>
  <c r="W64" i="24"/>
  <c r="X64" i="24"/>
  <c r="Y64" i="24"/>
  <c r="Z64" i="24"/>
  <c r="AA64" i="24"/>
  <c r="AB64" i="24"/>
  <c r="AC64" i="24"/>
  <c r="AD64" i="24"/>
  <c r="AE64" i="24"/>
  <c r="AF64" i="24"/>
  <c r="AG64" i="24"/>
  <c r="AH64" i="24"/>
  <c r="AI64" i="24"/>
  <c r="AJ64" i="24"/>
  <c r="AK64" i="24"/>
  <c r="AL64" i="24"/>
  <c r="AM64" i="24"/>
  <c r="AN64" i="24"/>
  <c r="AO64" i="24"/>
  <c r="AP64" i="24"/>
  <c r="AQ64" i="24"/>
  <c r="AR64" i="24"/>
  <c r="AS64" i="24"/>
  <c r="AT64" i="24"/>
  <c r="AU64" i="24"/>
  <c r="AV64" i="24"/>
  <c r="AW64" i="24"/>
  <c r="AX64" i="24"/>
  <c r="AY64" i="24"/>
  <c r="AZ64" i="24"/>
  <c r="BA64" i="24"/>
  <c r="BB64" i="24"/>
  <c r="BC64" i="24"/>
  <c r="BD64" i="24"/>
  <c r="BE64" i="24"/>
  <c r="BF64" i="24"/>
  <c r="BG64" i="24"/>
  <c r="BH64" i="24"/>
  <c r="BI64" i="24"/>
  <c r="BJ64" i="24"/>
  <c r="H65" i="24"/>
  <c r="I65" i="24"/>
  <c r="J65" i="24"/>
  <c r="K65" i="24"/>
  <c r="L65" i="24"/>
  <c r="M65" i="24"/>
  <c r="N65" i="24"/>
  <c r="O65" i="24"/>
  <c r="P65" i="24"/>
  <c r="Q65" i="24"/>
  <c r="R65" i="24"/>
  <c r="S65" i="24"/>
  <c r="T65" i="24"/>
  <c r="U65" i="24"/>
  <c r="V65" i="24"/>
  <c r="W65" i="24"/>
  <c r="X65" i="24"/>
  <c r="Y65" i="24"/>
  <c r="Z65" i="24"/>
  <c r="AA65" i="24"/>
  <c r="AB65" i="24"/>
  <c r="AC65" i="24"/>
  <c r="AD65" i="24"/>
  <c r="AE65" i="24"/>
  <c r="AF65" i="24"/>
  <c r="AG65" i="24"/>
  <c r="AH65" i="24"/>
  <c r="AI65" i="24"/>
  <c r="AJ65" i="24"/>
  <c r="AK65" i="24"/>
  <c r="AL65" i="24"/>
  <c r="AM65" i="24"/>
  <c r="AN65" i="24"/>
  <c r="AO65" i="24"/>
  <c r="AP65" i="24"/>
  <c r="AQ65" i="24"/>
  <c r="AR65" i="24"/>
  <c r="AS65" i="24"/>
  <c r="AT65" i="24"/>
  <c r="AU65" i="24"/>
  <c r="AV65" i="24"/>
  <c r="AW65" i="24"/>
  <c r="AX65" i="24"/>
  <c r="AY65" i="24"/>
  <c r="AZ65" i="24"/>
  <c r="BA65" i="24"/>
  <c r="BB65" i="24"/>
  <c r="BC65" i="24"/>
  <c r="BD65" i="24"/>
  <c r="BE65" i="24"/>
  <c r="BF65" i="24"/>
  <c r="BG65" i="24"/>
  <c r="BH65" i="24"/>
  <c r="BI65" i="24"/>
  <c r="BJ65" i="24"/>
  <c r="H66" i="24"/>
  <c r="I66" i="24"/>
  <c r="J66" i="24"/>
  <c r="K66" i="24"/>
  <c r="L66" i="24"/>
  <c r="M66" i="24"/>
  <c r="N66" i="24"/>
  <c r="O66" i="24"/>
  <c r="P66" i="24"/>
  <c r="Q66" i="24"/>
  <c r="R66" i="24"/>
  <c r="S66" i="24"/>
  <c r="T66" i="24"/>
  <c r="U66" i="24"/>
  <c r="V66" i="24"/>
  <c r="W66" i="24"/>
  <c r="X66" i="24"/>
  <c r="Y66" i="24"/>
  <c r="Z66" i="24"/>
  <c r="AA66" i="24"/>
  <c r="AB66" i="24"/>
  <c r="AC66" i="24"/>
  <c r="AD66" i="24"/>
  <c r="AE66" i="24"/>
  <c r="AF66" i="24"/>
  <c r="AG66" i="24"/>
  <c r="AH66" i="24"/>
  <c r="AI66" i="24"/>
  <c r="AJ66" i="24"/>
  <c r="AK66" i="24"/>
  <c r="AL66" i="24"/>
  <c r="AM66" i="24"/>
  <c r="AN66" i="24"/>
  <c r="AO66" i="24"/>
  <c r="AP66" i="24"/>
  <c r="AQ66" i="24"/>
  <c r="AR66" i="24"/>
  <c r="AS66" i="24"/>
  <c r="AT66" i="24"/>
  <c r="AU66" i="24"/>
  <c r="AV66" i="24"/>
  <c r="AW66" i="24"/>
  <c r="AX66" i="24"/>
  <c r="AY66" i="24"/>
  <c r="AZ66" i="24"/>
  <c r="BA66" i="24"/>
  <c r="BB66" i="24"/>
  <c r="BC66" i="24"/>
  <c r="BD66" i="24"/>
  <c r="BE66" i="24"/>
  <c r="BF66" i="24"/>
  <c r="BG66" i="24"/>
  <c r="BH66" i="24"/>
  <c r="BI66" i="24"/>
  <c r="BJ66" i="24"/>
  <c r="H59" i="26"/>
  <c r="I59" i="26"/>
  <c r="J59" i="26"/>
  <c r="K59" i="26"/>
  <c r="L59" i="26"/>
  <c r="M59" i="26"/>
  <c r="N59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AC59" i="26"/>
  <c r="AD59" i="26"/>
  <c r="AE59" i="26"/>
  <c r="AF59" i="26"/>
  <c r="AG59" i="26"/>
  <c r="AH59" i="26"/>
  <c r="AI59" i="26"/>
  <c r="AJ59" i="26"/>
  <c r="AK59" i="26"/>
  <c r="AL59" i="26"/>
  <c r="AM59" i="26"/>
  <c r="AN59" i="26"/>
  <c r="AO59" i="26"/>
  <c r="AP59" i="26"/>
  <c r="AQ59" i="26"/>
  <c r="AR59" i="26"/>
  <c r="AS59" i="26"/>
  <c r="AT59" i="26"/>
  <c r="AU59" i="26"/>
  <c r="AV59" i="26"/>
  <c r="AW59" i="26"/>
  <c r="AX59" i="26"/>
  <c r="AY59" i="26"/>
  <c r="AZ59" i="26"/>
  <c r="BA59" i="26"/>
  <c r="BB59" i="26"/>
  <c r="BC59" i="26"/>
  <c r="BD59" i="26"/>
  <c r="BE59" i="26"/>
  <c r="BF59" i="26"/>
  <c r="BG59" i="26"/>
  <c r="BH59" i="26"/>
  <c r="BI59" i="26"/>
  <c r="BJ59" i="26"/>
  <c r="H60" i="26"/>
  <c r="I60" i="26"/>
  <c r="J60" i="26"/>
  <c r="K60" i="26"/>
  <c r="L60" i="26"/>
  <c r="M60" i="26"/>
  <c r="N60" i="26"/>
  <c r="O60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AD60" i="26"/>
  <c r="AE60" i="26"/>
  <c r="AF60" i="26"/>
  <c r="AG60" i="26"/>
  <c r="AH60" i="26"/>
  <c r="AI60" i="26"/>
  <c r="AJ60" i="26"/>
  <c r="AK60" i="26"/>
  <c r="AL60" i="26"/>
  <c r="AM60" i="26"/>
  <c r="AN60" i="26"/>
  <c r="AO60" i="26"/>
  <c r="AP60" i="26"/>
  <c r="AQ60" i="26"/>
  <c r="AR60" i="26"/>
  <c r="AS60" i="26"/>
  <c r="AT60" i="26"/>
  <c r="AU60" i="26"/>
  <c r="AV60" i="26"/>
  <c r="AW60" i="26"/>
  <c r="AX60" i="26"/>
  <c r="AY60" i="26"/>
  <c r="AZ60" i="26"/>
  <c r="BA60" i="26"/>
  <c r="BB60" i="26"/>
  <c r="BC60" i="26"/>
  <c r="BD60" i="26"/>
  <c r="BE60" i="26"/>
  <c r="BF60" i="26"/>
  <c r="BG60" i="26"/>
  <c r="BH60" i="26"/>
  <c r="BI60" i="26"/>
  <c r="BJ60" i="26"/>
  <c r="H61" i="26"/>
  <c r="I61" i="26"/>
  <c r="J61" i="26"/>
  <c r="K61" i="26"/>
  <c r="L61" i="26"/>
  <c r="M61" i="26"/>
  <c r="N61" i="26"/>
  <c r="O61" i="26"/>
  <c r="P61" i="26"/>
  <c r="Q61" i="26"/>
  <c r="R61" i="26"/>
  <c r="S61" i="26"/>
  <c r="T61" i="26"/>
  <c r="U61" i="26"/>
  <c r="V61" i="26"/>
  <c r="W61" i="26"/>
  <c r="X61" i="26"/>
  <c r="Y61" i="26"/>
  <c r="Z61" i="26"/>
  <c r="AA61" i="26"/>
  <c r="AB61" i="26"/>
  <c r="AC61" i="26"/>
  <c r="AD61" i="26"/>
  <c r="AE61" i="26"/>
  <c r="AF61" i="26"/>
  <c r="AG61" i="26"/>
  <c r="AH61" i="26"/>
  <c r="AI61" i="26"/>
  <c r="AJ61" i="26"/>
  <c r="AK61" i="26"/>
  <c r="AL61" i="26"/>
  <c r="AM61" i="26"/>
  <c r="AN61" i="26"/>
  <c r="AO61" i="26"/>
  <c r="AP61" i="26"/>
  <c r="AQ61" i="26"/>
  <c r="AR61" i="26"/>
  <c r="AS61" i="26"/>
  <c r="AT61" i="26"/>
  <c r="AU61" i="26"/>
  <c r="AV61" i="26"/>
  <c r="AW61" i="26"/>
  <c r="AX61" i="26"/>
  <c r="AY61" i="26"/>
  <c r="AZ61" i="26"/>
  <c r="BA61" i="26"/>
  <c r="BB61" i="26"/>
  <c r="BC61" i="26"/>
  <c r="BD61" i="26"/>
  <c r="BE61" i="26"/>
  <c r="BF61" i="26"/>
  <c r="BG61" i="26"/>
  <c r="BH61" i="26"/>
  <c r="BI61" i="26"/>
  <c r="BJ61" i="26"/>
  <c r="H62" i="26"/>
  <c r="I62" i="26"/>
  <c r="J62" i="26"/>
  <c r="K62" i="26"/>
  <c r="L62" i="26"/>
  <c r="M62" i="26"/>
  <c r="N62" i="26"/>
  <c r="O62" i="26"/>
  <c r="P62" i="26"/>
  <c r="Q62" i="26"/>
  <c r="R62" i="26"/>
  <c r="S62" i="26"/>
  <c r="T62" i="26"/>
  <c r="U62" i="26"/>
  <c r="V62" i="26"/>
  <c r="W62" i="26"/>
  <c r="X62" i="26"/>
  <c r="Y62" i="26"/>
  <c r="Z62" i="26"/>
  <c r="AA62" i="26"/>
  <c r="AB62" i="26"/>
  <c r="AC62" i="26"/>
  <c r="AD62" i="26"/>
  <c r="AE62" i="26"/>
  <c r="AF62" i="26"/>
  <c r="AG62" i="26"/>
  <c r="AH62" i="26"/>
  <c r="AI62" i="26"/>
  <c r="AJ62" i="26"/>
  <c r="AK62" i="26"/>
  <c r="AL62" i="26"/>
  <c r="AM62" i="26"/>
  <c r="AN62" i="26"/>
  <c r="AO62" i="26"/>
  <c r="AP62" i="26"/>
  <c r="AQ62" i="26"/>
  <c r="AR62" i="26"/>
  <c r="AS62" i="26"/>
  <c r="AT62" i="26"/>
  <c r="AU62" i="26"/>
  <c r="AV62" i="26"/>
  <c r="AW62" i="26"/>
  <c r="AX62" i="26"/>
  <c r="AY62" i="26"/>
  <c r="AZ62" i="26"/>
  <c r="BA62" i="26"/>
  <c r="BB62" i="26"/>
  <c r="BC62" i="26"/>
  <c r="BD62" i="26"/>
  <c r="BE62" i="26"/>
  <c r="BF62" i="26"/>
  <c r="BG62" i="26"/>
  <c r="BH62" i="26"/>
  <c r="BI62" i="26"/>
  <c r="BJ62" i="26"/>
  <c r="H63" i="26"/>
  <c r="I63" i="26"/>
  <c r="J63" i="26"/>
  <c r="K63" i="26"/>
  <c r="L63" i="26"/>
  <c r="M63" i="26"/>
  <c r="N63" i="26"/>
  <c r="O63" i="26"/>
  <c r="P63" i="26"/>
  <c r="Q63" i="26"/>
  <c r="R63" i="26"/>
  <c r="S63" i="26"/>
  <c r="T63" i="26"/>
  <c r="U63" i="26"/>
  <c r="V63" i="26"/>
  <c r="W63" i="26"/>
  <c r="X63" i="26"/>
  <c r="Y63" i="26"/>
  <c r="Z63" i="26"/>
  <c r="AA63" i="26"/>
  <c r="AB63" i="26"/>
  <c r="AC63" i="26"/>
  <c r="AD63" i="26"/>
  <c r="AE63" i="26"/>
  <c r="AF63" i="26"/>
  <c r="AG63" i="26"/>
  <c r="AH63" i="26"/>
  <c r="AI63" i="26"/>
  <c r="AJ63" i="26"/>
  <c r="AK63" i="26"/>
  <c r="AL63" i="26"/>
  <c r="AM63" i="26"/>
  <c r="AN63" i="26"/>
  <c r="AO63" i="26"/>
  <c r="AP63" i="26"/>
  <c r="AQ63" i="26"/>
  <c r="AR63" i="26"/>
  <c r="AS63" i="26"/>
  <c r="AT63" i="26"/>
  <c r="AU63" i="26"/>
  <c r="AV63" i="26"/>
  <c r="AW63" i="26"/>
  <c r="AX63" i="26"/>
  <c r="AY63" i="26"/>
  <c r="AZ63" i="26"/>
  <c r="BA63" i="26"/>
  <c r="BB63" i="26"/>
  <c r="BC63" i="26"/>
  <c r="BD63" i="26"/>
  <c r="BE63" i="26"/>
  <c r="BF63" i="26"/>
  <c r="BG63" i="26"/>
  <c r="BH63" i="26"/>
  <c r="BI63" i="26"/>
  <c r="BJ63" i="26"/>
  <c r="H64" i="26"/>
  <c r="I64" i="26"/>
  <c r="J64" i="26"/>
  <c r="K64" i="26"/>
  <c r="L64" i="26"/>
  <c r="M64" i="26"/>
  <c r="N64" i="26"/>
  <c r="O64" i="26"/>
  <c r="P64" i="26"/>
  <c r="Q64" i="26"/>
  <c r="R64" i="26"/>
  <c r="S64" i="26"/>
  <c r="T64" i="26"/>
  <c r="U64" i="26"/>
  <c r="V64" i="26"/>
  <c r="W64" i="26"/>
  <c r="X64" i="26"/>
  <c r="Y64" i="26"/>
  <c r="Z64" i="26"/>
  <c r="AA64" i="26"/>
  <c r="AB64" i="26"/>
  <c r="AC64" i="26"/>
  <c r="AD64" i="26"/>
  <c r="AE64" i="26"/>
  <c r="AF64" i="26"/>
  <c r="AG64" i="26"/>
  <c r="AH64" i="26"/>
  <c r="AI64" i="26"/>
  <c r="AJ64" i="26"/>
  <c r="AK64" i="26"/>
  <c r="AL64" i="26"/>
  <c r="AM64" i="26"/>
  <c r="AN64" i="26"/>
  <c r="AO64" i="26"/>
  <c r="AP64" i="26"/>
  <c r="AQ64" i="26"/>
  <c r="AR64" i="26"/>
  <c r="AS64" i="26"/>
  <c r="AT64" i="26"/>
  <c r="AU64" i="26"/>
  <c r="AV64" i="26"/>
  <c r="AW64" i="26"/>
  <c r="AX64" i="26"/>
  <c r="AY64" i="26"/>
  <c r="AZ64" i="26"/>
  <c r="BA64" i="26"/>
  <c r="BB64" i="26"/>
  <c r="BC64" i="26"/>
  <c r="BD64" i="26"/>
  <c r="BE64" i="26"/>
  <c r="BF64" i="26"/>
  <c r="BG64" i="26"/>
  <c r="BH64" i="26"/>
  <c r="BI64" i="26"/>
  <c r="BJ64" i="26"/>
  <c r="H65" i="26"/>
  <c r="I65" i="26"/>
  <c r="J65" i="26"/>
  <c r="K65" i="26"/>
  <c r="L65" i="26"/>
  <c r="M65" i="26"/>
  <c r="N65" i="26"/>
  <c r="O65" i="26"/>
  <c r="P65" i="26"/>
  <c r="Q65" i="26"/>
  <c r="R65" i="26"/>
  <c r="S65" i="26"/>
  <c r="T65" i="26"/>
  <c r="U65" i="26"/>
  <c r="V65" i="26"/>
  <c r="W65" i="26"/>
  <c r="X65" i="26"/>
  <c r="Y65" i="26"/>
  <c r="Z65" i="26"/>
  <c r="AA65" i="26"/>
  <c r="AB65" i="26"/>
  <c r="AC65" i="26"/>
  <c r="AD65" i="26"/>
  <c r="AE65" i="26"/>
  <c r="AF65" i="26"/>
  <c r="AG65" i="26"/>
  <c r="AH65" i="26"/>
  <c r="AI65" i="26"/>
  <c r="AJ65" i="26"/>
  <c r="AK65" i="26"/>
  <c r="AL65" i="26"/>
  <c r="AM65" i="26"/>
  <c r="AN65" i="26"/>
  <c r="AO65" i="26"/>
  <c r="AP65" i="26"/>
  <c r="AQ65" i="26"/>
  <c r="AR65" i="26"/>
  <c r="AS65" i="26"/>
  <c r="AT65" i="26"/>
  <c r="AU65" i="26"/>
  <c r="AV65" i="26"/>
  <c r="AW65" i="26"/>
  <c r="AX65" i="26"/>
  <c r="AY65" i="26"/>
  <c r="AZ65" i="26"/>
  <c r="BA65" i="26"/>
  <c r="BB65" i="26"/>
  <c r="BC65" i="26"/>
  <c r="BD65" i="26"/>
  <c r="BE65" i="26"/>
  <c r="BF65" i="26"/>
  <c r="BG65" i="26"/>
  <c r="BH65" i="26"/>
  <c r="BI65" i="26"/>
  <c r="BJ65" i="26"/>
  <c r="H66" i="26"/>
  <c r="I66" i="26"/>
  <c r="J66" i="26"/>
  <c r="K66" i="26"/>
  <c r="L66" i="26"/>
  <c r="M66" i="26"/>
  <c r="N66" i="26"/>
  <c r="O66" i="26"/>
  <c r="P66" i="26"/>
  <c r="Q66" i="26"/>
  <c r="R66" i="26"/>
  <c r="S66" i="26"/>
  <c r="T66" i="26"/>
  <c r="U66" i="26"/>
  <c r="V66" i="26"/>
  <c r="W66" i="26"/>
  <c r="X66" i="26"/>
  <c r="Y66" i="26"/>
  <c r="Z66" i="26"/>
  <c r="AA66" i="26"/>
  <c r="AB66" i="26"/>
  <c r="AC66" i="26"/>
  <c r="AD66" i="26"/>
  <c r="AE66" i="26"/>
  <c r="AF66" i="26"/>
  <c r="AG66" i="26"/>
  <c r="AH66" i="26"/>
  <c r="AI66" i="26"/>
  <c r="AJ66" i="26"/>
  <c r="AK66" i="26"/>
  <c r="AL66" i="26"/>
  <c r="AM66" i="26"/>
  <c r="AN66" i="26"/>
  <c r="AO66" i="26"/>
  <c r="AP66" i="26"/>
  <c r="AQ66" i="26"/>
  <c r="AR66" i="26"/>
  <c r="AS66" i="26"/>
  <c r="AT66" i="26"/>
  <c r="AU66" i="26"/>
  <c r="AV66" i="26"/>
  <c r="AW66" i="26"/>
  <c r="AX66" i="26"/>
  <c r="AY66" i="26"/>
  <c r="AZ66" i="26"/>
  <c r="BA66" i="26"/>
  <c r="BB66" i="26"/>
  <c r="BC66" i="26"/>
  <c r="BD66" i="26"/>
  <c r="BE66" i="26"/>
  <c r="BF66" i="26"/>
  <c r="BG66" i="26"/>
  <c r="BH66" i="26"/>
  <c r="BI66" i="26"/>
  <c r="BJ66" i="26"/>
  <c r="H59" i="27"/>
  <c r="I59" i="27"/>
  <c r="J59" i="27"/>
  <c r="K59" i="27"/>
  <c r="L59" i="27"/>
  <c r="M59" i="27"/>
  <c r="N59" i="27"/>
  <c r="O59" i="27"/>
  <c r="P59" i="27"/>
  <c r="Q59" i="27"/>
  <c r="R59" i="27"/>
  <c r="S59" i="27"/>
  <c r="T59" i="27"/>
  <c r="U59" i="27"/>
  <c r="V59" i="27"/>
  <c r="W59" i="27"/>
  <c r="X59" i="27"/>
  <c r="Y59" i="27"/>
  <c r="Z59" i="27"/>
  <c r="AA59" i="27"/>
  <c r="AB59" i="27"/>
  <c r="AC59" i="27"/>
  <c r="AD59" i="27"/>
  <c r="AE59" i="27"/>
  <c r="AF59" i="27"/>
  <c r="AG59" i="27"/>
  <c r="AH59" i="27"/>
  <c r="AI59" i="27"/>
  <c r="AJ59" i="27"/>
  <c r="AK59" i="27"/>
  <c r="AL59" i="27"/>
  <c r="AM59" i="27"/>
  <c r="AN59" i="27"/>
  <c r="AO59" i="27"/>
  <c r="AP59" i="27"/>
  <c r="AQ59" i="27"/>
  <c r="AR59" i="27"/>
  <c r="AS59" i="27"/>
  <c r="AT59" i="27"/>
  <c r="AU59" i="27"/>
  <c r="AV59" i="27"/>
  <c r="AW59" i="27"/>
  <c r="AX59" i="27"/>
  <c r="AY59" i="27"/>
  <c r="AZ59" i="27"/>
  <c r="BA59" i="27"/>
  <c r="BB59" i="27"/>
  <c r="BC59" i="27"/>
  <c r="BD59" i="27"/>
  <c r="BE59" i="27"/>
  <c r="BF59" i="27"/>
  <c r="BG59" i="27"/>
  <c r="BH59" i="27"/>
  <c r="BI59" i="27"/>
  <c r="BJ59" i="27"/>
  <c r="H60" i="27"/>
  <c r="I60" i="27"/>
  <c r="J60" i="27"/>
  <c r="K60" i="27"/>
  <c r="L60" i="27"/>
  <c r="M60" i="27"/>
  <c r="N60" i="27"/>
  <c r="O60" i="27"/>
  <c r="P60" i="27"/>
  <c r="Q60" i="27"/>
  <c r="R60" i="27"/>
  <c r="S60" i="27"/>
  <c r="T60" i="27"/>
  <c r="U60" i="27"/>
  <c r="V60" i="27"/>
  <c r="W60" i="27"/>
  <c r="X60" i="27"/>
  <c r="Y60" i="27"/>
  <c r="Z60" i="27"/>
  <c r="AA60" i="27"/>
  <c r="AB60" i="27"/>
  <c r="AC60" i="27"/>
  <c r="AD60" i="27"/>
  <c r="AE60" i="27"/>
  <c r="AF60" i="27"/>
  <c r="AG60" i="27"/>
  <c r="AH60" i="27"/>
  <c r="AI60" i="27"/>
  <c r="AJ60" i="27"/>
  <c r="AK60" i="27"/>
  <c r="AL60" i="27"/>
  <c r="AM60" i="27"/>
  <c r="AN60" i="27"/>
  <c r="AO60" i="27"/>
  <c r="AP60" i="27"/>
  <c r="AQ60" i="27"/>
  <c r="AR60" i="27"/>
  <c r="AS60" i="27"/>
  <c r="AT60" i="27"/>
  <c r="AU60" i="27"/>
  <c r="AV60" i="27"/>
  <c r="AW60" i="27"/>
  <c r="AX60" i="27"/>
  <c r="AY60" i="27"/>
  <c r="AZ60" i="27"/>
  <c r="BA60" i="27"/>
  <c r="BB60" i="27"/>
  <c r="BC60" i="27"/>
  <c r="BD60" i="27"/>
  <c r="BE60" i="27"/>
  <c r="BF60" i="27"/>
  <c r="BG60" i="27"/>
  <c r="BH60" i="27"/>
  <c r="BI60" i="27"/>
  <c r="BJ60" i="27"/>
  <c r="H61" i="27"/>
  <c r="I61" i="27"/>
  <c r="J61" i="27"/>
  <c r="K61" i="27"/>
  <c r="L61" i="27"/>
  <c r="M61" i="27"/>
  <c r="N61" i="27"/>
  <c r="O61" i="27"/>
  <c r="P61" i="27"/>
  <c r="Q61" i="27"/>
  <c r="R61" i="27"/>
  <c r="S61" i="27"/>
  <c r="T61" i="27"/>
  <c r="U61" i="27"/>
  <c r="V61" i="27"/>
  <c r="W61" i="27"/>
  <c r="X61" i="27"/>
  <c r="Y61" i="27"/>
  <c r="Z61" i="27"/>
  <c r="AA61" i="27"/>
  <c r="AB61" i="27"/>
  <c r="AC61" i="27"/>
  <c r="AD61" i="27"/>
  <c r="AE61" i="27"/>
  <c r="AF61" i="27"/>
  <c r="AG61" i="27"/>
  <c r="AH61" i="27"/>
  <c r="AI61" i="27"/>
  <c r="AJ61" i="27"/>
  <c r="AK61" i="27"/>
  <c r="AL61" i="27"/>
  <c r="AM61" i="27"/>
  <c r="AN61" i="27"/>
  <c r="AO61" i="27"/>
  <c r="AP61" i="27"/>
  <c r="AQ61" i="27"/>
  <c r="AR61" i="27"/>
  <c r="AS61" i="27"/>
  <c r="AT61" i="27"/>
  <c r="AU61" i="27"/>
  <c r="AV61" i="27"/>
  <c r="AW61" i="27"/>
  <c r="AX61" i="27"/>
  <c r="AY61" i="27"/>
  <c r="AZ61" i="27"/>
  <c r="BA61" i="27"/>
  <c r="BB61" i="27"/>
  <c r="BC61" i="27"/>
  <c r="BD61" i="27"/>
  <c r="BE61" i="27"/>
  <c r="BF61" i="27"/>
  <c r="BG61" i="27"/>
  <c r="BH61" i="27"/>
  <c r="BI61" i="27"/>
  <c r="BJ61" i="27"/>
  <c r="H62" i="27"/>
  <c r="I62" i="27"/>
  <c r="J62" i="27"/>
  <c r="K62" i="27"/>
  <c r="L62" i="27"/>
  <c r="M62" i="27"/>
  <c r="N62" i="27"/>
  <c r="O62" i="27"/>
  <c r="P62" i="27"/>
  <c r="Q62" i="27"/>
  <c r="R62" i="27"/>
  <c r="S62" i="27"/>
  <c r="T62" i="27"/>
  <c r="U62" i="27"/>
  <c r="V62" i="27"/>
  <c r="W62" i="27"/>
  <c r="X62" i="27"/>
  <c r="Y62" i="27"/>
  <c r="Z62" i="27"/>
  <c r="AA62" i="27"/>
  <c r="AB62" i="27"/>
  <c r="AC62" i="27"/>
  <c r="AD62" i="27"/>
  <c r="AE62" i="27"/>
  <c r="AF62" i="27"/>
  <c r="AG62" i="27"/>
  <c r="AH62" i="27"/>
  <c r="AI62" i="27"/>
  <c r="AJ62" i="27"/>
  <c r="AK62" i="27"/>
  <c r="AL62" i="27"/>
  <c r="AM62" i="27"/>
  <c r="AN62" i="27"/>
  <c r="AO62" i="27"/>
  <c r="AP62" i="27"/>
  <c r="AQ62" i="27"/>
  <c r="AR62" i="27"/>
  <c r="AS62" i="27"/>
  <c r="AT62" i="27"/>
  <c r="AU62" i="27"/>
  <c r="AV62" i="27"/>
  <c r="AW62" i="27"/>
  <c r="AX62" i="27"/>
  <c r="AY62" i="27"/>
  <c r="AZ62" i="27"/>
  <c r="BA62" i="27"/>
  <c r="BB62" i="27"/>
  <c r="BC62" i="27"/>
  <c r="BD62" i="27"/>
  <c r="BE62" i="27"/>
  <c r="BF62" i="27"/>
  <c r="BG62" i="27"/>
  <c r="BH62" i="27"/>
  <c r="BI62" i="27"/>
  <c r="BJ62" i="27"/>
  <c r="H63" i="27"/>
  <c r="I63" i="27"/>
  <c r="J63" i="27"/>
  <c r="K63" i="27"/>
  <c r="L63" i="27"/>
  <c r="M63" i="27"/>
  <c r="N63" i="27"/>
  <c r="O63" i="27"/>
  <c r="P63" i="27"/>
  <c r="Q63" i="27"/>
  <c r="R63" i="27"/>
  <c r="S63" i="27"/>
  <c r="T63" i="27"/>
  <c r="U63" i="27"/>
  <c r="V63" i="27"/>
  <c r="W63" i="27"/>
  <c r="X63" i="27"/>
  <c r="Y63" i="27"/>
  <c r="Z63" i="27"/>
  <c r="AA63" i="27"/>
  <c r="AB63" i="27"/>
  <c r="AC63" i="27"/>
  <c r="AD63" i="27"/>
  <c r="AE63" i="27"/>
  <c r="AF63" i="27"/>
  <c r="AG63" i="27"/>
  <c r="AH63" i="27"/>
  <c r="AI63" i="27"/>
  <c r="AJ63" i="27"/>
  <c r="AK63" i="27"/>
  <c r="AL63" i="27"/>
  <c r="AM63" i="27"/>
  <c r="AN63" i="27"/>
  <c r="AO63" i="27"/>
  <c r="AP63" i="27"/>
  <c r="AQ63" i="27"/>
  <c r="AR63" i="27"/>
  <c r="AS63" i="27"/>
  <c r="AT63" i="27"/>
  <c r="AU63" i="27"/>
  <c r="AV63" i="27"/>
  <c r="AW63" i="27"/>
  <c r="AX63" i="27"/>
  <c r="AY63" i="27"/>
  <c r="AZ63" i="27"/>
  <c r="BA63" i="27"/>
  <c r="BB63" i="27"/>
  <c r="BC63" i="27"/>
  <c r="BD63" i="27"/>
  <c r="BE63" i="27"/>
  <c r="BF63" i="27"/>
  <c r="BG63" i="27"/>
  <c r="BH63" i="27"/>
  <c r="BI63" i="27"/>
  <c r="BJ63" i="27"/>
  <c r="H64" i="27"/>
  <c r="I64" i="27"/>
  <c r="J64" i="27"/>
  <c r="K64" i="27"/>
  <c r="L64" i="27"/>
  <c r="M64" i="27"/>
  <c r="N64" i="27"/>
  <c r="O64" i="27"/>
  <c r="P64" i="27"/>
  <c r="Q64" i="27"/>
  <c r="R64" i="27"/>
  <c r="S64" i="27"/>
  <c r="T64" i="27"/>
  <c r="U64" i="27"/>
  <c r="V64" i="27"/>
  <c r="W64" i="27"/>
  <c r="X64" i="27"/>
  <c r="Y64" i="27"/>
  <c r="Z64" i="27"/>
  <c r="AA64" i="27"/>
  <c r="AB64" i="27"/>
  <c r="AC64" i="27"/>
  <c r="AD64" i="27"/>
  <c r="AE64" i="27"/>
  <c r="AF64" i="27"/>
  <c r="AG64" i="27"/>
  <c r="AH64" i="27"/>
  <c r="AI64" i="27"/>
  <c r="AJ64" i="27"/>
  <c r="AK64" i="27"/>
  <c r="AL64" i="27"/>
  <c r="AM64" i="27"/>
  <c r="AN64" i="27"/>
  <c r="AO64" i="27"/>
  <c r="AP64" i="27"/>
  <c r="AQ64" i="27"/>
  <c r="AR64" i="27"/>
  <c r="AS64" i="27"/>
  <c r="AT64" i="27"/>
  <c r="AU64" i="27"/>
  <c r="AV64" i="27"/>
  <c r="AW64" i="27"/>
  <c r="AX64" i="27"/>
  <c r="AY64" i="27"/>
  <c r="AZ64" i="27"/>
  <c r="BA64" i="27"/>
  <c r="BB64" i="27"/>
  <c r="BC64" i="27"/>
  <c r="BD64" i="27"/>
  <c r="BE64" i="27"/>
  <c r="BF64" i="27"/>
  <c r="BG64" i="27"/>
  <c r="BH64" i="27"/>
  <c r="BI64" i="27"/>
  <c r="BJ64" i="27"/>
  <c r="H65" i="27"/>
  <c r="I65" i="27"/>
  <c r="J65" i="27"/>
  <c r="K65" i="27"/>
  <c r="L65" i="27"/>
  <c r="M65" i="27"/>
  <c r="N65" i="27"/>
  <c r="O65" i="27"/>
  <c r="P65" i="27"/>
  <c r="Q65" i="27"/>
  <c r="R65" i="27"/>
  <c r="S65" i="27"/>
  <c r="T65" i="27"/>
  <c r="U65" i="27"/>
  <c r="V65" i="27"/>
  <c r="W65" i="27"/>
  <c r="X65" i="27"/>
  <c r="Y65" i="27"/>
  <c r="Z65" i="27"/>
  <c r="AA65" i="27"/>
  <c r="AB65" i="27"/>
  <c r="AC65" i="27"/>
  <c r="AD65" i="27"/>
  <c r="AE65" i="27"/>
  <c r="AF65" i="27"/>
  <c r="AG65" i="27"/>
  <c r="AH65" i="27"/>
  <c r="AI65" i="27"/>
  <c r="AJ65" i="27"/>
  <c r="AK65" i="27"/>
  <c r="AL65" i="27"/>
  <c r="AM65" i="27"/>
  <c r="AN65" i="27"/>
  <c r="AO65" i="27"/>
  <c r="AP65" i="27"/>
  <c r="AQ65" i="27"/>
  <c r="AR65" i="27"/>
  <c r="AS65" i="27"/>
  <c r="AT65" i="27"/>
  <c r="AU65" i="27"/>
  <c r="AV65" i="27"/>
  <c r="AW65" i="27"/>
  <c r="AX65" i="27"/>
  <c r="AY65" i="27"/>
  <c r="AZ65" i="27"/>
  <c r="BA65" i="27"/>
  <c r="BB65" i="27"/>
  <c r="BC65" i="27"/>
  <c r="BD65" i="27"/>
  <c r="BE65" i="27"/>
  <c r="BF65" i="27"/>
  <c r="BG65" i="27"/>
  <c r="BH65" i="27"/>
  <c r="BI65" i="27"/>
  <c r="BJ65" i="27"/>
  <c r="H66" i="27"/>
  <c r="I66" i="27"/>
  <c r="J66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W66" i="27"/>
  <c r="X66" i="27"/>
  <c r="Y66" i="27"/>
  <c r="Z66" i="27"/>
  <c r="AA66" i="27"/>
  <c r="AB66" i="27"/>
  <c r="AC66" i="27"/>
  <c r="AD66" i="27"/>
  <c r="AE66" i="27"/>
  <c r="AF66" i="27"/>
  <c r="AG66" i="27"/>
  <c r="AH66" i="27"/>
  <c r="AI66" i="27"/>
  <c r="AJ66" i="27"/>
  <c r="AK66" i="27"/>
  <c r="AL66" i="27"/>
  <c r="AM66" i="27"/>
  <c r="AN66" i="27"/>
  <c r="AO66" i="27"/>
  <c r="AP66" i="27"/>
  <c r="AQ66" i="27"/>
  <c r="AR66" i="27"/>
  <c r="AS66" i="27"/>
  <c r="AT66" i="27"/>
  <c r="AU66" i="27"/>
  <c r="AV66" i="27"/>
  <c r="AW66" i="27"/>
  <c r="AX66" i="27"/>
  <c r="AY66" i="27"/>
  <c r="AZ66" i="27"/>
  <c r="BA66" i="27"/>
  <c r="BB66" i="27"/>
  <c r="BC66" i="27"/>
  <c r="BD66" i="27"/>
  <c r="BE66" i="27"/>
  <c r="BF66" i="27"/>
  <c r="BG66" i="27"/>
  <c r="BH66" i="27"/>
  <c r="BI66" i="27"/>
  <c r="BJ66" i="27"/>
  <c r="H59" i="28"/>
  <c r="I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V59" i="28"/>
  <c r="W59" i="28"/>
  <c r="X59" i="28"/>
  <c r="Y59" i="28"/>
  <c r="Z59" i="28"/>
  <c r="AA59" i="28"/>
  <c r="AB59" i="28"/>
  <c r="AC59" i="28"/>
  <c r="AD59" i="28"/>
  <c r="AE59" i="28"/>
  <c r="AF59" i="28"/>
  <c r="AG59" i="28"/>
  <c r="AH59" i="28"/>
  <c r="AI59" i="28"/>
  <c r="AJ59" i="28"/>
  <c r="AK59" i="28"/>
  <c r="AL59" i="28"/>
  <c r="AM59" i="28"/>
  <c r="AN59" i="28"/>
  <c r="AO59" i="28"/>
  <c r="AP59" i="28"/>
  <c r="AQ59" i="28"/>
  <c r="AR59" i="28"/>
  <c r="AS59" i="28"/>
  <c r="AT59" i="28"/>
  <c r="AU59" i="28"/>
  <c r="AV59" i="28"/>
  <c r="AW59" i="28"/>
  <c r="AX59" i="28"/>
  <c r="AY59" i="28"/>
  <c r="AZ59" i="28"/>
  <c r="BA59" i="28"/>
  <c r="BB59" i="28"/>
  <c r="BC59" i="28"/>
  <c r="BD59" i="28"/>
  <c r="BE59" i="28"/>
  <c r="BF59" i="28"/>
  <c r="BG59" i="28"/>
  <c r="BH59" i="28"/>
  <c r="BI59" i="28"/>
  <c r="BJ59" i="28"/>
  <c r="H60" i="28"/>
  <c r="I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AC60" i="28"/>
  <c r="AD60" i="28"/>
  <c r="AE60" i="28"/>
  <c r="AF60" i="28"/>
  <c r="AG60" i="28"/>
  <c r="AH60" i="28"/>
  <c r="AI60" i="28"/>
  <c r="AJ60" i="28"/>
  <c r="AK60" i="28"/>
  <c r="AL60" i="28"/>
  <c r="AM60" i="28"/>
  <c r="AN60" i="28"/>
  <c r="AO60" i="28"/>
  <c r="AP60" i="28"/>
  <c r="AQ60" i="28"/>
  <c r="AR60" i="28"/>
  <c r="AS60" i="28"/>
  <c r="AT60" i="28"/>
  <c r="AU60" i="28"/>
  <c r="AV60" i="28"/>
  <c r="AW60" i="28"/>
  <c r="AX60" i="28"/>
  <c r="AY60" i="28"/>
  <c r="AZ60" i="28"/>
  <c r="BA60" i="28"/>
  <c r="BB60" i="28"/>
  <c r="BC60" i="28"/>
  <c r="BD60" i="28"/>
  <c r="BE60" i="28"/>
  <c r="BF60" i="28"/>
  <c r="BG60" i="28"/>
  <c r="BH60" i="28"/>
  <c r="BI60" i="28"/>
  <c r="BJ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61" i="28"/>
  <c r="AC61" i="28"/>
  <c r="AD61" i="28"/>
  <c r="AE61" i="28"/>
  <c r="AF61" i="28"/>
  <c r="AG61" i="28"/>
  <c r="AH61" i="28"/>
  <c r="AI61" i="28"/>
  <c r="AJ61" i="28"/>
  <c r="AK61" i="28"/>
  <c r="AL61" i="28"/>
  <c r="AM61" i="28"/>
  <c r="AN61" i="28"/>
  <c r="AO61" i="28"/>
  <c r="AP61" i="28"/>
  <c r="AQ61" i="28"/>
  <c r="AR61" i="28"/>
  <c r="AS61" i="28"/>
  <c r="AT61" i="28"/>
  <c r="AU61" i="28"/>
  <c r="AV61" i="28"/>
  <c r="AW61" i="28"/>
  <c r="AX61" i="28"/>
  <c r="AY61" i="28"/>
  <c r="AZ61" i="28"/>
  <c r="BA61" i="28"/>
  <c r="BB61" i="28"/>
  <c r="BC61" i="28"/>
  <c r="BD61" i="28"/>
  <c r="BE61" i="28"/>
  <c r="BF61" i="28"/>
  <c r="BG61" i="28"/>
  <c r="BH61" i="28"/>
  <c r="BI61" i="28"/>
  <c r="BJ61" i="28"/>
  <c r="H62" i="28"/>
  <c r="I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C62" i="28"/>
  <c r="AD62" i="28"/>
  <c r="AE62" i="28"/>
  <c r="AF62" i="28"/>
  <c r="AG62" i="28"/>
  <c r="AH62" i="28"/>
  <c r="AI62" i="28"/>
  <c r="AJ62" i="28"/>
  <c r="AK62" i="28"/>
  <c r="AL62" i="28"/>
  <c r="AM62" i="28"/>
  <c r="AN62" i="28"/>
  <c r="AO62" i="28"/>
  <c r="AP62" i="28"/>
  <c r="AQ62" i="28"/>
  <c r="AR62" i="28"/>
  <c r="AS62" i="28"/>
  <c r="AT62" i="28"/>
  <c r="AU62" i="28"/>
  <c r="AV62" i="28"/>
  <c r="AW62" i="28"/>
  <c r="AX62" i="28"/>
  <c r="AY62" i="28"/>
  <c r="AZ62" i="28"/>
  <c r="BA62" i="28"/>
  <c r="BB62" i="28"/>
  <c r="BC62" i="28"/>
  <c r="BD62" i="28"/>
  <c r="BE62" i="28"/>
  <c r="BF62" i="28"/>
  <c r="BG62" i="28"/>
  <c r="BH62" i="28"/>
  <c r="BI62" i="28"/>
  <c r="BJ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V63" i="28"/>
  <c r="W63" i="28"/>
  <c r="X63" i="28"/>
  <c r="Y63" i="28"/>
  <c r="Z63" i="28"/>
  <c r="AA63" i="28"/>
  <c r="AB63" i="28"/>
  <c r="AC63" i="28"/>
  <c r="AD63" i="28"/>
  <c r="AE63" i="28"/>
  <c r="AF63" i="28"/>
  <c r="AG63" i="28"/>
  <c r="AH63" i="28"/>
  <c r="AI63" i="28"/>
  <c r="AJ63" i="28"/>
  <c r="AK63" i="28"/>
  <c r="AL63" i="28"/>
  <c r="AM63" i="28"/>
  <c r="AN63" i="28"/>
  <c r="AO63" i="28"/>
  <c r="AP63" i="28"/>
  <c r="AQ63" i="28"/>
  <c r="AR63" i="28"/>
  <c r="AS63" i="28"/>
  <c r="AT63" i="28"/>
  <c r="AU63" i="28"/>
  <c r="AV63" i="28"/>
  <c r="AW63" i="28"/>
  <c r="AX63" i="28"/>
  <c r="AY63" i="28"/>
  <c r="AZ63" i="28"/>
  <c r="BA63" i="28"/>
  <c r="BB63" i="28"/>
  <c r="BC63" i="28"/>
  <c r="BD63" i="28"/>
  <c r="BE63" i="28"/>
  <c r="BF63" i="28"/>
  <c r="BG63" i="28"/>
  <c r="BH63" i="28"/>
  <c r="BI63" i="28"/>
  <c r="BJ63" i="28"/>
  <c r="H64" i="28"/>
  <c r="I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V64" i="28"/>
  <c r="W64" i="28"/>
  <c r="X64" i="28"/>
  <c r="Y64" i="28"/>
  <c r="Z64" i="28"/>
  <c r="AA64" i="28"/>
  <c r="AB64" i="28"/>
  <c r="AC64" i="28"/>
  <c r="AD64" i="28"/>
  <c r="AE64" i="28"/>
  <c r="AF64" i="28"/>
  <c r="AG64" i="28"/>
  <c r="AH64" i="28"/>
  <c r="AI64" i="28"/>
  <c r="AJ64" i="28"/>
  <c r="AK64" i="28"/>
  <c r="AL64" i="28"/>
  <c r="AM64" i="28"/>
  <c r="AN64" i="28"/>
  <c r="AO64" i="28"/>
  <c r="AP64" i="28"/>
  <c r="AQ64" i="28"/>
  <c r="AR64" i="28"/>
  <c r="AS64" i="28"/>
  <c r="AT64" i="28"/>
  <c r="AU64" i="28"/>
  <c r="AV64" i="28"/>
  <c r="AW64" i="28"/>
  <c r="AX64" i="28"/>
  <c r="AY64" i="28"/>
  <c r="AZ64" i="28"/>
  <c r="BA64" i="28"/>
  <c r="BB64" i="28"/>
  <c r="BC64" i="28"/>
  <c r="BD64" i="28"/>
  <c r="BE64" i="28"/>
  <c r="BF64" i="28"/>
  <c r="BG64" i="28"/>
  <c r="BH64" i="28"/>
  <c r="BI64" i="28"/>
  <c r="BJ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AC65" i="28"/>
  <c r="AD65" i="28"/>
  <c r="AE65" i="28"/>
  <c r="AF65" i="28"/>
  <c r="AG65" i="28"/>
  <c r="AH65" i="28"/>
  <c r="AI65" i="28"/>
  <c r="AJ65" i="28"/>
  <c r="AK65" i="28"/>
  <c r="AL65" i="28"/>
  <c r="AM65" i="28"/>
  <c r="AN65" i="28"/>
  <c r="AO65" i="28"/>
  <c r="AP65" i="28"/>
  <c r="AQ65" i="28"/>
  <c r="AR65" i="28"/>
  <c r="AS65" i="28"/>
  <c r="AT65" i="28"/>
  <c r="AU65" i="28"/>
  <c r="AV65" i="28"/>
  <c r="AW65" i="28"/>
  <c r="AX65" i="28"/>
  <c r="AY65" i="28"/>
  <c r="AZ65" i="28"/>
  <c r="BA65" i="28"/>
  <c r="BB65" i="28"/>
  <c r="BC65" i="28"/>
  <c r="BD65" i="28"/>
  <c r="BE65" i="28"/>
  <c r="BF65" i="28"/>
  <c r="BG65" i="28"/>
  <c r="BH65" i="28"/>
  <c r="BI65" i="28"/>
  <c r="BJ65" i="28"/>
  <c r="H66" i="28"/>
  <c r="I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AC66" i="28"/>
  <c r="AD66" i="28"/>
  <c r="AE66" i="28"/>
  <c r="AF66" i="28"/>
  <c r="AG66" i="28"/>
  <c r="AH66" i="28"/>
  <c r="AI66" i="28"/>
  <c r="AJ66" i="28"/>
  <c r="AK66" i="28"/>
  <c r="AL66" i="28"/>
  <c r="AM66" i="28"/>
  <c r="AN66" i="28"/>
  <c r="AO66" i="28"/>
  <c r="AP66" i="28"/>
  <c r="AQ66" i="28"/>
  <c r="AR66" i="28"/>
  <c r="AS66" i="28"/>
  <c r="AT66" i="28"/>
  <c r="AU66" i="28"/>
  <c r="AV66" i="28"/>
  <c r="AW66" i="28"/>
  <c r="AX66" i="28"/>
  <c r="AY66" i="28"/>
  <c r="AZ66" i="28"/>
  <c r="BA66" i="28"/>
  <c r="BB66" i="28"/>
  <c r="BC66" i="28"/>
  <c r="BD66" i="28"/>
  <c r="BE66" i="28"/>
  <c r="BF66" i="28"/>
  <c r="BG66" i="28"/>
  <c r="BH66" i="28"/>
  <c r="BI66" i="28"/>
  <c r="BJ66" i="28"/>
  <c r="H59" i="29"/>
  <c r="I59" i="29"/>
  <c r="J59" i="29"/>
  <c r="K59" i="29"/>
  <c r="L59" i="29"/>
  <c r="M59" i="29"/>
  <c r="N59" i="29"/>
  <c r="O59" i="29"/>
  <c r="P59" i="29"/>
  <c r="Q59" i="29"/>
  <c r="R59" i="29"/>
  <c r="S59" i="29"/>
  <c r="T59" i="29"/>
  <c r="U59" i="29"/>
  <c r="V59" i="29"/>
  <c r="W59" i="29"/>
  <c r="X59" i="29"/>
  <c r="Y59" i="29"/>
  <c r="Z59" i="29"/>
  <c r="AA59" i="29"/>
  <c r="AB59" i="29"/>
  <c r="AC59" i="29"/>
  <c r="AD59" i="29"/>
  <c r="AE59" i="29"/>
  <c r="AF59" i="29"/>
  <c r="AG59" i="29"/>
  <c r="AH59" i="29"/>
  <c r="AI59" i="29"/>
  <c r="AJ59" i="29"/>
  <c r="AK59" i="29"/>
  <c r="AL59" i="29"/>
  <c r="AM59" i="29"/>
  <c r="AN59" i="29"/>
  <c r="AO59" i="29"/>
  <c r="AP59" i="29"/>
  <c r="AQ59" i="29"/>
  <c r="AR59" i="29"/>
  <c r="AS59" i="29"/>
  <c r="AT59" i="29"/>
  <c r="AU59" i="29"/>
  <c r="AV59" i="29"/>
  <c r="AW59" i="29"/>
  <c r="AX59" i="29"/>
  <c r="AY59" i="29"/>
  <c r="AZ59" i="29"/>
  <c r="BA59" i="29"/>
  <c r="BB59" i="29"/>
  <c r="BC59" i="29"/>
  <c r="BD59" i="29"/>
  <c r="BE59" i="29"/>
  <c r="BF59" i="29"/>
  <c r="BG59" i="29"/>
  <c r="BH59" i="29"/>
  <c r="BI59" i="29"/>
  <c r="BJ59" i="29"/>
  <c r="H60" i="29"/>
  <c r="I60" i="29"/>
  <c r="J60" i="29"/>
  <c r="K60" i="29"/>
  <c r="L60" i="29"/>
  <c r="M60" i="29"/>
  <c r="N60" i="29"/>
  <c r="O60" i="29"/>
  <c r="P60" i="29"/>
  <c r="Q60" i="29"/>
  <c r="R60" i="29"/>
  <c r="S60" i="29"/>
  <c r="T60" i="29"/>
  <c r="U60" i="29"/>
  <c r="V60" i="29"/>
  <c r="W60" i="29"/>
  <c r="X60" i="29"/>
  <c r="Y60" i="29"/>
  <c r="Z60" i="29"/>
  <c r="AA60" i="29"/>
  <c r="AB60" i="29"/>
  <c r="AC60" i="29"/>
  <c r="AD60" i="29"/>
  <c r="AE60" i="29"/>
  <c r="AF60" i="29"/>
  <c r="AG60" i="29"/>
  <c r="AH60" i="29"/>
  <c r="AI60" i="29"/>
  <c r="AJ60" i="29"/>
  <c r="AK60" i="29"/>
  <c r="AL60" i="29"/>
  <c r="AM60" i="29"/>
  <c r="AN60" i="29"/>
  <c r="AO60" i="29"/>
  <c r="AP60" i="29"/>
  <c r="AQ60" i="29"/>
  <c r="AR60" i="29"/>
  <c r="AS60" i="29"/>
  <c r="AT60" i="29"/>
  <c r="AU60" i="29"/>
  <c r="AV60" i="29"/>
  <c r="AW60" i="29"/>
  <c r="AX60" i="29"/>
  <c r="AY60" i="29"/>
  <c r="AZ60" i="29"/>
  <c r="BA60" i="29"/>
  <c r="BB60" i="29"/>
  <c r="BC60" i="29"/>
  <c r="BD60" i="29"/>
  <c r="BE60" i="29"/>
  <c r="BF60" i="29"/>
  <c r="BG60" i="29"/>
  <c r="BH60" i="29"/>
  <c r="BI60" i="29"/>
  <c r="BJ60" i="29"/>
  <c r="H61" i="29"/>
  <c r="I61" i="29"/>
  <c r="J61" i="29"/>
  <c r="K61" i="29"/>
  <c r="L61" i="29"/>
  <c r="M61" i="29"/>
  <c r="N61" i="29"/>
  <c r="O61" i="29"/>
  <c r="P61" i="29"/>
  <c r="Q61" i="29"/>
  <c r="R61" i="29"/>
  <c r="S61" i="29"/>
  <c r="T61" i="29"/>
  <c r="U61" i="29"/>
  <c r="V61" i="29"/>
  <c r="W61" i="29"/>
  <c r="X61" i="29"/>
  <c r="Y61" i="29"/>
  <c r="Z61" i="29"/>
  <c r="AA61" i="29"/>
  <c r="AB61" i="29"/>
  <c r="AC61" i="29"/>
  <c r="AD61" i="29"/>
  <c r="AE61" i="29"/>
  <c r="AF61" i="29"/>
  <c r="AG61" i="29"/>
  <c r="AH61" i="29"/>
  <c r="AI61" i="29"/>
  <c r="AJ61" i="29"/>
  <c r="AK61" i="29"/>
  <c r="AL61" i="29"/>
  <c r="AM61" i="29"/>
  <c r="AN61" i="29"/>
  <c r="AO61" i="29"/>
  <c r="AP61" i="29"/>
  <c r="AQ61" i="29"/>
  <c r="AR61" i="29"/>
  <c r="AS61" i="29"/>
  <c r="AT61" i="29"/>
  <c r="AU61" i="29"/>
  <c r="AV61" i="29"/>
  <c r="AW61" i="29"/>
  <c r="AX61" i="29"/>
  <c r="AY61" i="29"/>
  <c r="AZ61" i="29"/>
  <c r="BA61" i="29"/>
  <c r="BB61" i="29"/>
  <c r="BC61" i="29"/>
  <c r="BD61" i="29"/>
  <c r="BE61" i="29"/>
  <c r="BF61" i="29"/>
  <c r="BG61" i="29"/>
  <c r="BH61" i="29"/>
  <c r="BI61" i="29"/>
  <c r="BJ61" i="29"/>
  <c r="H62" i="29"/>
  <c r="I62" i="29"/>
  <c r="J62" i="29"/>
  <c r="K62" i="29"/>
  <c r="L62" i="29"/>
  <c r="M62" i="29"/>
  <c r="N62" i="29"/>
  <c r="O62" i="29"/>
  <c r="P62" i="29"/>
  <c r="Q62" i="29"/>
  <c r="R62" i="29"/>
  <c r="S62" i="29"/>
  <c r="T62" i="29"/>
  <c r="U62" i="29"/>
  <c r="V62" i="29"/>
  <c r="W62" i="29"/>
  <c r="X62" i="29"/>
  <c r="Y62" i="29"/>
  <c r="Z62" i="29"/>
  <c r="AA62" i="29"/>
  <c r="AB62" i="29"/>
  <c r="AC62" i="29"/>
  <c r="AD62" i="29"/>
  <c r="AE62" i="29"/>
  <c r="AF62" i="29"/>
  <c r="AG62" i="29"/>
  <c r="AH62" i="29"/>
  <c r="AI62" i="29"/>
  <c r="AJ62" i="29"/>
  <c r="AK62" i="29"/>
  <c r="AL62" i="29"/>
  <c r="AM62" i="29"/>
  <c r="AN62" i="29"/>
  <c r="AO62" i="29"/>
  <c r="AP62" i="29"/>
  <c r="AQ62" i="29"/>
  <c r="AR62" i="29"/>
  <c r="AS62" i="29"/>
  <c r="AT62" i="29"/>
  <c r="AU62" i="29"/>
  <c r="AV62" i="29"/>
  <c r="AW62" i="29"/>
  <c r="AX62" i="29"/>
  <c r="AY62" i="29"/>
  <c r="AZ62" i="29"/>
  <c r="BA62" i="29"/>
  <c r="BB62" i="29"/>
  <c r="BC62" i="29"/>
  <c r="BD62" i="29"/>
  <c r="BE62" i="29"/>
  <c r="BF62" i="29"/>
  <c r="BG62" i="29"/>
  <c r="BH62" i="29"/>
  <c r="BI62" i="29"/>
  <c r="BJ62" i="29"/>
  <c r="H63" i="29"/>
  <c r="I63" i="29"/>
  <c r="J63" i="29"/>
  <c r="K63" i="29"/>
  <c r="L63" i="29"/>
  <c r="M63" i="29"/>
  <c r="N63" i="29"/>
  <c r="O63" i="29"/>
  <c r="P63" i="29"/>
  <c r="Q63" i="29"/>
  <c r="R63" i="29"/>
  <c r="S63" i="29"/>
  <c r="T63" i="29"/>
  <c r="U63" i="29"/>
  <c r="V63" i="29"/>
  <c r="W63" i="29"/>
  <c r="X63" i="29"/>
  <c r="Y63" i="29"/>
  <c r="Z63" i="29"/>
  <c r="AA63" i="29"/>
  <c r="AB63" i="29"/>
  <c r="AC63" i="29"/>
  <c r="AD63" i="29"/>
  <c r="AE63" i="29"/>
  <c r="AF63" i="29"/>
  <c r="AG63" i="29"/>
  <c r="AH63" i="29"/>
  <c r="AI63" i="29"/>
  <c r="AJ63" i="29"/>
  <c r="AK63" i="29"/>
  <c r="AL63" i="29"/>
  <c r="AM63" i="29"/>
  <c r="AN63" i="29"/>
  <c r="AO63" i="29"/>
  <c r="AP63" i="29"/>
  <c r="AQ63" i="29"/>
  <c r="AR63" i="29"/>
  <c r="AS63" i="29"/>
  <c r="AT63" i="29"/>
  <c r="AU63" i="29"/>
  <c r="AV63" i="29"/>
  <c r="AW63" i="29"/>
  <c r="AX63" i="29"/>
  <c r="AY63" i="29"/>
  <c r="AZ63" i="29"/>
  <c r="BA63" i="29"/>
  <c r="BB63" i="29"/>
  <c r="BC63" i="29"/>
  <c r="BD63" i="29"/>
  <c r="BE63" i="29"/>
  <c r="BF63" i="29"/>
  <c r="BG63" i="29"/>
  <c r="BH63" i="29"/>
  <c r="BI63" i="29"/>
  <c r="BJ63" i="29"/>
  <c r="H64" i="29"/>
  <c r="I64" i="29"/>
  <c r="J64" i="29"/>
  <c r="K64" i="29"/>
  <c r="L64" i="29"/>
  <c r="M64" i="29"/>
  <c r="N64" i="29"/>
  <c r="O64" i="29"/>
  <c r="P64" i="29"/>
  <c r="Q64" i="29"/>
  <c r="R64" i="29"/>
  <c r="S64" i="29"/>
  <c r="T64" i="29"/>
  <c r="U64" i="29"/>
  <c r="V64" i="29"/>
  <c r="W64" i="29"/>
  <c r="X64" i="29"/>
  <c r="Y64" i="29"/>
  <c r="Z64" i="29"/>
  <c r="AA64" i="29"/>
  <c r="AB64" i="29"/>
  <c r="AC64" i="29"/>
  <c r="AD64" i="29"/>
  <c r="AE64" i="29"/>
  <c r="AF64" i="29"/>
  <c r="AG64" i="29"/>
  <c r="AH64" i="29"/>
  <c r="AI64" i="29"/>
  <c r="AJ64" i="29"/>
  <c r="AK64" i="29"/>
  <c r="AL64" i="29"/>
  <c r="AM64" i="29"/>
  <c r="AN64" i="29"/>
  <c r="AO64" i="29"/>
  <c r="AP64" i="29"/>
  <c r="AQ64" i="29"/>
  <c r="AR64" i="29"/>
  <c r="AS64" i="29"/>
  <c r="AT64" i="29"/>
  <c r="AU64" i="29"/>
  <c r="AV64" i="29"/>
  <c r="AW64" i="29"/>
  <c r="AX64" i="29"/>
  <c r="AY64" i="29"/>
  <c r="AZ64" i="29"/>
  <c r="BA64" i="29"/>
  <c r="BB64" i="29"/>
  <c r="BC64" i="29"/>
  <c r="BD64" i="29"/>
  <c r="BE64" i="29"/>
  <c r="BF64" i="29"/>
  <c r="BG64" i="29"/>
  <c r="BH64" i="29"/>
  <c r="BI64" i="29"/>
  <c r="BJ64" i="29"/>
  <c r="H65" i="29"/>
  <c r="I65" i="29"/>
  <c r="J65" i="29"/>
  <c r="K65" i="29"/>
  <c r="L65" i="29"/>
  <c r="M65" i="29"/>
  <c r="N65" i="29"/>
  <c r="O65" i="29"/>
  <c r="P65" i="29"/>
  <c r="Q65" i="29"/>
  <c r="R65" i="29"/>
  <c r="S65" i="29"/>
  <c r="T65" i="29"/>
  <c r="U65" i="29"/>
  <c r="V65" i="29"/>
  <c r="W65" i="29"/>
  <c r="X65" i="29"/>
  <c r="Y65" i="29"/>
  <c r="Z65" i="29"/>
  <c r="AA65" i="29"/>
  <c r="AB65" i="29"/>
  <c r="AC65" i="29"/>
  <c r="AD65" i="29"/>
  <c r="AE65" i="29"/>
  <c r="AF65" i="29"/>
  <c r="AG65" i="29"/>
  <c r="AH65" i="29"/>
  <c r="AI65" i="29"/>
  <c r="AJ65" i="29"/>
  <c r="AK65" i="29"/>
  <c r="AL65" i="29"/>
  <c r="AM65" i="29"/>
  <c r="AN65" i="29"/>
  <c r="AO65" i="29"/>
  <c r="AP65" i="29"/>
  <c r="AQ65" i="29"/>
  <c r="AR65" i="29"/>
  <c r="AS65" i="29"/>
  <c r="AT65" i="29"/>
  <c r="AU65" i="29"/>
  <c r="AV65" i="29"/>
  <c r="AW65" i="29"/>
  <c r="AX65" i="29"/>
  <c r="AY65" i="29"/>
  <c r="AZ65" i="29"/>
  <c r="BA65" i="29"/>
  <c r="BB65" i="29"/>
  <c r="BC65" i="29"/>
  <c r="BD65" i="29"/>
  <c r="BE65" i="29"/>
  <c r="BF65" i="29"/>
  <c r="BG65" i="29"/>
  <c r="BH65" i="29"/>
  <c r="BI65" i="29"/>
  <c r="BJ65" i="29"/>
  <c r="H66" i="29"/>
  <c r="I66" i="29"/>
  <c r="J66" i="29"/>
  <c r="K66" i="29"/>
  <c r="L66" i="29"/>
  <c r="M66" i="29"/>
  <c r="N66" i="29"/>
  <c r="O66" i="29"/>
  <c r="P66" i="29"/>
  <c r="Q66" i="29"/>
  <c r="R66" i="29"/>
  <c r="S66" i="29"/>
  <c r="T66" i="29"/>
  <c r="U66" i="29"/>
  <c r="V66" i="29"/>
  <c r="W66" i="29"/>
  <c r="X66" i="29"/>
  <c r="Y66" i="29"/>
  <c r="Z66" i="29"/>
  <c r="AA66" i="29"/>
  <c r="AB66" i="29"/>
  <c r="AC66" i="29"/>
  <c r="AD66" i="29"/>
  <c r="AE66" i="29"/>
  <c r="AF66" i="29"/>
  <c r="AG66" i="29"/>
  <c r="AH66" i="29"/>
  <c r="AI66" i="29"/>
  <c r="AJ66" i="29"/>
  <c r="AK66" i="29"/>
  <c r="AL66" i="29"/>
  <c r="AM66" i="29"/>
  <c r="AN66" i="29"/>
  <c r="AO66" i="29"/>
  <c r="AP66" i="29"/>
  <c r="AQ66" i="29"/>
  <c r="AR66" i="29"/>
  <c r="AS66" i="29"/>
  <c r="AT66" i="29"/>
  <c r="AU66" i="29"/>
  <c r="AV66" i="29"/>
  <c r="AW66" i="29"/>
  <c r="AX66" i="29"/>
  <c r="AY66" i="29"/>
  <c r="AZ66" i="29"/>
  <c r="BA66" i="29"/>
  <c r="BB66" i="29"/>
  <c r="BC66" i="29"/>
  <c r="BD66" i="29"/>
  <c r="BE66" i="29"/>
  <c r="BF66" i="29"/>
  <c r="BG66" i="29"/>
  <c r="BH66" i="29"/>
  <c r="BI66" i="29"/>
  <c r="BJ66" i="29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AD59" i="19"/>
  <c r="AE59" i="19"/>
  <c r="AF59" i="19"/>
  <c r="AG59" i="19"/>
  <c r="AH59" i="19"/>
  <c r="AI59" i="19"/>
  <c r="AJ59" i="19"/>
  <c r="AK59" i="19"/>
  <c r="AL59" i="19"/>
  <c r="AM59" i="19"/>
  <c r="AN59" i="19"/>
  <c r="AO59" i="19"/>
  <c r="AP59" i="19"/>
  <c r="AQ59" i="19"/>
  <c r="AR59" i="19"/>
  <c r="AS59" i="19"/>
  <c r="AT59" i="19"/>
  <c r="AU59" i="19"/>
  <c r="AV59" i="19"/>
  <c r="AW59" i="19"/>
  <c r="AX59" i="19"/>
  <c r="AY59" i="19"/>
  <c r="AZ59" i="19"/>
  <c r="BA59" i="19"/>
  <c r="BB59" i="19"/>
  <c r="BC59" i="19"/>
  <c r="BD59" i="19"/>
  <c r="BE59" i="19"/>
  <c r="BF59" i="19"/>
  <c r="BG59" i="19"/>
  <c r="BH59" i="19"/>
  <c r="BI59" i="19"/>
  <c r="BJ59" i="19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AC60" i="19"/>
  <c r="AD60" i="19"/>
  <c r="AE60" i="19"/>
  <c r="AF60" i="19"/>
  <c r="AG60" i="19"/>
  <c r="AH60" i="19"/>
  <c r="AI60" i="19"/>
  <c r="AJ60" i="19"/>
  <c r="AK60" i="19"/>
  <c r="AL60" i="19"/>
  <c r="AM60" i="19"/>
  <c r="AN60" i="19"/>
  <c r="AO60" i="19"/>
  <c r="AP60" i="19"/>
  <c r="AQ60" i="19"/>
  <c r="AR60" i="19"/>
  <c r="AS60" i="19"/>
  <c r="AT60" i="19"/>
  <c r="AU60" i="19"/>
  <c r="AV60" i="19"/>
  <c r="AW60" i="19"/>
  <c r="AX60" i="19"/>
  <c r="AY60" i="19"/>
  <c r="AZ60" i="19"/>
  <c r="BA60" i="19"/>
  <c r="BB60" i="19"/>
  <c r="BC60" i="19"/>
  <c r="BD60" i="19"/>
  <c r="BE60" i="19"/>
  <c r="BF60" i="19"/>
  <c r="BG60" i="19"/>
  <c r="BH60" i="19"/>
  <c r="BI60" i="19"/>
  <c r="BJ60" i="19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AD61" i="19"/>
  <c r="AE61" i="19"/>
  <c r="AF61" i="19"/>
  <c r="AG61" i="19"/>
  <c r="AH61" i="19"/>
  <c r="AI61" i="19"/>
  <c r="AJ61" i="19"/>
  <c r="AK61" i="19"/>
  <c r="AL61" i="19"/>
  <c r="AM61" i="19"/>
  <c r="AN61" i="19"/>
  <c r="AO61" i="19"/>
  <c r="AP61" i="19"/>
  <c r="AQ61" i="19"/>
  <c r="AR61" i="19"/>
  <c r="AS61" i="19"/>
  <c r="AT61" i="19"/>
  <c r="AU61" i="19"/>
  <c r="AV61" i="19"/>
  <c r="AW61" i="19"/>
  <c r="AX61" i="19"/>
  <c r="AY61" i="19"/>
  <c r="AZ61" i="19"/>
  <c r="BA61" i="19"/>
  <c r="BB61" i="19"/>
  <c r="BC61" i="19"/>
  <c r="BD61" i="19"/>
  <c r="BE61" i="19"/>
  <c r="BF61" i="19"/>
  <c r="BG61" i="19"/>
  <c r="BH61" i="19"/>
  <c r="BI61" i="19"/>
  <c r="BJ61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AD62" i="19"/>
  <c r="AE62" i="19"/>
  <c r="AF62" i="19"/>
  <c r="AG62" i="19"/>
  <c r="AH62" i="19"/>
  <c r="AI62" i="19"/>
  <c r="AJ62" i="19"/>
  <c r="AK62" i="19"/>
  <c r="AL62" i="19"/>
  <c r="AM62" i="19"/>
  <c r="AN62" i="19"/>
  <c r="AO62" i="19"/>
  <c r="AP62" i="19"/>
  <c r="AQ62" i="19"/>
  <c r="AR62" i="19"/>
  <c r="AS62" i="19"/>
  <c r="AT62" i="19"/>
  <c r="AU62" i="19"/>
  <c r="AV62" i="19"/>
  <c r="AW62" i="19"/>
  <c r="AX62" i="19"/>
  <c r="AY62" i="19"/>
  <c r="AZ62" i="19"/>
  <c r="BA62" i="19"/>
  <c r="BB62" i="19"/>
  <c r="BC62" i="19"/>
  <c r="BD62" i="19"/>
  <c r="BE62" i="19"/>
  <c r="BF62" i="19"/>
  <c r="BG62" i="19"/>
  <c r="BH62" i="19"/>
  <c r="BI62" i="19"/>
  <c r="BJ62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AD63" i="19"/>
  <c r="AE63" i="19"/>
  <c r="AF63" i="19"/>
  <c r="AG63" i="19"/>
  <c r="AH63" i="19"/>
  <c r="AI63" i="19"/>
  <c r="AJ63" i="19"/>
  <c r="AK63" i="19"/>
  <c r="AL63" i="19"/>
  <c r="AM63" i="19"/>
  <c r="AN63" i="19"/>
  <c r="AO63" i="19"/>
  <c r="AP63" i="19"/>
  <c r="AQ63" i="19"/>
  <c r="AR63" i="19"/>
  <c r="AS63" i="19"/>
  <c r="AT63" i="19"/>
  <c r="AU63" i="19"/>
  <c r="AV63" i="19"/>
  <c r="AW63" i="19"/>
  <c r="AX63" i="19"/>
  <c r="AY63" i="19"/>
  <c r="AZ63" i="19"/>
  <c r="BA63" i="19"/>
  <c r="BB63" i="19"/>
  <c r="BC63" i="19"/>
  <c r="BD63" i="19"/>
  <c r="BE63" i="19"/>
  <c r="BF63" i="19"/>
  <c r="BG63" i="19"/>
  <c r="BH63" i="19"/>
  <c r="BI63" i="19"/>
  <c r="BJ63" i="19"/>
  <c r="H64" i="19"/>
  <c r="I64" i="19"/>
  <c r="J64" i="19"/>
  <c r="K64" i="19"/>
  <c r="L64" i="19"/>
  <c r="M64" i="19"/>
  <c r="N64" i="19"/>
  <c r="O64" i="19"/>
  <c r="P64" i="19"/>
  <c r="Q64" i="19"/>
  <c r="R64" i="19"/>
  <c r="S64" i="19"/>
  <c r="T64" i="19"/>
  <c r="U64" i="19"/>
  <c r="V64" i="19"/>
  <c r="W64" i="19"/>
  <c r="X64" i="19"/>
  <c r="Y64" i="19"/>
  <c r="Z64" i="19"/>
  <c r="AA64" i="19"/>
  <c r="AB64" i="19"/>
  <c r="AC64" i="19"/>
  <c r="AD64" i="19"/>
  <c r="AE64" i="19"/>
  <c r="AF64" i="19"/>
  <c r="AG64" i="19"/>
  <c r="AH64" i="19"/>
  <c r="AI64" i="19"/>
  <c r="AJ64" i="19"/>
  <c r="AK64" i="19"/>
  <c r="AL64" i="19"/>
  <c r="AM64" i="19"/>
  <c r="AN64" i="19"/>
  <c r="AO64" i="19"/>
  <c r="AP64" i="19"/>
  <c r="AQ64" i="19"/>
  <c r="AR64" i="19"/>
  <c r="AS64" i="19"/>
  <c r="AT64" i="19"/>
  <c r="AU64" i="19"/>
  <c r="AV64" i="19"/>
  <c r="AW64" i="19"/>
  <c r="AX64" i="19"/>
  <c r="AY64" i="19"/>
  <c r="AZ64" i="19"/>
  <c r="BA64" i="19"/>
  <c r="BB64" i="19"/>
  <c r="BC64" i="19"/>
  <c r="BD64" i="19"/>
  <c r="BE64" i="19"/>
  <c r="BF64" i="19"/>
  <c r="BG64" i="19"/>
  <c r="BH64" i="19"/>
  <c r="BI64" i="19"/>
  <c r="BJ64" i="19"/>
  <c r="H65" i="19"/>
  <c r="I65" i="19"/>
  <c r="J65" i="19"/>
  <c r="K65" i="19"/>
  <c r="L65" i="19"/>
  <c r="M65" i="19"/>
  <c r="N65" i="19"/>
  <c r="O65" i="19"/>
  <c r="P65" i="19"/>
  <c r="Q65" i="19"/>
  <c r="R65" i="19"/>
  <c r="S65" i="19"/>
  <c r="T65" i="19"/>
  <c r="U65" i="19"/>
  <c r="V65" i="19"/>
  <c r="W65" i="19"/>
  <c r="X65" i="19"/>
  <c r="Y65" i="19"/>
  <c r="Z65" i="19"/>
  <c r="AA65" i="19"/>
  <c r="AB65" i="19"/>
  <c r="AC65" i="19"/>
  <c r="AD65" i="19"/>
  <c r="AE65" i="19"/>
  <c r="AF65" i="19"/>
  <c r="AG65" i="19"/>
  <c r="AH65" i="19"/>
  <c r="AI65" i="19"/>
  <c r="AJ65" i="19"/>
  <c r="AK65" i="19"/>
  <c r="AL65" i="19"/>
  <c r="AM65" i="19"/>
  <c r="AN65" i="19"/>
  <c r="AO65" i="19"/>
  <c r="AP65" i="19"/>
  <c r="AQ65" i="19"/>
  <c r="AR65" i="19"/>
  <c r="AS65" i="19"/>
  <c r="AT65" i="19"/>
  <c r="AU65" i="19"/>
  <c r="AV65" i="19"/>
  <c r="AW65" i="19"/>
  <c r="AX65" i="19"/>
  <c r="AY65" i="19"/>
  <c r="AZ65" i="19"/>
  <c r="BA65" i="19"/>
  <c r="BB65" i="19"/>
  <c r="BC65" i="19"/>
  <c r="BD65" i="19"/>
  <c r="BE65" i="19"/>
  <c r="BF65" i="19"/>
  <c r="BG65" i="19"/>
  <c r="BH65" i="19"/>
  <c r="BI65" i="19"/>
  <c r="BJ65" i="19"/>
  <c r="H66" i="19"/>
  <c r="I66" i="19"/>
  <c r="J66" i="19"/>
  <c r="K66" i="19"/>
  <c r="L66" i="19"/>
  <c r="M66" i="19"/>
  <c r="N66" i="19"/>
  <c r="O66" i="19"/>
  <c r="P66" i="19"/>
  <c r="Q66" i="19"/>
  <c r="R66" i="19"/>
  <c r="S66" i="19"/>
  <c r="T66" i="19"/>
  <c r="U66" i="19"/>
  <c r="V66" i="19"/>
  <c r="W66" i="19"/>
  <c r="X66" i="19"/>
  <c r="Y66" i="19"/>
  <c r="Z66" i="19"/>
  <c r="AA66" i="19"/>
  <c r="AB66" i="19"/>
  <c r="AC66" i="19"/>
  <c r="AD66" i="19"/>
  <c r="AE66" i="19"/>
  <c r="AF66" i="19"/>
  <c r="AG66" i="19"/>
  <c r="AH66" i="19"/>
  <c r="AI66" i="19"/>
  <c r="AJ66" i="19"/>
  <c r="AK66" i="19"/>
  <c r="AL66" i="19"/>
  <c r="AM66" i="19"/>
  <c r="AN66" i="19"/>
  <c r="AO66" i="19"/>
  <c r="AP66" i="19"/>
  <c r="AQ66" i="19"/>
  <c r="AR66" i="19"/>
  <c r="AS66" i="19"/>
  <c r="AT66" i="19"/>
  <c r="AU66" i="19"/>
  <c r="AV66" i="19"/>
  <c r="AW66" i="19"/>
  <c r="AX66" i="19"/>
  <c r="AY66" i="19"/>
  <c r="AZ66" i="19"/>
  <c r="BA66" i="19"/>
  <c r="BB66" i="19"/>
  <c r="BC66" i="19"/>
  <c r="BD66" i="19"/>
  <c r="BE66" i="19"/>
  <c r="BF66" i="19"/>
  <c r="BG66" i="19"/>
  <c r="BH66" i="19"/>
  <c r="BI66" i="19"/>
  <c r="BJ66" i="19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G59" i="18"/>
  <c r="G59" i="20"/>
  <c r="G59" i="21"/>
  <c r="G59" i="22"/>
  <c r="G59" i="23"/>
  <c r="G59" i="24"/>
  <c r="G59" i="26"/>
  <c r="G59" i="27"/>
  <c r="G59" i="28"/>
  <c r="G59" i="29"/>
  <c r="G59" i="19"/>
  <c r="G59" i="2"/>
  <c r="G60" i="2"/>
  <c r="G61" i="2"/>
  <c r="G62" i="2"/>
  <c r="G63" i="2"/>
  <c r="G64" i="2"/>
  <c r="G65" i="2"/>
  <c r="G66" i="2"/>
  <c r="G60" i="19"/>
  <c r="G61" i="19"/>
  <c r="G62" i="19"/>
  <c r="G63" i="19"/>
  <c r="G64" i="19"/>
  <c r="G65" i="19"/>
  <c r="G66" i="19"/>
  <c r="G60" i="29"/>
  <c r="G61" i="29"/>
  <c r="G62" i="29"/>
  <c r="G63" i="29"/>
  <c r="G64" i="29"/>
  <c r="G65" i="29"/>
  <c r="G66" i="29"/>
  <c r="G60" i="28"/>
  <c r="G61" i="28"/>
  <c r="G62" i="28"/>
  <c r="G63" i="28"/>
  <c r="G64" i="28"/>
  <c r="G65" i="28"/>
  <c r="G66" i="28"/>
  <c r="G60" i="27"/>
  <c r="G61" i="27"/>
  <c r="G62" i="27"/>
  <c r="G63" i="27"/>
  <c r="G64" i="27"/>
  <c r="G65" i="27"/>
  <c r="G66" i="27"/>
  <c r="G60" i="26"/>
  <c r="G61" i="26"/>
  <c r="G62" i="26"/>
  <c r="G63" i="26"/>
  <c r="G64" i="26"/>
  <c r="G65" i="26"/>
  <c r="G66" i="26"/>
  <c r="G60" i="24"/>
  <c r="G61" i="24"/>
  <c r="G62" i="24"/>
  <c r="G63" i="24"/>
  <c r="G64" i="24"/>
  <c r="G65" i="24"/>
  <c r="G66" i="24"/>
  <c r="G60" i="23"/>
  <c r="G61" i="23"/>
  <c r="G62" i="23"/>
  <c r="G63" i="23"/>
  <c r="G64" i="23"/>
  <c r="G65" i="23"/>
  <c r="G66" i="23"/>
  <c r="G60" i="22"/>
  <c r="G61" i="22"/>
  <c r="G62" i="22"/>
  <c r="G63" i="22"/>
  <c r="G64" i="22"/>
  <c r="G65" i="22"/>
  <c r="G66" i="22"/>
  <c r="G60" i="21"/>
  <c r="G61" i="21"/>
  <c r="G62" i="21"/>
  <c r="G63" i="21"/>
  <c r="G64" i="21"/>
  <c r="G65" i="21"/>
  <c r="G66" i="21"/>
  <c r="G60" i="20"/>
  <c r="G61" i="20"/>
  <c r="G62" i="20"/>
  <c r="G63" i="20"/>
  <c r="G64" i="20"/>
  <c r="G65" i="20"/>
  <c r="G66" i="20"/>
  <c r="G60" i="18"/>
  <c r="G61" i="18"/>
  <c r="G62" i="18"/>
  <c r="G63" i="18"/>
  <c r="G64" i="18"/>
  <c r="G65" i="18"/>
  <c r="G66" i="18"/>
  <c r="J58" i="22" l="1"/>
  <c r="AO58" i="22"/>
  <c r="BE58" i="27"/>
  <c r="Q58" i="27"/>
  <c r="BF58" i="22"/>
  <c r="AP58" i="22"/>
  <c r="BC58" i="18"/>
  <c r="AL58" i="18"/>
  <c r="BI58" i="2"/>
  <c r="AS58" i="2"/>
  <c r="BC58" i="2"/>
  <c r="AQ58" i="2"/>
  <c r="AI58" i="2"/>
  <c r="AA58" i="2"/>
  <c r="S58" i="2"/>
  <c r="AV58" i="21"/>
  <c r="X58" i="21"/>
  <c r="H58" i="21"/>
  <c r="BJ58" i="18"/>
  <c r="AW58" i="2"/>
  <c r="BG58" i="29"/>
  <c r="AQ58" i="29"/>
  <c r="S58" i="29"/>
  <c r="AM58" i="18"/>
  <c r="W58" i="18"/>
  <c r="AC58" i="2"/>
  <c r="M58" i="2"/>
  <c r="BD58" i="26"/>
  <c r="BB58" i="18"/>
  <c r="V58" i="18"/>
  <c r="BG58" i="2"/>
  <c r="AY58" i="2"/>
  <c r="AU58" i="2"/>
  <c r="AM58" i="2"/>
  <c r="AE58" i="2"/>
  <c r="W58" i="2"/>
  <c r="O58" i="2"/>
  <c r="K58" i="2"/>
  <c r="AN58" i="21"/>
  <c r="P58" i="21"/>
  <c r="AT58" i="18"/>
  <c r="AD58" i="18"/>
  <c r="N58" i="18"/>
  <c r="BE58" i="2"/>
  <c r="BA58" i="2"/>
  <c r="BC58" i="29"/>
  <c r="AM58" i="29"/>
  <c r="AW58" i="27"/>
  <c r="AG58" i="27"/>
  <c r="Y58" i="27"/>
  <c r="AY58" i="23"/>
  <c r="S58" i="23"/>
  <c r="Z58" i="22"/>
  <c r="BE58" i="22"/>
  <c r="AG58" i="28"/>
  <c r="I58" i="27"/>
  <c r="AO58" i="2"/>
  <c r="AK58" i="2"/>
  <c r="AG58" i="2"/>
  <c r="Y58" i="2"/>
  <c r="U58" i="2"/>
  <c r="Q58" i="2"/>
  <c r="I58" i="2"/>
  <c r="Z58" i="29"/>
  <c r="BE58" i="28"/>
  <c r="AO58" i="28"/>
  <c r="Y58" i="28"/>
  <c r="I58" i="28"/>
  <c r="BF58" i="28"/>
  <c r="AX58" i="28"/>
  <c r="AP58" i="28"/>
  <c r="AH58" i="28"/>
  <c r="Z58" i="28"/>
  <c r="R58" i="28"/>
  <c r="J58" i="28"/>
  <c r="BH58" i="27"/>
  <c r="AZ58" i="27"/>
  <c r="AR58" i="27"/>
  <c r="AJ58" i="27"/>
  <c r="AB58" i="27"/>
  <c r="T58" i="27"/>
  <c r="L58" i="27"/>
  <c r="AI58" i="23"/>
  <c r="BI58" i="22"/>
  <c r="BA58" i="22"/>
  <c r="AS58" i="22"/>
  <c r="AK58" i="22"/>
  <c r="AC58" i="22"/>
  <c r="Y58" i="22"/>
  <c r="U58" i="22"/>
  <c r="M58" i="22"/>
  <c r="I58" i="22"/>
  <c r="BJ58" i="22"/>
  <c r="BB58" i="22"/>
  <c r="AX58" i="22"/>
  <c r="AT58" i="22"/>
  <c r="AL58" i="22"/>
  <c r="AH58" i="22"/>
  <c r="AU58" i="18"/>
  <c r="AE58" i="18"/>
  <c r="O58" i="18"/>
  <c r="AW58" i="28"/>
  <c r="AO58" i="27"/>
  <c r="BJ58" i="23"/>
  <c r="BG58" i="23"/>
  <c r="BC58" i="23"/>
  <c r="AG58" i="22"/>
  <c r="Q58" i="22"/>
  <c r="I58" i="21"/>
  <c r="BD58" i="21"/>
  <c r="AF58" i="21"/>
  <c r="AY58" i="29"/>
  <c r="AI58" i="29"/>
  <c r="K58" i="29"/>
  <c r="AV58" i="26"/>
  <c r="AN58" i="26"/>
  <c r="AF58" i="26"/>
  <c r="X58" i="26"/>
  <c r="P58" i="26"/>
  <c r="H58" i="26"/>
  <c r="BF58" i="23"/>
  <c r="AX58" i="23"/>
  <c r="BE58" i="21"/>
  <c r="AO58" i="21"/>
  <c r="Y58" i="21"/>
  <c r="Q58" i="28"/>
  <c r="V58" i="29"/>
  <c r="N58" i="29"/>
  <c r="BI58" i="29"/>
  <c r="BE58" i="29"/>
  <c r="BA58" i="29"/>
  <c r="AW58" i="29"/>
  <c r="AS58" i="29"/>
  <c r="AO58" i="29"/>
  <c r="AK58" i="29"/>
  <c r="AG58" i="29"/>
  <c r="AC58" i="29"/>
  <c r="AU58" i="29"/>
  <c r="AE58" i="29"/>
  <c r="AA58" i="29"/>
  <c r="W58" i="29"/>
  <c r="O58" i="29"/>
  <c r="BI58" i="28"/>
  <c r="AS58" i="28"/>
  <c r="AC58" i="28"/>
  <c r="M58" i="28"/>
  <c r="BJ58" i="28"/>
  <c r="BB58" i="28"/>
  <c r="AT58" i="28"/>
  <c r="AL58" i="28"/>
  <c r="AD58" i="28"/>
  <c r="V58" i="28"/>
  <c r="N58" i="28"/>
  <c r="BH58" i="28"/>
  <c r="BD58" i="28"/>
  <c r="AZ58" i="28"/>
  <c r="AV58" i="28"/>
  <c r="AR58" i="28"/>
  <c r="AN58" i="28"/>
  <c r="AJ58" i="28"/>
  <c r="AF58" i="28"/>
  <c r="AB58" i="28"/>
  <c r="X58" i="28"/>
  <c r="T58" i="28"/>
  <c r="P58" i="28"/>
  <c r="L58" i="28"/>
  <c r="H58" i="28"/>
  <c r="BA58" i="28"/>
  <c r="AK58" i="28"/>
  <c r="U58" i="28"/>
  <c r="BH58" i="19"/>
  <c r="BD58" i="19"/>
  <c r="AZ58" i="19"/>
  <c r="AV58" i="19"/>
  <c r="AR58" i="19"/>
  <c r="AN58" i="19"/>
  <c r="AJ58" i="19"/>
  <c r="AF58" i="19"/>
  <c r="AB58" i="19"/>
  <c r="X58" i="19"/>
  <c r="T58" i="19"/>
  <c r="P58" i="19"/>
  <c r="L58" i="19"/>
  <c r="H58" i="19"/>
  <c r="AU58" i="24"/>
  <c r="AM58" i="24"/>
  <c r="M58" i="24"/>
  <c r="BC58" i="24"/>
  <c r="AE58" i="24"/>
  <c r="W58" i="24"/>
  <c r="AY58" i="25"/>
  <c r="AI58" i="25"/>
  <c r="S58" i="25"/>
  <c r="BH58" i="25"/>
  <c r="AZ58" i="25"/>
  <c r="AR58" i="25"/>
  <c r="AJ58" i="25"/>
  <c r="AB58" i="25"/>
  <c r="T58" i="25"/>
  <c r="L58" i="25"/>
  <c r="BG58" i="25"/>
  <c r="AQ58" i="25"/>
  <c r="AA58" i="25"/>
  <c r="K58" i="25"/>
  <c r="BJ58" i="25"/>
  <c r="AU58" i="25"/>
  <c r="AV58" i="25"/>
  <c r="P58" i="25"/>
  <c r="AE58" i="25"/>
  <c r="O58" i="25"/>
  <c r="AF58" i="25"/>
  <c r="H58" i="25"/>
  <c r="BF58" i="25"/>
  <c r="BB58" i="25"/>
  <c r="AX58" i="25"/>
  <c r="AT58" i="25"/>
  <c r="AP58" i="25"/>
  <c r="AL58" i="25"/>
  <c r="AH58" i="25"/>
  <c r="AD58" i="25"/>
  <c r="Z58" i="25"/>
  <c r="V58" i="25"/>
  <c r="R58" i="25"/>
  <c r="N58" i="25"/>
  <c r="J58" i="25"/>
  <c r="BC58" i="25"/>
  <c r="AM58" i="25"/>
  <c r="W58" i="25"/>
  <c r="BD58" i="25"/>
  <c r="AN58" i="25"/>
  <c r="X58" i="25"/>
  <c r="AU58" i="23"/>
  <c r="AQ58" i="23"/>
  <c r="AM58" i="23"/>
  <c r="AE58" i="23"/>
  <c r="AA58" i="23"/>
  <c r="W58" i="23"/>
  <c r="O58" i="23"/>
  <c r="K58" i="23"/>
  <c r="AP58" i="23"/>
  <c r="AH58" i="23"/>
  <c r="Z58" i="23"/>
  <c r="R58" i="23"/>
  <c r="J58" i="23"/>
  <c r="BB58" i="23"/>
  <c r="AT58" i="23"/>
  <c r="AL58" i="23"/>
  <c r="AD58" i="23"/>
  <c r="V58" i="23"/>
  <c r="N58" i="23"/>
  <c r="AW58" i="22"/>
  <c r="AD58" i="22"/>
  <c r="V58" i="22"/>
  <c r="R58" i="22"/>
  <c r="N58" i="22"/>
  <c r="BH58" i="21"/>
  <c r="AJ58" i="21"/>
  <c r="AW58" i="21"/>
  <c r="AG58" i="21"/>
  <c r="Q58" i="21"/>
  <c r="AR58" i="21"/>
  <c r="AB58" i="21"/>
  <c r="L58" i="21"/>
  <c r="AZ58" i="21"/>
  <c r="T58" i="21"/>
  <c r="BG58" i="19"/>
  <c r="AY58" i="19"/>
  <c r="AQ58" i="19"/>
  <c r="AI58" i="19"/>
  <c r="AA58" i="19"/>
  <c r="S58" i="19"/>
  <c r="K58" i="19"/>
  <c r="BE58" i="19"/>
  <c r="AW58" i="19"/>
  <c r="AO58" i="19"/>
  <c r="AG58" i="19"/>
  <c r="Y58" i="19"/>
  <c r="Q58" i="19"/>
  <c r="I58" i="19"/>
  <c r="AV58" i="20"/>
  <c r="BC58" i="20"/>
  <c r="AU58" i="20"/>
  <c r="AM58" i="20"/>
  <c r="AE58" i="20"/>
  <c r="AA58" i="20"/>
  <c r="S58" i="20"/>
  <c r="K58" i="20"/>
  <c r="BF58" i="20"/>
  <c r="BB58" i="20"/>
  <c r="AT58" i="20"/>
  <c r="BD58" i="2"/>
  <c r="AV58" i="2"/>
  <c r="AN58" i="2"/>
  <c r="AF58" i="2"/>
  <c r="X58" i="2"/>
  <c r="P58" i="2"/>
  <c r="L58" i="2"/>
  <c r="BJ58" i="2"/>
  <c r="BB58" i="2"/>
  <c r="AT58" i="2"/>
  <c r="AL58" i="2"/>
  <c r="AD58" i="2"/>
  <c r="V58" i="2"/>
  <c r="N58" i="2"/>
  <c r="AN58" i="20"/>
  <c r="X58" i="20"/>
  <c r="BG58" i="26"/>
  <c r="BC58" i="26"/>
  <c r="AY58" i="26"/>
  <c r="AU58" i="26"/>
  <c r="AQ58" i="26"/>
  <c r="AM58" i="26"/>
  <c r="AI58" i="26"/>
  <c r="AE58" i="26"/>
  <c r="AA58" i="26"/>
  <c r="W58" i="26"/>
  <c r="S58" i="26"/>
  <c r="O58" i="26"/>
  <c r="K58" i="26"/>
  <c r="BI58" i="26"/>
  <c r="BE58" i="26"/>
  <c r="BA58" i="26"/>
  <c r="AW58" i="26"/>
  <c r="AS58" i="26"/>
  <c r="AO58" i="26"/>
  <c r="AK58" i="26"/>
  <c r="AG58" i="26"/>
  <c r="AC58" i="26"/>
  <c r="Y58" i="26"/>
  <c r="U58" i="26"/>
  <c r="Q58" i="26"/>
  <c r="M58" i="26"/>
  <c r="I58" i="26"/>
  <c r="BJ58" i="24"/>
  <c r="BF58" i="24"/>
  <c r="BB58" i="24"/>
  <c r="AX58" i="24"/>
  <c r="AT58" i="24"/>
  <c r="AP58" i="24"/>
  <c r="AL58" i="24"/>
  <c r="AH58" i="24"/>
  <c r="AD58" i="24"/>
  <c r="Z58" i="24"/>
  <c r="V58" i="24"/>
  <c r="R58" i="24"/>
  <c r="BH58" i="24"/>
  <c r="BD58" i="24"/>
  <c r="AZ58" i="24"/>
  <c r="AV58" i="24"/>
  <c r="AR58" i="24"/>
  <c r="AN58" i="24"/>
  <c r="AJ58" i="24"/>
  <c r="AF58" i="24"/>
  <c r="AB58" i="24"/>
  <c r="X58" i="24"/>
  <c r="T58" i="24"/>
  <c r="P58" i="24"/>
  <c r="L58" i="24"/>
  <c r="H58" i="24"/>
  <c r="BC58" i="19"/>
  <c r="AU58" i="19"/>
  <c r="AM58" i="19"/>
  <c r="AE58" i="19"/>
  <c r="W58" i="19"/>
  <c r="O58" i="19"/>
  <c r="BI58" i="19"/>
  <c r="BA58" i="19"/>
  <c r="AS58" i="19"/>
  <c r="AK58" i="19"/>
  <c r="AC58" i="19"/>
  <c r="U58" i="19"/>
  <c r="M58" i="19"/>
  <c r="AF58" i="20"/>
  <c r="P58" i="20"/>
  <c r="BG58" i="20"/>
  <c r="AY58" i="20"/>
  <c r="AQ58" i="20"/>
  <c r="AI58" i="20"/>
  <c r="W58" i="20"/>
  <c r="O58" i="20"/>
  <c r="BJ58" i="20"/>
  <c r="AX58" i="20"/>
  <c r="BH58" i="2"/>
  <c r="AZ58" i="2"/>
  <c r="AR58" i="2"/>
  <c r="AJ58" i="2"/>
  <c r="AB58" i="2"/>
  <c r="T58" i="2"/>
  <c r="H58" i="2"/>
  <c r="BF58" i="2"/>
  <c r="AX58" i="2"/>
  <c r="AP58" i="2"/>
  <c r="AH58" i="2"/>
  <c r="Z58" i="2"/>
  <c r="R58" i="2"/>
  <c r="J58" i="2"/>
  <c r="BD58" i="20"/>
  <c r="H58" i="20"/>
  <c r="BJ58" i="19"/>
  <c r="BF58" i="19"/>
  <c r="BB58" i="19"/>
  <c r="AX58" i="19"/>
  <c r="AT58" i="19"/>
  <c r="AP58" i="19"/>
  <c r="AL58" i="19"/>
  <c r="AH58" i="19"/>
  <c r="AD58" i="19"/>
  <c r="Z58" i="19"/>
  <c r="V58" i="19"/>
  <c r="R58" i="19"/>
  <c r="N58" i="19"/>
  <c r="J58" i="19"/>
  <c r="BJ58" i="29"/>
  <c r="BF58" i="29"/>
  <c r="BB58" i="29"/>
  <c r="AX58" i="29"/>
  <c r="AT58" i="29"/>
  <c r="AP58" i="29"/>
  <c r="AL58" i="29"/>
  <c r="AH58" i="29"/>
  <c r="AD58" i="29"/>
  <c r="R58" i="29"/>
  <c r="J58" i="29"/>
  <c r="Y58" i="29"/>
  <c r="BH58" i="29"/>
  <c r="BD58" i="29"/>
  <c r="AZ58" i="29"/>
  <c r="AV58" i="29"/>
  <c r="AR58" i="29"/>
  <c r="AN58" i="29"/>
  <c r="AJ58" i="29"/>
  <c r="AF58" i="29"/>
  <c r="AB58" i="29"/>
  <c r="X58" i="29"/>
  <c r="T58" i="29"/>
  <c r="P58" i="29"/>
  <c r="L58" i="29"/>
  <c r="H58" i="29"/>
  <c r="BD58" i="27"/>
  <c r="AV58" i="27"/>
  <c r="AN58" i="27"/>
  <c r="AF58" i="27"/>
  <c r="X58" i="27"/>
  <c r="P58" i="27"/>
  <c r="H58" i="27"/>
  <c r="BI58" i="27"/>
  <c r="BA58" i="27"/>
  <c r="AS58" i="27"/>
  <c r="AK58" i="27"/>
  <c r="AC58" i="27"/>
  <c r="U58" i="27"/>
  <c r="M58" i="27"/>
  <c r="BH58" i="26"/>
  <c r="AZ58" i="26"/>
  <c r="AR58" i="26"/>
  <c r="AJ58" i="26"/>
  <c r="AB58" i="26"/>
  <c r="T58" i="26"/>
  <c r="L58" i="26"/>
  <c r="BG58" i="24"/>
  <c r="AY58" i="24"/>
  <c r="AQ58" i="24"/>
  <c r="AI58" i="24"/>
  <c r="AA58" i="24"/>
  <c r="S58" i="24"/>
  <c r="AL58" i="20"/>
  <c r="AD58" i="20"/>
  <c r="V58" i="20"/>
  <c r="N58" i="20"/>
  <c r="BI58" i="20"/>
  <c r="BA58" i="20"/>
  <c r="AS58" i="20"/>
  <c r="AK58" i="20"/>
  <c r="AC58" i="20"/>
  <c r="U58" i="20"/>
  <c r="M58" i="20"/>
  <c r="O58" i="24"/>
  <c r="BH58" i="20"/>
  <c r="AZ58" i="20"/>
  <c r="AJ58" i="20"/>
  <c r="AB58" i="20"/>
  <c r="BG58" i="28"/>
  <c r="BC58" i="28"/>
  <c r="AY58" i="28"/>
  <c r="AU58" i="28"/>
  <c r="AQ58" i="28"/>
  <c r="AM58" i="28"/>
  <c r="AI58" i="28"/>
  <c r="AE58" i="28"/>
  <c r="AA58" i="28"/>
  <c r="W58" i="28"/>
  <c r="S58" i="28"/>
  <c r="O58" i="28"/>
  <c r="K58" i="28"/>
  <c r="BG58" i="27"/>
  <c r="BC58" i="27"/>
  <c r="AY58" i="27"/>
  <c r="AU58" i="27"/>
  <c r="AQ58" i="27"/>
  <c r="AM58" i="27"/>
  <c r="AI58" i="27"/>
  <c r="AE58" i="27"/>
  <c r="AA58" i="27"/>
  <c r="W58" i="27"/>
  <c r="S58" i="27"/>
  <c r="O58" i="27"/>
  <c r="K58" i="27"/>
  <c r="BI58" i="21"/>
  <c r="BA58" i="21"/>
  <c r="AS58" i="21"/>
  <c r="AK58" i="21"/>
  <c r="AC58" i="21"/>
  <c r="U58" i="21"/>
  <c r="M58" i="21"/>
  <c r="BF58" i="18"/>
  <c r="AX58" i="18"/>
  <c r="AP58" i="18"/>
  <c r="AH58" i="18"/>
  <c r="Z58" i="18"/>
  <c r="R58" i="18"/>
  <c r="J58" i="18"/>
  <c r="BI58" i="18"/>
  <c r="BE58" i="18"/>
  <c r="BA58" i="18"/>
  <c r="AW58" i="18"/>
  <c r="AS58" i="18"/>
  <c r="AO58" i="18"/>
  <c r="AK58" i="18"/>
  <c r="AG58" i="18"/>
  <c r="AC58" i="18"/>
  <c r="Y58" i="18"/>
  <c r="U58" i="18"/>
  <c r="Q58" i="18"/>
  <c r="M58" i="18"/>
  <c r="I58" i="18"/>
  <c r="BH58" i="18"/>
  <c r="BD58" i="18"/>
  <c r="AZ58" i="18"/>
  <c r="AV58" i="18"/>
  <c r="AR58" i="18"/>
  <c r="AN58" i="18"/>
  <c r="AJ58" i="18"/>
  <c r="AF58" i="18"/>
  <c r="AB58" i="18"/>
  <c r="X58" i="18"/>
  <c r="T58" i="18"/>
  <c r="P58" i="18"/>
  <c r="L58" i="18"/>
  <c r="H58" i="18"/>
  <c r="AP58" i="20"/>
  <c r="AH58" i="20"/>
  <c r="Z58" i="20"/>
  <c r="R58" i="20"/>
  <c r="J58" i="20"/>
  <c r="BE58" i="20"/>
  <c r="AW58" i="20"/>
  <c r="AO58" i="20"/>
  <c r="AG58" i="20"/>
  <c r="Y58" i="20"/>
  <c r="Q58" i="20"/>
  <c r="I58" i="20"/>
  <c r="K58" i="24"/>
  <c r="AR58" i="20"/>
  <c r="T58" i="20"/>
  <c r="L58" i="20"/>
  <c r="U58" i="29"/>
  <c r="Q58" i="29"/>
  <c r="M58" i="29"/>
  <c r="I58" i="29"/>
  <c r="BJ58" i="27"/>
  <c r="BF58" i="27"/>
  <c r="BB58" i="27"/>
  <c r="AX58" i="27"/>
  <c r="AT58" i="27"/>
  <c r="AP58" i="27"/>
  <c r="AL58" i="27"/>
  <c r="AH58" i="27"/>
  <c r="AD58" i="27"/>
  <c r="Z58" i="27"/>
  <c r="V58" i="27"/>
  <c r="R58" i="27"/>
  <c r="N58" i="27"/>
  <c r="J58" i="27"/>
  <c r="BJ58" i="26"/>
  <c r="BF58" i="26"/>
  <c r="BB58" i="26"/>
  <c r="AX58" i="26"/>
  <c r="AT58" i="26"/>
  <c r="AP58" i="26"/>
  <c r="AL58" i="26"/>
  <c r="AH58" i="26"/>
  <c r="AD58" i="26"/>
  <c r="Z58" i="26"/>
  <c r="V58" i="26"/>
  <c r="R58" i="26"/>
  <c r="N58" i="26"/>
  <c r="J58" i="26"/>
  <c r="BI58" i="24"/>
  <c r="BE58" i="24"/>
  <c r="BA58" i="24"/>
  <c r="AW58" i="24"/>
  <c r="AS58" i="24"/>
  <c r="AO58" i="24"/>
  <c r="AK58" i="24"/>
  <c r="AG58" i="24"/>
  <c r="AC58" i="24"/>
  <c r="Y58" i="24"/>
  <c r="U58" i="24"/>
  <c r="Q58" i="24"/>
  <c r="I58" i="24"/>
  <c r="BG58" i="18"/>
  <c r="AY58" i="18"/>
  <c r="AQ58" i="18"/>
  <c r="AI58" i="18"/>
  <c r="AA58" i="18"/>
  <c r="S58" i="18"/>
  <c r="K58" i="18"/>
  <c r="N58" i="24"/>
  <c r="J58" i="24"/>
  <c r="BI58" i="25"/>
  <c r="BE58" i="25"/>
  <c r="BA58" i="25"/>
  <c r="AW58" i="25"/>
  <c r="AS58" i="25"/>
  <c r="AO58" i="25"/>
  <c r="AK58" i="25"/>
  <c r="AG58" i="25"/>
  <c r="AC58" i="25"/>
  <c r="Y58" i="25"/>
  <c r="U58" i="25"/>
  <c r="Q58" i="25"/>
  <c r="M58" i="25"/>
  <c r="I58" i="25"/>
  <c r="BI58" i="23"/>
  <c r="BE58" i="23"/>
  <c r="BA58" i="23"/>
  <c r="AW58" i="23"/>
  <c r="AS58" i="23"/>
  <c r="AO58" i="23"/>
  <c r="AK58" i="23"/>
  <c r="AG58" i="23"/>
  <c r="AC58" i="23"/>
  <c r="Y58" i="23"/>
  <c r="U58" i="23"/>
  <c r="Q58" i="23"/>
  <c r="M58" i="23"/>
  <c r="I58" i="23"/>
  <c r="BH58" i="23"/>
  <c r="BD58" i="23"/>
  <c r="AZ58" i="23"/>
  <c r="AV58" i="23"/>
  <c r="AR58" i="23"/>
  <c r="AN58" i="23"/>
  <c r="AJ58" i="23"/>
  <c r="AF58" i="23"/>
  <c r="AB58" i="23"/>
  <c r="X58" i="23"/>
  <c r="T58" i="23"/>
  <c r="P58" i="23"/>
  <c r="L58" i="23"/>
  <c r="H58" i="23"/>
  <c r="BH58" i="22"/>
  <c r="BD58" i="22"/>
  <c r="AZ58" i="22"/>
  <c r="AV58" i="22"/>
  <c r="AR58" i="22"/>
  <c r="AN58" i="22"/>
  <c r="AJ58" i="22"/>
  <c r="AF58" i="22"/>
  <c r="AB58" i="22"/>
  <c r="X58" i="22"/>
  <c r="T58" i="22"/>
  <c r="P58" i="22"/>
  <c r="L58" i="22"/>
  <c r="H58" i="22"/>
  <c r="BG58" i="22"/>
  <c r="BC58" i="22"/>
  <c r="AY58" i="22"/>
  <c r="AU58" i="22"/>
  <c r="AQ58" i="22"/>
  <c r="AM58" i="22"/>
  <c r="AI58" i="22"/>
  <c r="AE58" i="22"/>
  <c r="AA58" i="22"/>
  <c r="W58" i="22"/>
  <c r="S58" i="22"/>
  <c r="O58" i="22"/>
  <c r="K58" i="22"/>
  <c r="BG58" i="21"/>
  <c r="BC58" i="21"/>
  <c r="AY58" i="21"/>
  <c r="AU58" i="21"/>
  <c r="AQ58" i="21"/>
  <c r="AM58" i="21"/>
  <c r="AI58" i="21"/>
  <c r="AE58" i="21"/>
  <c r="AA58" i="21"/>
  <c r="W58" i="21"/>
  <c r="S58" i="21"/>
  <c r="O58" i="21"/>
  <c r="K58" i="21"/>
  <c r="BJ58" i="21"/>
  <c r="BF58" i="21"/>
  <c r="BB58" i="21"/>
  <c r="AX58" i="21"/>
  <c r="AT58" i="21"/>
  <c r="AP58" i="21"/>
  <c r="AL58" i="21"/>
  <c r="AH58" i="21"/>
  <c r="AD58" i="21"/>
  <c r="Z58" i="21"/>
  <c r="V58" i="21"/>
  <c r="R58" i="21"/>
  <c r="N58" i="21"/>
  <c r="J58" i="21"/>
  <c r="G58" i="29" l="1"/>
  <c r="D15" i="29" s="1"/>
  <c r="D19" i="29"/>
  <c r="E19" i="29"/>
  <c r="E17" i="29"/>
  <c r="E15" i="29"/>
  <c r="D9" i="29"/>
  <c r="F22" i="29" l="1"/>
  <c r="D17" i="29"/>
  <c r="G58" i="28"/>
  <c r="D15" i="28" s="1"/>
  <c r="E19" i="28"/>
  <c r="E17" i="28"/>
  <c r="E15" i="28"/>
  <c r="D9" i="28"/>
  <c r="D17" i="28" l="1"/>
  <c r="D19" i="28"/>
  <c r="F22" i="28"/>
  <c r="G58" i="27"/>
  <c r="D17" i="27"/>
  <c r="E19" i="27"/>
  <c r="E17" i="27"/>
  <c r="E15" i="27"/>
  <c r="D9" i="27"/>
  <c r="D15" i="27" l="1"/>
  <c r="F22" i="27"/>
  <c r="D19" i="27"/>
  <c r="G58" i="26"/>
  <c r="F22" i="26" s="1"/>
  <c r="E19" i="26"/>
  <c r="E17" i="26"/>
  <c r="E15" i="26"/>
  <c r="D9" i="26"/>
  <c r="D19" i="26" l="1"/>
  <c r="D17" i="26"/>
  <c r="D15" i="26"/>
  <c r="E19" i="25"/>
  <c r="E17" i="25"/>
  <c r="E15" i="25"/>
  <c r="D9" i="25"/>
  <c r="D19" i="25" l="1"/>
  <c r="D17" i="25"/>
  <c r="G58" i="24"/>
  <c r="F22" i="24" s="1"/>
  <c r="E19" i="24"/>
  <c r="E17" i="24"/>
  <c r="E15" i="24"/>
  <c r="D9" i="24"/>
  <c r="D19" i="24" l="1"/>
  <c r="D17" i="24"/>
  <c r="D15" i="24"/>
  <c r="G58" i="23"/>
  <c r="F22" i="23" s="1"/>
  <c r="D17" i="23"/>
  <c r="E19" i="23"/>
  <c r="E17" i="23"/>
  <c r="E15" i="23"/>
  <c r="D9" i="23"/>
  <c r="D15" i="23" l="1"/>
  <c r="D19" i="23"/>
  <c r="D17" i="22"/>
  <c r="E19" i="22"/>
  <c r="E17" i="22"/>
  <c r="E15" i="22"/>
  <c r="D9" i="22"/>
  <c r="D19" i="22" l="1"/>
  <c r="G58" i="22"/>
  <c r="G58" i="21"/>
  <c r="D15" i="21" s="1"/>
  <c r="E19" i="21"/>
  <c r="E17" i="21"/>
  <c r="E15" i="21"/>
  <c r="D9" i="21"/>
  <c r="F22" i="21" l="1"/>
  <c r="D17" i="21"/>
  <c r="D19" i="21"/>
  <c r="F22" i="22"/>
  <c r="D15" i="22"/>
  <c r="G58" i="20"/>
  <c r="D15" i="20" s="1"/>
  <c r="E19" i="20"/>
  <c r="E17" i="20"/>
  <c r="E15" i="20"/>
  <c r="D9" i="20"/>
  <c r="F22" i="20" l="1"/>
  <c r="D19" i="20"/>
  <c r="D17" i="20"/>
  <c r="E19" i="19"/>
  <c r="E17" i="19"/>
  <c r="E15" i="19"/>
  <c r="D9" i="19"/>
  <c r="G58" i="18"/>
  <c r="D15" i="18" s="1"/>
  <c r="E19" i="18"/>
  <c r="E17" i="18"/>
  <c r="E15" i="18"/>
  <c r="D9" i="18"/>
  <c r="F22" i="18" l="1"/>
  <c r="D19" i="18"/>
  <c r="D17" i="18"/>
  <c r="D15" i="19"/>
  <c r="D19" i="19"/>
  <c r="D17" i="19"/>
  <c r="G58" i="2" l="1"/>
  <c r="E19" i="17"/>
  <c r="E17" i="17"/>
  <c r="E15" i="17"/>
  <c r="BJ58" i="8" l="1"/>
  <c r="BI58" i="8"/>
  <c r="BH58" i="8"/>
  <c r="BG58" i="8"/>
  <c r="BF58" i="8"/>
  <c r="BE58" i="8"/>
  <c r="BD58" i="8"/>
  <c r="BC58" i="8"/>
  <c r="BB58" i="8"/>
  <c r="BA58" i="8"/>
  <c r="AZ58" i="8"/>
  <c r="AY58" i="8"/>
  <c r="AX58" i="8"/>
  <c r="AW58" i="8"/>
  <c r="AV58" i="8"/>
  <c r="AU58" i="8"/>
  <c r="AT58" i="8"/>
  <c r="AS58" i="8"/>
  <c r="AR58" i="8"/>
  <c r="AQ58" i="8"/>
  <c r="AP58" i="8"/>
  <c r="AO58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23" i="8"/>
  <c r="BJ58" i="17"/>
  <c r="BI58" i="17"/>
  <c r="BH58" i="17"/>
  <c r="BG58" i="17"/>
  <c r="BF58" i="17"/>
  <c r="BE58" i="17"/>
  <c r="BD58" i="17"/>
  <c r="BC58" i="17"/>
  <c r="BB58" i="17"/>
  <c r="BA58" i="17"/>
  <c r="AZ58" i="17"/>
  <c r="AY58" i="17"/>
  <c r="AX58" i="17"/>
  <c r="AW58" i="17"/>
  <c r="AV58" i="17"/>
  <c r="AU58" i="17"/>
  <c r="AT58" i="17"/>
  <c r="AS58" i="17"/>
  <c r="AR58" i="17"/>
  <c r="AQ58" i="17"/>
  <c r="AP58" i="17"/>
  <c r="AO58" i="17"/>
  <c r="AN58" i="17"/>
  <c r="AM58" i="17"/>
  <c r="AL58" i="17"/>
  <c r="AK58" i="17"/>
  <c r="AJ58" i="17"/>
  <c r="AI58" i="17"/>
  <c r="AH58" i="17"/>
  <c r="AG58" i="17"/>
  <c r="AF58" i="17"/>
  <c r="AE58" i="17"/>
  <c r="AD58" i="17"/>
  <c r="AC58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D19" i="17" s="1"/>
  <c r="H58" i="17"/>
  <c r="D17" i="17" s="1"/>
  <c r="G58" i="17"/>
  <c r="D15" i="17" s="1"/>
  <c r="F22" i="17"/>
  <c r="D9" i="17"/>
  <c r="D19" i="2"/>
  <c r="D17" i="2"/>
  <c r="D15" i="2"/>
  <c r="F23" i="2"/>
  <c r="F22" i="2"/>
  <c r="E19" i="2"/>
  <c r="E17" i="2"/>
  <c r="E15" i="2"/>
  <c r="D9" i="2"/>
  <c r="F23" i="30" l="1"/>
  <c r="F23" i="29"/>
  <c r="F23" i="27"/>
  <c r="F23" i="28"/>
  <c r="F23" i="26"/>
  <c r="F23" i="25"/>
  <c r="F23" i="24"/>
  <c r="F23" i="23"/>
  <c r="F23" i="22"/>
  <c r="F23" i="21"/>
  <c r="F23" i="20"/>
  <c r="F23" i="18"/>
  <c r="F23" i="19"/>
  <c r="F23" i="17"/>
  <c r="F28" i="8"/>
  <c r="F28" i="17"/>
  <c r="F28" i="30" l="1"/>
  <c r="F28" i="29"/>
  <c r="F28" i="28"/>
  <c r="F28" i="27"/>
  <c r="F28" i="26"/>
  <c r="F28" i="25"/>
  <c r="F28" i="24"/>
  <c r="F28" i="23"/>
  <c r="F28" i="22"/>
  <c r="F28" i="21"/>
  <c r="F28" i="19"/>
  <c r="F28" i="20"/>
  <c r="F28" i="18"/>
  <c r="G28" i="8"/>
  <c r="G28" i="17"/>
  <c r="F28" i="2"/>
  <c r="G28" i="30" l="1"/>
  <c r="G28" i="29"/>
  <c r="G28" i="28"/>
  <c r="G28" i="27"/>
  <c r="G28" i="26"/>
  <c r="G28" i="25"/>
  <c r="G28" i="24"/>
  <c r="G28" i="23"/>
  <c r="G28" i="22"/>
  <c r="G28" i="21"/>
  <c r="G28" i="20"/>
  <c r="G28" i="19"/>
  <c r="G28" i="18"/>
  <c r="G28" i="2"/>
  <c r="H28" i="8"/>
  <c r="H28" i="17"/>
  <c r="H28" i="30" l="1"/>
  <c r="H28" i="29"/>
  <c r="H28" i="28"/>
  <c r="H28" i="27"/>
  <c r="H28" i="26"/>
  <c r="H28" i="25"/>
  <c r="H28" i="24"/>
  <c r="H28" i="23"/>
  <c r="H28" i="22"/>
  <c r="H28" i="21"/>
  <c r="H28" i="20"/>
  <c r="H28" i="18"/>
  <c r="H28" i="19"/>
  <c r="H28" i="2"/>
  <c r="I28" i="8"/>
  <c r="I28" i="17"/>
  <c r="I28" i="30" l="1"/>
  <c r="I28" i="29"/>
  <c r="I28" i="28"/>
  <c r="I28" i="27"/>
  <c r="I28" i="26"/>
  <c r="I28" i="25"/>
  <c r="I28" i="24"/>
  <c r="I28" i="23"/>
  <c r="I28" i="22"/>
  <c r="I28" i="21"/>
  <c r="I28" i="20"/>
  <c r="I28" i="18"/>
  <c r="I28" i="19"/>
  <c r="I28" i="2"/>
  <c r="J28" i="8"/>
  <c r="J28" i="17"/>
  <c r="J28" i="30" l="1"/>
  <c r="J28" i="29"/>
  <c r="J28" i="28"/>
  <c r="J28" i="27"/>
  <c r="J28" i="26"/>
  <c r="J28" i="25"/>
  <c r="J28" i="24"/>
  <c r="J28" i="23"/>
  <c r="J28" i="22"/>
  <c r="J28" i="21"/>
  <c r="J28" i="20"/>
  <c r="J28" i="19"/>
  <c r="J28" i="18"/>
  <c r="J28" i="2"/>
  <c r="K28" i="8"/>
  <c r="L28" i="8" s="1"/>
  <c r="K28" i="2"/>
  <c r="K28" i="17"/>
  <c r="K28" i="30" l="1"/>
  <c r="K28" i="29"/>
  <c r="L28" i="29" s="1"/>
  <c r="K28" i="28"/>
  <c r="K28" i="27"/>
  <c r="K28" i="26"/>
  <c r="L28" i="26" s="1"/>
  <c r="K28" i="25"/>
  <c r="L28" i="25" s="1"/>
  <c r="K28" i="24"/>
  <c r="K28" i="23"/>
  <c r="L28" i="23" s="1"/>
  <c r="K28" i="22"/>
  <c r="K28" i="21"/>
  <c r="K28" i="20"/>
  <c r="L28" i="20" s="1"/>
  <c r="K28" i="18"/>
  <c r="L28" i="18" s="1"/>
  <c r="K28" i="19"/>
  <c r="L28" i="19" s="1"/>
  <c r="F29" i="8"/>
  <c r="G29" i="8" s="1"/>
  <c r="L28" i="17"/>
  <c r="L28" i="2"/>
  <c r="F29" i="17"/>
  <c r="F29" i="2"/>
  <c r="G29" i="30" l="1"/>
  <c r="G29" i="29"/>
  <c r="G29" i="28"/>
  <c r="G29" i="27"/>
  <c r="G29" i="26"/>
  <c r="G29" i="25"/>
  <c r="G29" i="24"/>
  <c r="G29" i="23"/>
  <c r="G29" i="22"/>
  <c r="G29" i="21"/>
  <c r="G29" i="20"/>
  <c r="G29" i="18"/>
  <c r="G29" i="19"/>
  <c r="L28" i="24"/>
  <c r="F29" i="30"/>
  <c r="F29" i="29"/>
  <c r="F29" i="28"/>
  <c r="F29" i="27"/>
  <c r="F29" i="26"/>
  <c r="F29" i="25"/>
  <c r="F29" i="24"/>
  <c r="F29" i="23"/>
  <c r="F29" i="22"/>
  <c r="F29" i="21"/>
  <c r="F29" i="20"/>
  <c r="F29" i="18"/>
  <c r="F29" i="19"/>
  <c r="L28" i="30"/>
  <c r="L28" i="27"/>
  <c r="L28" i="22"/>
  <c r="L28" i="28"/>
  <c r="L28" i="21"/>
  <c r="H29" i="8"/>
  <c r="G29" i="17"/>
  <c r="G29" i="2"/>
  <c r="H29" i="30" l="1"/>
  <c r="H29" i="29"/>
  <c r="H29" i="28"/>
  <c r="H29" i="27"/>
  <c r="H29" i="26"/>
  <c r="H29" i="25"/>
  <c r="H29" i="24"/>
  <c r="H29" i="23"/>
  <c r="H29" i="22"/>
  <c r="H29" i="21"/>
  <c r="H29" i="20"/>
  <c r="H29" i="19"/>
  <c r="H29" i="18"/>
  <c r="I29" i="8"/>
  <c r="H29" i="17"/>
  <c r="H29" i="2"/>
  <c r="I29" i="30" l="1"/>
  <c r="I29" i="29"/>
  <c r="I29" i="28"/>
  <c r="I29" i="27"/>
  <c r="I29" i="26"/>
  <c r="I29" i="25"/>
  <c r="I29" i="24"/>
  <c r="I29" i="23"/>
  <c r="I29" i="22"/>
  <c r="I29" i="21"/>
  <c r="I29" i="20"/>
  <c r="I29" i="19"/>
  <c r="I29" i="18"/>
  <c r="J29" i="8"/>
  <c r="I29" i="2"/>
  <c r="I29" i="17"/>
  <c r="J29" i="30" l="1"/>
  <c r="J29" i="29"/>
  <c r="J29" i="28"/>
  <c r="J29" i="27"/>
  <c r="J29" i="26"/>
  <c r="J29" i="25"/>
  <c r="J29" i="24"/>
  <c r="J29" i="23"/>
  <c r="J29" i="22"/>
  <c r="J29" i="21"/>
  <c r="J29" i="20"/>
  <c r="J29" i="18"/>
  <c r="J29" i="19"/>
  <c r="J29" i="17"/>
  <c r="K29" i="8"/>
  <c r="J29" i="2"/>
  <c r="K29" i="30" l="1"/>
  <c r="K29" i="29"/>
  <c r="L29" i="29" s="1"/>
  <c r="K29" i="28"/>
  <c r="L29" i="28" s="1"/>
  <c r="K29" i="27"/>
  <c r="L29" i="27" s="1"/>
  <c r="K29" i="26"/>
  <c r="K29" i="25"/>
  <c r="L29" i="25" s="1"/>
  <c r="K29" i="24"/>
  <c r="K29" i="23"/>
  <c r="K29" i="22"/>
  <c r="K29" i="21"/>
  <c r="L29" i="21" s="1"/>
  <c r="K29" i="20"/>
  <c r="K29" i="18"/>
  <c r="L29" i="18" s="1"/>
  <c r="K29" i="19"/>
  <c r="L29" i="8"/>
  <c r="L29" i="20"/>
  <c r="F30" i="8"/>
  <c r="K29" i="17"/>
  <c r="K29" i="2"/>
  <c r="L29" i="2" s="1"/>
  <c r="L29" i="23" l="1"/>
  <c r="L29" i="24"/>
  <c r="L29" i="30"/>
  <c r="L29" i="22"/>
  <c r="L29" i="26"/>
  <c r="F30" i="30"/>
  <c r="F30" i="29"/>
  <c r="F30" i="28"/>
  <c r="F30" i="27"/>
  <c r="F30" i="26"/>
  <c r="F30" i="25"/>
  <c r="F30" i="24"/>
  <c r="F30" i="23"/>
  <c r="F30" i="22"/>
  <c r="F30" i="21"/>
  <c r="F30" i="20"/>
  <c r="F30" i="19"/>
  <c r="F30" i="18"/>
  <c r="L29" i="19"/>
  <c r="G30" i="8"/>
  <c r="F30" i="17"/>
  <c r="F30" i="2"/>
  <c r="F27" i="8"/>
  <c r="L29" i="17"/>
  <c r="F27" i="22" l="1"/>
  <c r="F27" i="23"/>
  <c r="F27" i="24"/>
  <c r="F27" i="25"/>
  <c r="G30" i="30"/>
  <c r="G27" i="30" s="1"/>
  <c r="G30" i="29"/>
  <c r="G27" i="29" s="1"/>
  <c r="G30" i="28"/>
  <c r="G27" i="28" s="1"/>
  <c r="G30" i="27"/>
  <c r="G27" i="27" s="1"/>
  <c r="G30" i="26"/>
  <c r="G27" i="26" s="1"/>
  <c r="G30" i="25"/>
  <c r="G27" i="25" s="1"/>
  <c r="G30" i="24"/>
  <c r="G27" i="24" s="1"/>
  <c r="G30" i="23"/>
  <c r="G27" i="23" s="1"/>
  <c r="G30" i="22"/>
  <c r="G27" i="22" s="1"/>
  <c r="G30" i="21"/>
  <c r="G27" i="21" s="1"/>
  <c r="G30" i="20"/>
  <c r="G27" i="20" s="1"/>
  <c r="G30" i="19"/>
  <c r="G27" i="19" s="1"/>
  <c r="G30" i="18"/>
  <c r="G27" i="18" s="1"/>
  <c r="F27" i="26"/>
  <c r="F27" i="18"/>
  <c r="F27" i="19"/>
  <c r="F27" i="27"/>
  <c r="F27" i="30"/>
  <c r="F27" i="20"/>
  <c r="F27" i="28"/>
  <c r="F27" i="21"/>
  <c r="F27" i="29"/>
  <c r="F27" i="17"/>
  <c r="F27" i="2"/>
  <c r="H30" i="8"/>
  <c r="G30" i="2"/>
  <c r="G27" i="2" s="1"/>
  <c r="G30" i="17"/>
  <c r="G27" i="17" s="1"/>
  <c r="G27" i="8"/>
  <c r="H30" i="30" l="1"/>
  <c r="H30" i="29"/>
  <c r="H30" i="28"/>
  <c r="H30" i="27"/>
  <c r="H30" i="26"/>
  <c r="H30" i="25"/>
  <c r="H27" i="25" s="1"/>
  <c r="H30" i="24"/>
  <c r="H27" i="24" s="1"/>
  <c r="H30" i="23"/>
  <c r="H27" i="23" s="1"/>
  <c r="H30" i="22"/>
  <c r="H27" i="22" s="1"/>
  <c r="H30" i="21"/>
  <c r="H30" i="20"/>
  <c r="H30" i="18"/>
  <c r="H30" i="19"/>
  <c r="H27" i="19" s="1"/>
  <c r="H30" i="17"/>
  <c r="H27" i="17" s="1"/>
  <c r="I30" i="8"/>
  <c r="H30" i="2"/>
  <c r="H27" i="2" s="1"/>
  <c r="H27" i="8"/>
  <c r="H27" i="20" l="1"/>
  <c r="H27" i="28"/>
  <c r="H27" i="21"/>
  <c r="H27" i="29"/>
  <c r="H27" i="27"/>
  <c r="H27" i="30"/>
  <c r="H27" i="18"/>
  <c r="I30" i="30"/>
  <c r="I27" i="30" s="1"/>
  <c r="I30" i="29"/>
  <c r="I27" i="29" s="1"/>
  <c r="I30" i="28"/>
  <c r="I27" i="28" s="1"/>
  <c r="I30" i="27"/>
  <c r="I27" i="27" s="1"/>
  <c r="I30" i="26"/>
  <c r="I27" i="26" s="1"/>
  <c r="I30" i="25"/>
  <c r="I27" i="25" s="1"/>
  <c r="I30" i="24"/>
  <c r="I27" i="24" s="1"/>
  <c r="I30" i="23"/>
  <c r="I27" i="23" s="1"/>
  <c r="I30" i="22"/>
  <c r="I30" i="21"/>
  <c r="I27" i="21" s="1"/>
  <c r="I30" i="20"/>
  <c r="I27" i="20" s="1"/>
  <c r="I30" i="18"/>
  <c r="I27" i="18" s="1"/>
  <c r="I30" i="19"/>
  <c r="H27" i="26"/>
  <c r="I30" i="17"/>
  <c r="J30" i="8"/>
  <c r="I30" i="2"/>
  <c r="I27" i="2" s="1"/>
  <c r="I27" i="8"/>
  <c r="I27" i="22" l="1"/>
  <c r="J30" i="30"/>
  <c r="J27" i="30" s="1"/>
  <c r="J30" i="29"/>
  <c r="J27" i="29" s="1"/>
  <c r="J30" i="28"/>
  <c r="J27" i="28" s="1"/>
  <c r="J30" i="27"/>
  <c r="J27" i="27" s="1"/>
  <c r="J30" i="26"/>
  <c r="J30" i="25"/>
  <c r="J30" i="24"/>
  <c r="J30" i="23"/>
  <c r="J27" i="23" s="1"/>
  <c r="J30" i="22"/>
  <c r="J27" i="22" s="1"/>
  <c r="J30" i="21"/>
  <c r="J30" i="20"/>
  <c r="J27" i="20" s="1"/>
  <c r="J30" i="19"/>
  <c r="J27" i="19" s="1"/>
  <c r="J30" i="18"/>
  <c r="J27" i="18" s="1"/>
  <c r="I27" i="19"/>
  <c r="K30" i="8"/>
  <c r="J30" i="17"/>
  <c r="J27" i="17" s="1"/>
  <c r="J30" i="2"/>
  <c r="J27" i="2" s="1"/>
  <c r="J27" i="8"/>
  <c r="I27" i="17"/>
  <c r="J27" i="24" l="1"/>
  <c r="J27" i="25"/>
  <c r="K30" i="30"/>
  <c r="K30" i="29"/>
  <c r="K27" i="29" s="1"/>
  <c r="K30" i="28"/>
  <c r="K27" i="28" s="1"/>
  <c r="K30" i="27"/>
  <c r="K27" i="27" s="1"/>
  <c r="K30" i="26"/>
  <c r="K27" i="26" s="1"/>
  <c r="K30" i="25"/>
  <c r="K27" i="25" s="1"/>
  <c r="K30" i="24"/>
  <c r="K27" i="24" s="1"/>
  <c r="K30" i="23"/>
  <c r="K27" i="23" s="1"/>
  <c r="K30" i="22"/>
  <c r="K27" i="22" s="1"/>
  <c r="K30" i="21"/>
  <c r="K27" i="21" s="1"/>
  <c r="K30" i="20"/>
  <c r="K27" i="20" s="1"/>
  <c r="K30" i="19"/>
  <c r="K27" i="19" s="1"/>
  <c r="L27" i="19" s="1"/>
  <c r="K30" i="18"/>
  <c r="K27" i="18" s="1"/>
  <c r="J27" i="26"/>
  <c r="L27" i="23"/>
  <c r="L30" i="23"/>
  <c r="J27" i="21"/>
  <c r="L30" i="22"/>
  <c r="L27" i="22"/>
  <c r="F32" i="8"/>
  <c r="K30" i="2"/>
  <c r="K27" i="2" s="1"/>
  <c r="L27" i="2" s="1"/>
  <c r="K30" i="17"/>
  <c r="K27" i="8"/>
  <c r="L27" i="8" s="1"/>
  <c r="L30" i="8"/>
  <c r="L30" i="28" l="1"/>
  <c r="L30" i="27"/>
  <c r="L30" i="18"/>
  <c r="L30" i="20"/>
  <c r="L30" i="29"/>
  <c r="L30" i="24"/>
  <c r="L27" i="26"/>
  <c r="L27" i="25"/>
  <c r="L27" i="20"/>
  <c r="L27" i="28"/>
  <c r="L27" i="29"/>
  <c r="L27" i="24"/>
  <c r="K27" i="30"/>
  <c r="L30" i="30"/>
  <c r="L30" i="19"/>
  <c r="L27" i="21"/>
  <c r="L27" i="27"/>
  <c r="F32" i="30"/>
  <c r="F32" i="29"/>
  <c r="F32" i="28"/>
  <c r="F32" i="27"/>
  <c r="F32" i="26"/>
  <c r="F32" i="25"/>
  <c r="F32" i="24"/>
  <c r="F32" i="23"/>
  <c r="F32" i="22"/>
  <c r="F32" i="21"/>
  <c r="F32" i="20"/>
  <c r="F32" i="18"/>
  <c r="F32" i="19"/>
  <c r="L30" i="21"/>
  <c r="L30" i="26"/>
  <c r="L30" i="25"/>
  <c r="L27" i="18"/>
  <c r="L30" i="2"/>
  <c r="K27" i="17"/>
  <c r="L30" i="17"/>
  <c r="G32" i="8"/>
  <c r="F32" i="17"/>
  <c r="F32" i="2"/>
  <c r="G32" i="30" l="1"/>
  <c r="G32" i="29"/>
  <c r="G32" i="28"/>
  <c r="G32" i="27"/>
  <c r="G32" i="26"/>
  <c r="G32" i="25"/>
  <c r="G32" i="24"/>
  <c r="G32" i="23"/>
  <c r="G32" i="22"/>
  <c r="G32" i="21"/>
  <c r="G32" i="20"/>
  <c r="G32" i="18"/>
  <c r="G32" i="19"/>
  <c r="L27" i="30"/>
  <c r="H32" i="8"/>
  <c r="G32" i="17"/>
  <c r="G32" i="2"/>
  <c r="L27" i="17"/>
  <c r="H32" i="30" l="1"/>
  <c r="H32" i="29"/>
  <c r="H32" i="28"/>
  <c r="H32" i="27"/>
  <c r="H32" i="26"/>
  <c r="H32" i="25"/>
  <c r="H32" i="24"/>
  <c r="H32" i="23"/>
  <c r="H32" i="22"/>
  <c r="H32" i="21"/>
  <c r="H32" i="20"/>
  <c r="H32" i="19"/>
  <c r="H32" i="18"/>
  <c r="I32" i="8"/>
  <c r="H32" i="17"/>
  <c r="H32" i="2"/>
  <c r="I32" i="30" l="1"/>
  <c r="I32" i="29"/>
  <c r="I32" i="28"/>
  <c r="I32" i="27"/>
  <c r="I32" i="26"/>
  <c r="I32" i="25"/>
  <c r="I32" i="24"/>
  <c r="I32" i="23"/>
  <c r="I32" i="22"/>
  <c r="I32" i="21"/>
  <c r="I32" i="20"/>
  <c r="I32" i="18"/>
  <c r="I32" i="19"/>
  <c r="J32" i="8"/>
  <c r="I32" i="2"/>
  <c r="I32" i="17"/>
  <c r="J32" i="30" l="1"/>
  <c r="J32" i="29"/>
  <c r="J32" i="28"/>
  <c r="J32" i="27"/>
  <c r="J32" i="26"/>
  <c r="J32" i="25"/>
  <c r="J32" i="24"/>
  <c r="J32" i="23"/>
  <c r="J32" i="22"/>
  <c r="J32" i="21"/>
  <c r="J32" i="20"/>
  <c r="J32" i="18"/>
  <c r="J32" i="19"/>
  <c r="K32" i="8"/>
  <c r="J32" i="17"/>
  <c r="J32" i="2"/>
  <c r="K32" i="30" l="1"/>
  <c r="L32" i="30" s="1"/>
  <c r="K32" i="29"/>
  <c r="L32" i="29" s="1"/>
  <c r="K32" i="28"/>
  <c r="K32" i="27"/>
  <c r="K32" i="26"/>
  <c r="K32" i="25"/>
  <c r="K32" i="24"/>
  <c r="K32" i="23"/>
  <c r="L32" i="23" s="1"/>
  <c r="K32" i="22"/>
  <c r="L32" i="22" s="1"/>
  <c r="K32" i="21"/>
  <c r="K32" i="20"/>
  <c r="K32" i="18"/>
  <c r="K32" i="19"/>
  <c r="L32" i="19" s="1"/>
  <c r="L32" i="20"/>
  <c r="F33" i="8"/>
  <c r="K32" i="17"/>
  <c r="L32" i="17" s="1"/>
  <c r="K32" i="2"/>
  <c r="L32" i="2" s="1"/>
  <c r="L32" i="8"/>
  <c r="L32" i="24" l="1"/>
  <c r="F33" i="30"/>
  <c r="F33" i="29"/>
  <c r="F33" i="28"/>
  <c r="F33" i="27"/>
  <c r="F33" i="26"/>
  <c r="F33" i="25"/>
  <c r="F33" i="24"/>
  <c r="F33" i="23"/>
  <c r="F33" i="22"/>
  <c r="F33" i="21"/>
  <c r="F33" i="20"/>
  <c r="F33" i="19"/>
  <c r="F33" i="18"/>
  <c r="L32" i="25"/>
  <c r="L32" i="27"/>
  <c r="L32" i="18"/>
  <c r="L32" i="21"/>
  <c r="L32" i="28"/>
  <c r="L32" i="26"/>
  <c r="F33" i="17"/>
  <c r="G33" i="8"/>
  <c r="F33" i="2"/>
  <c r="G33" i="30" l="1"/>
  <c r="G33" i="29"/>
  <c r="G33" i="28"/>
  <c r="G33" i="27"/>
  <c r="G33" i="26"/>
  <c r="G33" i="25"/>
  <c r="G33" i="24"/>
  <c r="G33" i="23"/>
  <c r="G33" i="22"/>
  <c r="G33" i="21"/>
  <c r="G33" i="20"/>
  <c r="G33" i="19"/>
  <c r="G33" i="18"/>
  <c r="H33" i="8"/>
  <c r="G33" i="2"/>
  <c r="G33" i="17"/>
  <c r="H33" i="30" l="1"/>
  <c r="H33" i="29"/>
  <c r="H33" i="28"/>
  <c r="H33" i="27"/>
  <c r="H33" i="26"/>
  <c r="H33" i="25"/>
  <c r="H33" i="24"/>
  <c r="H33" i="23"/>
  <c r="H33" i="22"/>
  <c r="H33" i="21"/>
  <c r="H33" i="20"/>
  <c r="H33" i="18"/>
  <c r="H33" i="19"/>
  <c r="H33" i="17"/>
  <c r="I33" i="8"/>
  <c r="H33" i="2"/>
  <c r="I33" i="30" l="1"/>
  <c r="I33" i="29"/>
  <c r="I33" i="28"/>
  <c r="I33" i="27"/>
  <c r="I33" i="26"/>
  <c r="I33" i="25"/>
  <c r="I33" i="24"/>
  <c r="I33" i="23"/>
  <c r="I33" i="22"/>
  <c r="I33" i="21"/>
  <c r="I33" i="20"/>
  <c r="I33" i="18"/>
  <c r="I33" i="19"/>
  <c r="J33" i="8"/>
  <c r="I33" i="17"/>
  <c r="I33" i="2"/>
  <c r="J33" i="30" l="1"/>
  <c r="J33" i="29"/>
  <c r="J33" i="28"/>
  <c r="J33" i="27"/>
  <c r="J33" i="26"/>
  <c r="J33" i="25"/>
  <c r="J33" i="24"/>
  <c r="J33" i="23"/>
  <c r="J33" i="22"/>
  <c r="J33" i="21"/>
  <c r="J33" i="20"/>
  <c r="J33" i="19"/>
  <c r="J33" i="18"/>
  <c r="J33" i="17"/>
  <c r="K33" i="8"/>
  <c r="J33" i="2"/>
  <c r="K33" i="30" l="1"/>
  <c r="K33" i="29"/>
  <c r="K33" i="28"/>
  <c r="K33" i="27"/>
  <c r="K33" i="26"/>
  <c r="L33" i="26" s="1"/>
  <c r="K33" i="25"/>
  <c r="L33" i="25" s="1"/>
  <c r="K33" i="24"/>
  <c r="L33" i="24" s="1"/>
  <c r="K33" i="23"/>
  <c r="K33" i="22"/>
  <c r="K33" i="21"/>
  <c r="K33" i="20"/>
  <c r="K33" i="19"/>
  <c r="K33" i="18"/>
  <c r="F34" i="8"/>
  <c r="K33" i="2"/>
  <c r="L33" i="2" s="1"/>
  <c r="K33" i="17"/>
  <c r="L33" i="8"/>
  <c r="L33" i="27" l="1"/>
  <c r="L33" i="28"/>
  <c r="L33" i="20"/>
  <c r="L33" i="21"/>
  <c r="L33" i="23"/>
  <c r="L33" i="19"/>
  <c r="F34" i="30"/>
  <c r="F34" i="29"/>
  <c r="F34" i="28"/>
  <c r="F34" i="27"/>
  <c r="F34" i="26"/>
  <c r="F34" i="25"/>
  <c r="F34" i="24"/>
  <c r="F34" i="23"/>
  <c r="F34" i="22"/>
  <c r="F34" i="21"/>
  <c r="F34" i="20"/>
  <c r="F34" i="18"/>
  <c r="F34" i="19"/>
  <c r="L33" i="18"/>
  <c r="L33" i="30"/>
  <c r="L33" i="22"/>
  <c r="L33" i="29"/>
  <c r="G34" i="8"/>
  <c r="F34" i="17"/>
  <c r="F34" i="2"/>
  <c r="F31" i="8"/>
  <c r="L33" i="17"/>
  <c r="F31" i="26" l="1"/>
  <c r="F31" i="27"/>
  <c r="F31" i="28"/>
  <c r="F31" i="29"/>
  <c r="F31" i="20"/>
  <c r="F31" i="22"/>
  <c r="F31" i="30"/>
  <c r="F31" i="25"/>
  <c r="F31" i="18"/>
  <c r="F26" i="18" s="1"/>
  <c r="F31" i="21"/>
  <c r="F31" i="23"/>
  <c r="F31" i="19"/>
  <c r="G34" i="30"/>
  <c r="G31" i="30" s="1"/>
  <c r="G26" i="30" s="1"/>
  <c r="G34" i="29"/>
  <c r="G31" i="29" s="1"/>
  <c r="G26" i="29" s="1"/>
  <c r="G34" i="28"/>
  <c r="G31" i="28" s="1"/>
  <c r="G26" i="28" s="1"/>
  <c r="G34" i="27"/>
  <c r="G31" i="27" s="1"/>
  <c r="G26" i="27" s="1"/>
  <c r="G34" i="26"/>
  <c r="G31" i="26" s="1"/>
  <c r="G26" i="26" s="1"/>
  <c r="G34" i="25"/>
  <c r="G31" i="25" s="1"/>
  <c r="G26" i="25" s="1"/>
  <c r="G34" i="24"/>
  <c r="G31" i="24" s="1"/>
  <c r="G26" i="24" s="1"/>
  <c r="G34" i="23"/>
  <c r="G31" i="23" s="1"/>
  <c r="G26" i="23" s="1"/>
  <c r="G34" i="22"/>
  <c r="G31" i="22" s="1"/>
  <c r="G26" i="22" s="1"/>
  <c r="G34" i="21"/>
  <c r="G31" i="21" s="1"/>
  <c r="G26" i="21" s="1"/>
  <c r="G34" i="20"/>
  <c r="G31" i="20" s="1"/>
  <c r="G26" i="20" s="1"/>
  <c r="G34" i="18"/>
  <c r="G31" i="18" s="1"/>
  <c r="G26" i="18" s="1"/>
  <c r="G34" i="19"/>
  <c r="G31" i="19" s="1"/>
  <c r="G26" i="19" s="1"/>
  <c r="F31" i="24"/>
  <c r="G34" i="17"/>
  <c r="G31" i="17" s="1"/>
  <c r="G26" i="17" s="1"/>
  <c r="H34" i="8"/>
  <c r="G34" i="2"/>
  <c r="G31" i="2" s="1"/>
  <c r="G26" i="2" s="1"/>
  <c r="G31" i="8"/>
  <c r="G26" i="8" s="1"/>
  <c r="F26" i="8"/>
  <c r="F31" i="2"/>
  <c r="F31" i="17"/>
  <c r="F26" i="19" l="1"/>
  <c r="F26" i="29"/>
  <c r="F26" i="24"/>
  <c r="F26" i="25"/>
  <c r="F26" i="23"/>
  <c r="F26" i="30"/>
  <c r="F26" i="28"/>
  <c r="F26" i="21"/>
  <c r="F26" i="22"/>
  <c r="F26" i="27"/>
  <c r="F26" i="26"/>
  <c r="F26" i="20"/>
  <c r="H34" i="30"/>
  <c r="H34" i="29"/>
  <c r="H31" i="29" s="1"/>
  <c r="H26" i="29" s="1"/>
  <c r="H34" i="28"/>
  <c r="H31" i="28" s="1"/>
  <c r="H26" i="28" s="1"/>
  <c r="H34" i="27"/>
  <c r="H31" i="27" s="1"/>
  <c r="H26" i="27" s="1"/>
  <c r="H34" i="26"/>
  <c r="H31" i="26" s="1"/>
  <c r="H26" i="26" s="1"/>
  <c r="H34" i="25"/>
  <c r="H31" i="25" s="1"/>
  <c r="H26" i="25" s="1"/>
  <c r="H34" i="24"/>
  <c r="H34" i="23"/>
  <c r="H31" i="23" s="1"/>
  <c r="H26" i="23" s="1"/>
  <c r="H34" i="22"/>
  <c r="H31" i="22" s="1"/>
  <c r="H26" i="22" s="1"/>
  <c r="H34" i="21"/>
  <c r="H31" i="21" s="1"/>
  <c r="H26" i="21" s="1"/>
  <c r="H34" i="20"/>
  <c r="H31" i="20" s="1"/>
  <c r="H26" i="20" s="1"/>
  <c r="H34" i="19"/>
  <c r="H31" i="19" s="1"/>
  <c r="H26" i="19" s="1"/>
  <c r="H34" i="18"/>
  <c r="H31" i="18" s="1"/>
  <c r="F26" i="17"/>
  <c r="F26" i="2"/>
  <c r="I34" i="8"/>
  <c r="H34" i="17"/>
  <c r="H31" i="17" s="1"/>
  <c r="H26" i="17" s="1"/>
  <c r="H34" i="2"/>
  <c r="H31" i="8"/>
  <c r="H31" i="24" l="1"/>
  <c r="H26" i="18"/>
  <c r="I34" i="30"/>
  <c r="I31" i="30" s="1"/>
  <c r="I26" i="30" s="1"/>
  <c r="I34" i="29"/>
  <c r="I31" i="29" s="1"/>
  <c r="I26" i="29" s="1"/>
  <c r="I34" i="28"/>
  <c r="I31" i="28" s="1"/>
  <c r="I34" i="27"/>
  <c r="I31" i="27" s="1"/>
  <c r="I34" i="26"/>
  <c r="I34" i="25"/>
  <c r="I34" i="24"/>
  <c r="I31" i="24" s="1"/>
  <c r="I26" i="24" s="1"/>
  <c r="I34" i="23"/>
  <c r="I31" i="23" s="1"/>
  <c r="I26" i="23" s="1"/>
  <c r="I34" i="22"/>
  <c r="I31" i="22" s="1"/>
  <c r="I26" i="22" s="1"/>
  <c r="I34" i="21"/>
  <c r="I31" i="21" s="1"/>
  <c r="I26" i="21" s="1"/>
  <c r="I34" i="20"/>
  <c r="I34" i="19"/>
  <c r="I31" i="19" s="1"/>
  <c r="I26" i="19" s="1"/>
  <c r="I34" i="18"/>
  <c r="I31" i="18" s="1"/>
  <c r="I26" i="18" s="1"/>
  <c r="H31" i="30"/>
  <c r="H31" i="2"/>
  <c r="J34" i="8"/>
  <c r="I34" i="2"/>
  <c r="I31" i="2" s="1"/>
  <c r="I26" i="2" s="1"/>
  <c r="I34" i="17"/>
  <c r="I31" i="17" s="1"/>
  <c r="I26" i="17" s="1"/>
  <c r="I31" i="8"/>
  <c r="I26" i="8" s="1"/>
  <c r="H26" i="8"/>
  <c r="I31" i="20" l="1"/>
  <c r="I26" i="28"/>
  <c r="J34" i="30"/>
  <c r="J31" i="30" s="1"/>
  <c r="J26" i="30" s="1"/>
  <c r="J34" i="29"/>
  <c r="J34" i="28"/>
  <c r="J31" i="28" s="1"/>
  <c r="J26" i="28" s="1"/>
  <c r="J34" i="27"/>
  <c r="J31" i="27" s="1"/>
  <c r="J26" i="27" s="1"/>
  <c r="J34" i="26"/>
  <c r="J31" i="26" s="1"/>
  <c r="J26" i="26" s="1"/>
  <c r="J34" i="25"/>
  <c r="J31" i="25" s="1"/>
  <c r="J26" i="25" s="1"/>
  <c r="J34" i="24"/>
  <c r="J31" i="24" s="1"/>
  <c r="J26" i="24" s="1"/>
  <c r="J34" i="23"/>
  <c r="J34" i="22"/>
  <c r="J31" i="22" s="1"/>
  <c r="J26" i="22" s="1"/>
  <c r="J34" i="21"/>
  <c r="J34" i="20"/>
  <c r="J31" i="20" s="1"/>
  <c r="J26" i="20" s="1"/>
  <c r="J34" i="18"/>
  <c r="J34" i="19"/>
  <c r="J31" i="19" s="1"/>
  <c r="J26" i="19" s="1"/>
  <c r="I26" i="27"/>
  <c r="H26" i="30"/>
  <c r="I31" i="25"/>
  <c r="H26" i="24"/>
  <c r="I31" i="26"/>
  <c r="H26" i="2"/>
  <c r="K34" i="8"/>
  <c r="J34" i="17"/>
  <c r="J31" i="17" s="1"/>
  <c r="J26" i="17" s="1"/>
  <c r="J34" i="2"/>
  <c r="J31" i="2" s="1"/>
  <c r="J26" i="2" s="1"/>
  <c r="J31" i="8"/>
  <c r="J26" i="8" s="1"/>
  <c r="J31" i="18" l="1"/>
  <c r="I26" i="20"/>
  <c r="J31" i="29"/>
  <c r="K34" i="30"/>
  <c r="K34" i="29"/>
  <c r="K31" i="29" s="1"/>
  <c r="K26" i="29" s="1"/>
  <c r="K34" i="28"/>
  <c r="K34" i="27"/>
  <c r="K31" i="27" s="1"/>
  <c r="K26" i="27" s="1"/>
  <c r="L26" i="27" s="1"/>
  <c r="K34" i="26"/>
  <c r="K31" i="26" s="1"/>
  <c r="K26" i="26" s="1"/>
  <c r="K34" i="25"/>
  <c r="K34" i="24"/>
  <c r="K34" i="23"/>
  <c r="K31" i="23" s="1"/>
  <c r="K26" i="23" s="1"/>
  <c r="K34" i="22"/>
  <c r="K31" i="22" s="1"/>
  <c r="K34" i="21"/>
  <c r="K31" i="21" s="1"/>
  <c r="K26" i="21" s="1"/>
  <c r="K34" i="20"/>
  <c r="K31" i="20" s="1"/>
  <c r="K26" i="20" s="1"/>
  <c r="K34" i="18"/>
  <c r="K31" i="18" s="1"/>
  <c r="K26" i="18" s="1"/>
  <c r="K34" i="19"/>
  <c r="K31" i="19" s="1"/>
  <c r="K26" i="19" s="1"/>
  <c r="L26" i="19" s="1"/>
  <c r="J31" i="23"/>
  <c r="J31" i="21"/>
  <c r="I26" i="25"/>
  <c r="I26" i="26"/>
  <c r="K34" i="17"/>
  <c r="K31" i="17" s="1"/>
  <c r="F36" i="8"/>
  <c r="K34" i="2"/>
  <c r="K31" i="8"/>
  <c r="K26" i="8" s="1"/>
  <c r="L26" i="8" s="1"/>
  <c r="L34" i="8"/>
  <c r="L34" i="21" l="1"/>
  <c r="L34" i="23"/>
  <c r="L31" i="20"/>
  <c r="L34" i="27"/>
  <c r="L31" i="26"/>
  <c r="L26" i="26"/>
  <c r="L31" i="19"/>
  <c r="L26" i="20"/>
  <c r="J26" i="21"/>
  <c r="L26" i="21" s="1"/>
  <c r="L31" i="21"/>
  <c r="L34" i="20"/>
  <c r="K31" i="25"/>
  <c r="L34" i="25"/>
  <c r="L34" i="19"/>
  <c r="K31" i="28"/>
  <c r="L34" i="28"/>
  <c r="L34" i="18"/>
  <c r="J26" i="18"/>
  <c r="L26" i="18" s="1"/>
  <c r="L31" i="18"/>
  <c r="J26" i="23"/>
  <c r="L26" i="23" s="1"/>
  <c r="L31" i="23"/>
  <c r="K26" i="22"/>
  <c r="L26" i="22" s="1"/>
  <c r="L31" i="22"/>
  <c r="K31" i="30"/>
  <c r="L34" i="30"/>
  <c r="L31" i="27"/>
  <c r="L34" i="29"/>
  <c r="F36" i="30"/>
  <c r="F36" i="29"/>
  <c r="F36" i="28"/>
  <c r="F36" i="27"/>
  <c r="F36" i="26"/>
  <c r="F36" i="25"/>
  <c r="F36" i="24"/>
  <c r="F36" i="23"/>
  <c r="F36" i="22"/>
  <c r="F36" i="21"/>
  <c r="F36" i="20"/>
  <c r="F36" i="19"/>
  <c r="F36" i="18"/>
  <c r="L34" i="26"/>
  <c r="L34" i="22"/>
  <c r="K31" i="24"/>
  <c r="L34" i="24"/>
  <c r="J26" i="29"/>
  <c r="L26" i="29" s="1"/>
  <c r="L31" i="29"/>
  <c r="K31" i="2"/>
  <c r="L34" i="2"/>
  <c r="L31" i="8"/>
  <c r="F36" i="17"/>
  <c r="G36" i="8"/>
  <c r="F36" i="2"/>
  <c r="K26" i="17"/>
  <c r="L26" i="17" s="1"/>
  <c r="L31" i="17"/>
  <c r="L34" i="17"/>
  <c r="K26" i="25" l="1"/>
  <c r="L26" i="25" s="1"/>
  <c r="L31" i="25"/>
  <c r="G36" i="30"/>
  <c r="G36" i="29"/>
  <c r="G36" i="28"/>
  <c r="G36" i="27"/>
  <c r="G36" i="26"/>
  <c r="G36" i="25"/>
  <c r="G36" i="24"/>
  <c r="G36" i="23"/>
  <c r="G36" i="22"/>
  <c r="G36" i="21"/>
  <c r="G36" i="20"/>
  <c r="G36" i="18"/>
  <c r="G36" i="19"/>
  <c r="K26" i="24"/>
  <c r="L26" i="24" s="1"/>
  <c r="L31" i="24"/>
  <c r="K26" i="30"/>
  <c r="L26" i="30" s="1"/>
  <c r="L31" i="30"/>
  <c r="K26" i="28"/>
  <c r="L31" i="28"/>
  <c r="L26" i="28" s="1"/>
  <c r="H36" i="8"/>
  <c r="G36" i="2"/>
  <c r="G36" i="17"/>
  <c r="K26" i="2"/>
  <c r="L26" i="2" s="1"/>
  <c r="L31" i="2"/>
  <c r="H36" i="30" l="1"/>
  <c r="H36" i="29"/>
  <c r="H36" i="28"/>
  <c r="H36" i="27"/>
  <c r="H36" i="26"/>
  <c r="H36" i="25"/>
  <c r="H36" i="24"/>
  <c r="H36" i="23"/>
  <c r="H36" i="22"/>
  <c r="H36" i="21"/>
  <c r="H36" i="20"/>
  <c r="H36" i="18"/>
  <c r="H36" i="19"/>
  <c r="I36" i="8"/>
  <c r="H36" i="17"/>
  <c r="H36" i="2"/>
  <c r="I36" i="30" l="1"/>
  <c r="I36" i="29"/>
  <c r="I36" i="28"/>
  <c r="I36" i="27"/>
  <c r="I36" i="26"/>
  <c r="I36" i="25"/>
  <c r="I36" i="24"/>
  <c r="I36" i="23"/>
  <c r="I36" i="22"/>
  <c r="I36" i="21"/>
  <c r="I36" i="20"/>
  <c r="I36" i="18"/>
  <c r="I36" i="19"/>
  <c r="J36" i="8"/>
  <c r="I36" i="17"/>
  <c r="I36" i="2"/>
  <c r="J36" i="30" l="1"/>
  <c r="J36" i="29"/>
  <c r="J36" i="28"/>
  <c r="J36" i="27"/>
  <c r="J36" i="26"/>
  <c r="J36" i="25"/>
  <c r="J36" i="24"/>
  <c r="J36" i="23"/>
  <c r="J36" i="22"/>
  <c r="J36" i="21"/>
  <c r="J36" i="20"/>
  <c r="J36" i="19"/>
  <c r="J36" i="18"/>
  <c r="K36" i="8"/>
  <c r="L36" i="8" s="1"/>
  <c r="J36" i="17"/>
  <c r="J36" i="2"/>
  <c r="K36" i="30" l="1"/>
  <c r="L36" i="30" s="1"/>
  <c r="K36" i="29"/>
  <c r="L36" i="29" s="1"/>
  <c r="K36" i="28"/>
  <c r="L36" i="28" s="1"/>
  <c r="K36" i="27"/>
  <c r="L36" i="27" s="1"/>
  <c r="K36" i="26"/>
  <c r="L36" i="26" s="1"/>
  <c r="K36" i="25"/>
  <c r="L36" i="25" s="1"/>
  <c r="K36" i="24"/>
  <c r="L36" i="24" s="1"/>
  <c r="K36" i="23"/>
  <c r="L36" i="23" s="1"/>
  <c r="K36" i="22"/>
  <c r="L36" i="22" s="1"/>
  <c r="K36" i="21"/>
  <c r="L36" i="21" s="1"/>
  <c r="K36" i="20"/>
  <c r="L36" i="20" s="1"/>
  <c r="K36" i="19"/>
  <c r="L36" i="19" s="1"/>
  <c r="K36" i="18"/>
  <c r="L36" i="18" s="1"/>
  <c r="F38" i="8"/>
  <c r="K36" i="2"/>
  <c r="L36" i="2" s="1"/>
  <c r="K36" i="17"/>
  <c r="L36" i="17" s="1"/>
  <c r="F38" i="30" l="1"/>
  <c r="F38" i="29"/>
  <c r="F38" i="28"/>
  <c r="F38" i="27"/>
  <c r="F38" i="26"/>
  <c r="F38" i="25"/>
  <c r="F38" i="24"/>
  <c r="F38" i="23"/>
  <c r="F38" i="22"/>
  <c r="F38" i="21"/>
  <c r="F38" i="20"/>
  <c r="F38" i="18"/>
  <c r="F38" i="19"/>
  <c r="F38" i="17"/>
  <c r="G38" i="8"/>
  <c r="F38" i="2"/>
  <c r="G38" i="30" l="1"/>
  <c r="G38" i="29"/>
  <c r="G38" i="28"/>
  <c r="G38" i="27"/>
  <c r="G38" i="26"/>
  <c r="G38" i="25"/>
  <c r="G38" i="24"/>
  <c r="G38" i="23"/>
  <c r="G38" i="22"/>
  <c r="G38" i="21"/>
  <c r="G38" i="20"/>
  <c r="G38" i="18"/>
  <c r="G38" i="19"/>
  <c r="H38" i="8"/>
  <c r="G38" i="17"/>
  <c r="G38" i="2"/>
  <c r="H38" i="30" l="1"/>
  <c r="H38" i="29"/>
  <c r="H38" i="28"/>
  <c r="H38" i="27"/>
  <c r="H38" i="26"/>
  <c r="H38" i="25"/>
  <c r="H38" i="24"/>
  <c r="H38" i="23"/>
  <c r="H38" i="22"/>
  <c r="H38" i="21"/>
  <c r="H38" i="20"/>
  <c r="H38" i="19"/>
  <c r="H38" i="18"/>
  <c r="I38" i="8"/>
  <c r="H38" i="17"/>
  <c r="H38" i="2"/>
  <c r="I38" i="30" l="1"/>
  <c r="I38" i="29"/>
  <c r="I38" i="28"/>
  <c r="I38" i="27"/>
  <c r="I38" i="26"/>
  <c r="I38" i="25"/>
  <c r="I38" i="24"/>
  <c r="I38" i="23"/>
  <c r="I38" i="22"/>
  <c r="I38" i="21"/>
  <c r="I38" i="20"/>
  <c r="I38" i="18"/>
  <c r="I38" i="19"/>
  <c r="J38" i="8"/>
  <c r="I38" i="2"/>
  <c r="I38" i="17"/>
  <c r="J38" i="30" l="1"/>
  <c r="J38" i="29"/>
  <c r="J38" i="28"/>
  <c r="J38" i="27"/>
  <c r="J38" i="26"/>
  <c r="J38" i="25"/>
  <c r="J38" i="24"/>
  <c r="J38" i="23"/>
  <c r="J38" i="22"/>
  <c r="J38" i="21"/>
  <c r="J38" i="20"/>
  <c r="J38" i="18"/>
  <c r="J38" i="19"/>
  <c r="K38" i="8"/>
  <c r="J38" i="2"/>
  <c r="J38" i="17"/>
  <c r="K38" i="30" l="1"/>
  <c r="L38" i="30" s="1"/>
  <c r="K38" i="29"/>
  <c r="L38" i="29" s="1"/>
  <c r="K38" i="28"/>
  <c r="L38" i="28" s="1"/>
  <c r="K38" i="27"/>
  <c r="L38" i="27" s="1"/>
  <c r="K38" i="26"/>
  <c r="L38" i="26" s="1"/>
  <c r="K38" i="25"/>
  <c r="L38" i="25" s="1"/>
  <c r="K38" i="24"/>
  <c r="L38" i="24" s="1"/>
  <c r="K38" i="23"/>
  <c r="L38" i="23" s="1"/>
  <c r="K38" i="22"/>
  <c r="L38" i="22" s="1"/>
  <c r="K38" i="21"/>
  <c r="L38" i="21" s="1"/>
  <c r="K38" i="20"/>
  <c r="L38" i="20" s="1"/>
  <c r="K38" i="18"/>
  <c r="L38" i="18" s="1"/>
  <c r="K38" i="19"/>
  <c r="L38" i="19" s="1"/>
  <c r="F41" i="8"/>
  <c r="K38" i="17"/>
  <c r="L38" i="17" s="1"/>
  <c r="K38" i="2"/>
  <c r="L38" i="2" s="1"/>
  <c r="L38" i="8"/>
  <c r="F41" i="30" l="1"/>
  <c r="F41" i="29"/>
  <c r="F41" i="28"/>
  <c r="F41" i="27"/>
  <c r="F41" i="26"/>
  <c r="F41" i="25"/>
  <c r="F41" i="24"/>
  <c r="F41" i="23"/>
  <c r="F41" i="22"/>
  <c r="F41" i="21"/>
  <c r="F41" i="20"/>
  <c r="F41" i="19"/>
  <c r="F41" i="18"/>
  <c r="F41" i="17"/>
  <c r="H41" i="8"/>
  <c r="F41" i="2"/>
  <c r="H41" i="30" l="1"/>
  <c r="H41" i="29"/>
  <c r="H41" i="28"/>
  <c r="H41" i="27"/>
  <c r="H41" i="26"/>
  <c r="H41" i="25"/>
  <c r="H41" i="24"/>
  <c r="H41" i="23"/>
  <c r="H41" i="22"/>
  <c r="H41" i="21"/>
  <c r="H41" i="20"/>
  <c r="H41" i="19"/>
  <c r="H41" i="18"/>
  <c r="J41" i="8"/>
  <c r="H41" i="2"/>
  <c r="H41" i="17"/>
  <c r="J41" i="30" l="1"/>
  <c r="J41" i="29"/>
  <c r="J41" i="28"/>
  <c r="J41" i="27"/>
  <c r="J41" i="26"/>
  <c r="J41" i="25"/>
  <c r="J41" i="24"/>
  <c r="J41" i="23"/>
  <c r="J41" i="22"/>
  <c r="J41" i="21"/>
  <c r="J41" i="20"/>
  <c r="J41" i="19"/>
  <c r="J41" i="18"/>
  <c r="L41" i="8"/>
  <c r="J41" i="2"/>
  <c r="J41" i="17"/>
  <c r="L41" i="30" l="1"/>
  <c r="L41" i="29"/>
  <c r="L41" i="28"/>
  <c r="L41" i="27"/>
  <c r="L41" i="26"/>
  <c r="L41" i="25"/>
  <c r="L41" i="24"/>
  <c r="L41" i="23"/>
  <c r="L41" i="22"/>
  <c r="L41" i="21"/>
  <c r="L41" i="20"/>
  <c r="L41" i="19"/>
  <c r="L41" i="18"/>
  <c r="F43" i="8"/>
  <c r="L41" i="17"/>
  <c r="L41" i="2"/>
  <c r="F43" i="30" l="1"/>
  <c r="F43" i="29"/>
  <c r="F43" i="28"/>
  <c r="F43" i="27"/>
  <c r="F43" i="26"/>
  <c r="F43" i="25"/>
  <c r="F43" i="24"/>
  <c r="F43" i="23"/>
  <c r="F43" i="22"/>
  <c r="F43" i="21"/>
  <c r="F43" i="20"/>
  <c r="F43" i="19"/>
  <c r="F43" i="18"/>
  <c r="F43" i="17"/>
  <c r="F45" i="8"/>
  <c r="F43" i="2"/>
  <c r="F45" i="30" l="1"/>
  <c r="F45" i="29"/>
  <c r="F45" i="28"/>
  <c r="F45" i="27"/>
  <c r="F45" i="26"/>
  <c r="F45" i="25"/>
  <c r="F45" i="24"/>
  <c r="F45" i="23"/>
  <c r="F45" i="22"/>
  <c r="F45" i="21"/>
  <c r="F45" i="20"/>
  <c r="F45" i="18"/>
  <c r="F45" i="19"/>
  <c r="F45" i="2"/>
  <c r="F45" i="17"/>
  <c r="G62" i="25" l="1"/>
  <c r="G63" i="25"/>
  <c r="G66" i="25"/>
  <c r="G60" i="25"/>
  <c r="G61" i="25"/>
  <c r="G64" i="25"/>
  <c r="G65" i="25"/>
  <c r="G59" i="25"/>
  <c r="G58" i="25" s="1"/>
  <c r="D15" i="25" s="1"/>
  <c r="F22" i="25" l="1"/>
  <c r="F22" i="19"/>
  <c r="G58" i="19"/>
</calcChain>
</file>

<file path=xl/sharedStrings.xml><?xml version="1.0" encoding="utf-8"?>
<sst xmlns="http://schemas.openxmlformats.org/spreadsheetml/2006/main" count="2570" uniqueCount="134">
  <si>
    <t>POBLACION TOTAL :</t>
  </si>
  <si>
    <t xml:space="preserve">POBLACION EN RIESGO: </t>
  </si>
  <si>
    <t>PROGRAMACION ANUAL :</t>
  </si>
  <si>
    <t>&lt;1a</t>
  </si>
  <si>
    <t>1-9a</t>
  </si>
  <si>
    <t>I .   LOCALIZACION DE CASOS</t>
  </si>
  <si>
    <t>2. Nº Febriles Agudos Identificados</t>
  </si>
  <si>
    <t>3. Nº Febriles Agudos Examinados</t>
  </si>
  <si>
    <t>II.   INFORME DE CASOS</t>
  </si>
  <si>
    <t>&lt;1 a</t>
  </si>
  <si>
    <t>1 - 9 a.</t>
  </si>
  <si>
    <t>10 -14 a.</t>
  </si>
  <si>
    <t>15 - 19 a.</t>
  </si>
  <si>
    <t>20 - 59 a.</t>
  </si>
  <si>
    <t>60 a +</t>
  </si>
  <si>
    <t>Total</t>
  </si>
  <si>
    <t>1. Total de Casos</t>
  </si>
  <si>
    <t>1.1. Casos Confirmados</t>
  </si>
  <si>
    <t xml:space="preserve">    1.1.1. Dengue sin Señales de Alarma</t>
  </si>
  <si>
    <t xml:space="preserve">    1.1.2. Dengue con Señales de Alarma</t>
  </si>
  <si>
    <t xml:space="preserve">    1.1.3. Dengue grave</t>
  </si>
  <si>
    <t>1.2. Casos Probables</t>
  </si>
  <si>
    <t xml:space="preserve">    1.2.1. Dengue sin Señales de Alarma</t>
  </si>
  <si>
    <t xml:space="preserve">    1.2.2. Dengue con Señales de Alarma</t>
  </si>
  <si>
    <t xml:space="preserve">    1.2.3. Dengue grave</t>
  </si>
  <si>
    <t>III.  FALLECIDOS</t>
  </si>
  <si>
    <t>SEROTIPOS PRESENTADOS</t>
  </si>
  <si>
    <t>DEN-1</t>
  </si>
  <si>
    <t>DEN-2</t>
  </si>
  <si>
    <t>DEN-3</t>
  </si>
  <si>
    <t>CASOS AUTÓCTONOS</t>
  </si>
  <si>
    <t>CASOS IMPORTADOS</t>
  </si>
  <si>
    <t>SOLO PARA LOS CASOS CONFIRMADOS</t>
  </si>
  <si>
    <t>DEN-4</t>
  </si>
  <si>
    <t>REPORTE MENSUAL DE DENGUE</t>
  </si>
  <si>
    <t>2. Casos Descartados</t>
  </si>
  <si>
    <t>DIRECCION REGIONAL:</t>
  </si>
  <si>
    <t>ESTABLECIMIENTO</t>
  </si>
  <si>
    <t>MES:</t>
  </si>
  <si>
    <t>Localizacion de casos</t>
  </si>
  <si>
    <t>Febriles Agudos Identificados</t>
  </si>
  <si>
    <t>Febriles Agudos Examinados</t>
  </si>
  <si>
    <t>Dengue sin Señales de Alarma</t>
  </si>
  <si>
    <t>10-14 a</t>
  </si>
  <si>
    <t>15-19 a</t>
  </si>
  <si>
    <t>20-59 a</t>
  </si>
  <si>
    <t>60 + a</t>
  </si>
  <si>
    <t>CASOS CONFIRMADOS</t>
  </si>
  <si>
    <t>Dengue Grave</t>
  </si>
  <si>
    <t>Dengue con Señales de Alarma</t>
  </si>
  <si>
    <t>CASOS PROBABLES</t>
  </si>
  <si>
    <t>FALLECIDOS</t>
  </si>
  <si>
    <t>DEN1</t>
  </si>
  <si>
    <t>DEN2</t>
  </si>
  <si>
    <t>DEN3</t>
  </si>
  <si>
    <t>DEN4</t>
  </si>
  <si>
    <t>Casos importados</t>
  </si>
  <si>
    <t xml:space="preserve">Casos Autoctonos </t>
  </si>
  <si>
    <t>Nº</t>
  </si>
  <si>
    <t>CONSOLIDADO</t>
  </si>
  <si>
    <t>Establecimiento</t>
  </si>
  <si>
    <t>CASOS DESCARTADOS</t>
  </si>
  <si>
    <t>AÑO:</t>
  </si>
  <si>
    <t>MICRO RED LLUYLLUCUCHA</t>
  </si>
  <si>
    <t>MICRO RED CALZADA</t>
  </si>
  <si>
    <t>MICRO RED JERILLO</t>
  </si>
  <si>
    <t>MICRO RED ROQUE</t>
  </si>
  <si>
    <t>MICRO RED YANTALO</t>
  </si>
  <si>
    <t>MICRO RED SORITOR</t>
  </si>
  <si>
    <t>MICRO RED JEPELACIO</t>
  </si>
  <si>
    <t>MICRO RED PUEBLO LIBRE</t>
  </si>
  <si>
    <t>HOSP. APOYO I MOYOBAMBA</t>
  </si>
  <si>
    <t>C.S. LLUYLLUCUCHA</t>
  </si>
  <si>
    <t>P.S. MARONA</t>
  </si>
  <si>
    <t>P.S. QUILLOALLPA</t>
  </si>
  <si>
    <t>P.S. SUGLLAQUIRO</t>
  </si>
  <si>
    <t>P.S. TAHUISHCO</t>
  </si>
  <si>
    <t>P.S. SAN MATEO</t>
  </si>
  <si>
    <t>P.S. CORDILLERA ANDINA</t>
  </si>
  <si>
    <t>P.S. LA FLOR DE LA PRIMAVERA</t>
  </si>
  <si>
    <t>C.S. CALZADA</t>
  </si>
  <si>
    <t>P.S. OCHAME</t>
  </si>
  <si>
    <t>P.S. SANTA ROSA DE OROMINA</t>
  </si>
  <si>
    <t>P.S. SANTA ROSA BAJO TANGUMI</t>
  </si>
  <si>
    <t>C.S. JERILLO</t>
  </si>
  <si>
    <t>P.S. RAMIREZ</t>
  </si>
  <si>
    <t>C.S. LA HUARPIA</t>
  </si>
  <si>
    <t>C.S. ROQUE ALONSO DE ALVARADO</t>
  </si>
  <si>
    <t>P.S. ALAN GARCIA PEREZ</t>
  </si>
  <si>
    <t>P.S. PORVENIR DEL NORTE</t>
  </si>
  <si>
    <t>C.S. YANTALO</t>
  </si>
  <si>
    <t>P.S. BUENOS AIRES</t>
  </si>
  <si>
    <t>P.S. CAÐABRAVA</t>
  </si>
  <si>
    <t>P.S. LOS ANGELES</t>
  </si>
  <si>
    <t>C.S. HABANA</t>
  </si>
  <si>
    <t>C.S. SORITOR</t>
  </si>
  <si>
    <t>P.S. ALTO PERU</t>
  </si>
  <si>
    <t>P.S. ALTO SAN MARTIN</t>
  </si>
  <si>
    <t>P.S. JERICOB</t>
  </si>
  <si>
    <t>P.S. SAN MARCOS</t>
  </si>
  <si>
    <t>C.S. JEPELACIO</t>
  </si>
  <si>
    <t>P.S. CARRIZAL</t>
  </si>
  <si>
    <t>P.S. SHUCSHUYACU</t>
  </si>
  <si>
    <t>C.S. NUEVO SAN MIGUEL</t>
  </si>
  <si>
    <t>P.S. PACAYPITE</t>
  </si>
  <si>
    <t>C.S. PUEBLO LIBRE</t>
  </si>
  <si>
    <t>P.S. MORROYACU</t>
  </si>
  <si>
    <t>P.S. SHIMPIYACU</t>
  </si>
  <si>
    <t>P.S. NUEVA HUANCABAMBA</t>
  </si>
  <si>
    <t>SANIDAD</t>
  </si>
  <si>
    <t>ESSALUD</t>
  </si>
  <si>
    <t>MICROLAB</t>
  </si>
  <si>
    <t>CLINICA SAN JUAN</t>
  </si>
  <si>
    <t>ENERO</t>
  </si>
  <si>
    <t>FEBRERO</t>
  </si>
  <si>
    <t>ACUMULADO</t>
  </si>
  <si>
    <t>MARZO</t>
  </si>
  <si>
    <t>ABRIL</t>
  </si>
  <si>
    <t>MAYO</t>
  </si>
  <si>
    <t>JUNIO</t>
  </si>
  <si>
    <t>JULIO</t>
  </si>
  <si>
    <t>AGOSTO</t>
  </si>
  <si>
    <t>OCTUBRE</t>
  </si>
  <si>
    <t>SETIEMBRE</t>
  </si>
  <si>
    <t>NOVIEMBRE</t>
  </si>
  <si>
    <t>P.S.CONDOR</t>
  </si>
  <si>
    <t>DICIEMBRE</t>
  </si>
  <si>
    <t>MOYOBAMBA</t>
  </si>
  <si>
    <t>YANTALO</t>
  </si>
  <si>
    <t>SORITOR</t>
  </si>
  <si>
    <t>JPELACIO</t>
  </si>
  <si>
    <t>ALONSO DE ALVARADO</t>
  </si>
  <si>
    <t xml:space="preserve">CALZADA </t>
  </si>
  <si>
    <t>HABANA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</si>
</sst>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_ ;_ @_ "/>
  </numFmts>
  <fonts count="18" x14ac:knownFonts="1">
    <font>
      <sz val="10"/>
      <color theme="1"/>
      <name val="Arial Narrow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12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Arial"/>
      <family val="2"/>
    </font>
    <font>
      <b/>
      <i/>
      <sz val="9"/>
      <name val="Arial"/>
      <family val="2"/>
    </font>
    <font>
      <b/>
      <sz val="10"/>
      <color theme="1"/>
      <name val="Arial Narrow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2" fillId="0" borderId="0"/>
    <xf numFmtId="0" fontId="4" fillId="0" borderId="0"/>
  </cellStyleXfs>
  <cellXfs count="147">
    <xf numFmtId="0" fontId="0" fillId="0" borderId="0" xfId="0"/>
    <xf numFmtId="164" fontId="3" fillId="4" borderId="6" xfId="0" applyNumberFormat="1" applyFont="1" applyFill="1" applyBorder="1" applyAlignment="1" applyProtection="1">
      <alignment horizontal="center"/>
    </xf>
    <xf numFmtId="164" fontId="3" fillId="2" borderId="7" xfId="0" applyNumberFormat="1" applyFont="1" applyFill="1" applyBorder="1" applyAlignment="1" applyProtection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19" xfId="0" applyNumberFormat="1" applyFont="1" applyFill="1" applyBorder="1" applyAlignment="1">
      <alignment horizontal="center"/>
    </xf>
    <xf numFmtId="164" fontId="3" fillId="0" borderId="20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17" xfId="0" applyNumberFormat="1" applyFont="1" applyFill="1" applyBorder="1" applyAlignment="1" applyProtection="1">
      <alignment horizontal="center"/>
    </xf>
    <xf numFmtId="164" fontId="3" fillId="3" borderId="7" xfId="0" applyNumberFormat="1" applyFont="1" applyFill="1" applyBorder="1" applyAlignment="1" applyProtection="1">
      <alignment horizontal="center"/>
    </xf>
    <xf numFmtId="164" fontId="3" fillId="3" borderId="12" xfId="0" applyNumberFormat="1" applyFont="1" applyFill="1" applyBorder="1" applyAlignment="1" applyProtection="1">
      <alignment horizontal="center"/>
    </xf>
    <xf numFmtId="164" fontId="3" fillId="3" borderId="5" xfId="0" applyNumberFormat="1" applyFont="1" applyFill="1" applyBorder="1" applyAlignment="1" applyProtection="1">
      <alignment horizontal="center"/>
    </xf>
    <xf numFmtId="164" fontId="3" fillId="0" borderId="18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 applyProtection="1">
      <alignment horizontal="center"/>
    </xf>
    <xf numFmtId="164" fontId="2" fillId="0" borderId="5" xfId="0" applyNumberFormat="1" applyFont="1" applyFill="1" applyBorder="1" applyProtection="1"/>
    <xf numFmtId="164" fontId="6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164" fontId="0" fillId="0" borderId="0" xfId="0" applyNumberFormat="1"/>
    <xf numFmtId="164" fontId="0" fillId="0" borderId="0" xfId="0" applyNumberFormat="1" applyAlignment="1"/>
    <xf numFmtId="164" fontId="13" fillId="0" borderId="0" xfId="2" applyNumberFormat="1" applyFont="1" applyFill="1" applyBorder="1" applyAlignment="1">
      <alignment vertical="center"/>
    </xf>
    <xf numFmtId="164" fontId="13" fillId="0" borderId="16" xfId="0" applyNumberFormat="1" applyFont="1" applyBorder="1" applyAlignment="1">
      <alignment vertical="center"/>
    </xf>
    <xf numFmtId="164" fontId="13" fillId="0" borderId="16" xfId="0" applyNumberFormat="1" applyFont="1" applyBorder="1" applyAlignment="1">
      <alignment horizontal="right" vertical="center"/>
    </xf>
    <xf numFmtId="164" fontId="13" fillId="0" borderId="16" xfId="0" applyNumberFormat="1" applyFont="1" applyBorder="1" applyAlignment="1">
      <alignment horizontal="left" vertical="center" indent="5"/>
    </xf>
    <xf numFmtId="164" fontId="3" fillId="0" borderId="0" xfId="1" applyNumberFormat="1" applyFont="1" applyFill="1" applyBorder="1" applyAlignment="1">
      <alignment vertical="center"/>
    </xf>
    <xf numFmtId="164" fontId="0" fillId="0" borderId="0" xfId="0" applyNumberFormat="1" applyFill="1" applyBorder="1"/>
    <xf numFmtId="164" fontId="3" fillId="0" borderId="0" xfId="0" applyNumberFormat="1" applyFont="1" applyFill="1" applyBorder="1" applyProtection="1"/>
    <xf numFmtId="164" fontId="4" fillId="0" borderId="2" xfId="0" applyNumberFormat="1" applyFont="1" applyFill="1" applyBorder="1"/>
    <xf numFmtId="164" fontId="2" fillId="0" borderId="2" xfId="0" applyNumberFormat="1" applyFont="1" applyFill="1" applyBorder="1" applyProtection="1"/>
    <xf numFmtId="164" fontId="3" fillId="0" borderId="1" xfId="0" applyNumberFormat="1" applyFont="1" applyBorder="1" applyProtection="1"/>
    <xf numFmtId="164" fontId="2" fillId="0" borderId="0" xfId="0" applyNumberFormat="1" applyFont="1" applyBorder="1" applyProtection="1"/>
    <xf numFmtId="164" fontId="3" fillId="0" borderId="0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Protection="1"/>
    <xf numFmtId="164" fontId="4" fillId="0" borderId="0" xfId="0" applyNumberFormat="1" applyFont="1" applyFill="1" applyBorder="1"/>
    <xf numFmtId="164" fontId="2" fillId="0" borderId="1" xfId="0" applyNumberFormat="1" applyFont="1" applyBorder="1"/>
    <xf numFmtId="164" fontId="6" fillId="0" borderId="0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164" fontId="15" fillId="0" borderId="0" xfId="0" applyNumberFormat="1" applyFont="1" applyBorder="1" applyProtection="1"/>
    <xf numFmtId="164" fontId="7" fillId="0" borderId="0" xfId="0" applyNumberFormat="1" applyFont="1" applyFill="1" applyBorder="1" applyProtection="1"/>
    <xf numFmtId="164" fontId="7" fillId="0" borderId="2" xfId="0" applyNumberFormat="1" applyFont="1" applyFill="1" applyBorder="1" applyProtection="1"/>
    <xf numFmtId="164" fontId="3" fillId="0" borderId="5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right"/>
    </xf>
    <xf numFmtId="164" fontId="0" fillId="0" borderId="2" xfId="0" applyNumberFormat="1" applyFill="1" applyBorder="1"/>
    <xf numFmtId="164" fontId="8" fillId="0" borderId="0" xfId="0" applyNumberFormat="1" applyFont="1" applyFill="1" applyBorder="1" applyAlignment="1" applyProtection="1">
      <alignment horizontal="center"/>
      <protection locked="0"/>
    </xf>
    <xf numFmtId="164" fontId="3" fillId="0" borderId="5" xfId="0" applyNumberFormat="1" applyFont="1" applyFill="1" applyBorder="1" applyAlignment="1" applyProtection="1">
      <alignment horizontal="center"/>
      <protection locked="0"/>
    </xf>
    <xf numFmtId="164" fontId="3" fillId="0" borderId="5" xfId="0" applyNumberFormat="1" applyFont="1" applyBorder="1" applyAlignment="1" applyProtection="1">
      <alignment horizontal="center"/>
    </xf>
    <xf numFmtId="164" fontId="3" fillId="0" borderId="0" xfId="0" applyNumberFormat="1" applyFont="1" applyBorder="1" applyProtection="1"/>
    <xf numFmtId="164" fontId="9" fillId="0" borderId="0" xfId="0" applyNumberFormat="1" applyFont="1" applyFill="1" applyBorder="1" applyProtection="1"/>
    <xf numFmtId="164" fontId="10" fillId="0" borderId="0" xfId="0" applyNumberFormat="1" applyFont="1" applyFill="1" applyBorder="1" applyProtection="1"/>
    <xf numFmtId="164" fontId="11" fillId="0" borderId="0" xfId="0" applyNumberFormat="1" applyFont="1" applyFill="1" applyBorder="1" applyAlignment="1">
      <alignment horizontal="right"/>
    </xf>
    <xf numFmtId="164" fontId="2" fillId="0" borderId="0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 wrapText="1"/>
    </xf>
    <xf numFmtId="164" fontId="3" fillId="0" borderId="0" xfId="0" applyNumberFormat="1" applyFont="1" applyBorder="1" applyAlignment="1" applyProtection="1">
      <alignment horizontal="left"/>
    </xf>
    <xf numFmtId="164" fontId="10" fillId="0" borderId="0" xfId="0" applyNumberFormat="1" applyFont="1" applyFill="1" applyBorder="1" applyAlignment="1">
      <alignment horizontal="right"/>
    </xf>
    <xf numFmtId="164" fontId="4" fillId="0" borderId="15" xfId="0" applyNumberFormat="1" applyFont="1" applyFill="1" applyBorder="1"/>
    <xf numFmtId="164" fontId="5" fillId="0" borderId="10" xfId="0" applyNumberFormat="1" applyFont="1" applyFill="1" applyBorder="1" applyProtection="1"/>
    <xf numFmtId="164" fontId="5" fillId="0" borderId="11" xfId="0" applyNumberFormat="1" applyFont="1" applyFill="1" applyBorder="1" applyProtection="1"/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3" xfId="0" applyNumberFormat="1" applyBorder="1"/>
    <xf numFmtId="164" fontId="0" fillId="0" borderId="32" xfId="0" applyNumberFormat="1" applyBorder="1"/>
    <xf numFmtId="164" fontId="0" fillId="0" borderId="0" xfId="0" applyNumberFormat="1" applyBorder="1"/>
    <xf numFmtId="164" fontId="8" fillId="0" borderId="5" xfId="0" applyNumberFormat="1" applyFont="1" applyFill="1" applyBorder="1" applyAlignment="1">
      <alignment horizontal="left"/>
    </xf>
    <xf numFmtId="164" fontId="8" fillId="4" borderId="6" xfId="0" applyNumberFormat="1" applyFont="1" applyFill="1" applyBorder="1" applyAlignment="1" applyProtection="1">
      <alignment horizontal="center"/>
    </xf>
    <xf numFmtId="164" fontId="8" fillId="2" borderId="7" xfId="0" applyNumberFormat="1" applyFont="1" applyFill="1" applyBorder="1" applyAlignment="1" applyProtection="1">
      <alignment horizontal="center"/>
    </xf>
    <xf numFmtId="164" fontId="8" fillId="0" borderId="4" xfId="0" applyNumberFormat="1" applyFont="1" applyFill="1" applyBorder="1" applyAlignment="1">
      <alignment horizontal="center"/>
    </xf>
    <xf numFmtId="164" fontId="8" fillId="3" borderId="7" xfId="0" applyNumberFormat="1" applyFont="1" applyFill="1" applyBorder="1" applyAlignment="1" applyProtection="1">
      <alignment horizontal="center"/>
    </xf>
    <xf numFmtId="164" fontId="8" fillId="0" borderId="8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Protection="1"/>
    <xf numFmtId="164" fontId="2" fillId="0" borderId="13" xfId="0" applyNumberFormat="1" applyFont="1" applyFill="1" applyBorder="1" applyProtection="1"/>
    <xf numFmtId="164" fontId="2" fillId="0" borderId="8" xfId="0" applyNumberFormat="1" applyFont="1" applyFill="1" applyBorder="1" applyProtection="1"/>
    <xf numFmtId="164" fontId="2" fillId="0" borderId="14" xfId="0" applyNumberFormat="1" applyFont="1" applyFill="1" applyBorder="1" applyProtection="1"/>
    <xf numFmtId="164" fontId="1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0" applyNumberFormat="1" applyFont="1" applyBorder="1"/>
    <xf numFmtId="164" fontId="1" fillId="0" borderId="0" xfId="1" applyNumberFormat="1" applyFont="1" applyFill="1" applyBorder="1" applyAlignment="1">
      <alignment vertical="center"/>
    </xf>
    <xf numFmtId="164" fontId="3" fillId="0" borderId="10" xfId="1" applyNumberFormat="1" applyFont="1" applyFill="1" applyBorder="1" applyAlignment="1">
      <alignment vertical="center"/>
    </xf>
    <xf numFmtId="164" fontId="2" fillId="0" borderId="10" xfId="0" applyNumberFormat="1" applyFont="1" applyFill="1" applyBorder="1" applyProtection="1"/>
    <xf numFmtId="164" fontId="4" fillId="0" borderId="10" xfId="0" applyNumberFormat="1" applyFont="1" applyFill="1" applyBorder="1"/>
    <xf numFmtId="164" fontId="16" fillId="0" borderId="0" xfId="0" applyNumberFormat="1" applyFont="1"/>
    <xf numFmtId="164" fontId="17" fillId="0" borderId="0" xfId="0" applyNumberFormat="1" applyFont="1" applyBorder="1"/>
    <xf numFmtId="164" fontId="17" fillId="0" borderId="0" xfId="0" applyNumberFormat="1" applyFont="1" applyFill="1" applyBorder="1"/>
    <xf numFmtId="0" fontId="0" fillId="5" borderId="3" xfId="0" applyFill="1" applyBorder="1"/>
    <xf numFmtId="0" fontId="0" fillId="6" borderId="3" xfId="0" applyFill="1" applyBorder="1"/>
    <xf numFmtId="0" fontId="0" fillId="0" borderId="3" xfId="0" applyBorder="1"/>
    <xf numFmtId="164" fontId="0" fillId="5" borderId="3" xfId="0" applyNumberFormat="1" applyFill="1" applyBorder="1"/>
    <xf numFmtId="164" fontId="0" fillId="6" borderId="3" xfId="0" applyNumberFormat="1" applyFill="1" applyBorder="1"/>
    <xf numFmtId="164" fontId="17" fillId="0" borderId="0" xfId="0" applyNumberFormat="1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164" fontId="0" fillId="0" borderId="24" xfId="0" applyNumberFormat="1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164" fontId="0" fillId="0" borderId="21" xfId="0" applyNumberFormat="1" applyBorder="1" applyAlignment="1">
      <alignment horizontal="left"/>
    </xf>
    <xf numFmtId="164" fontId="0" fillId="0" borderId="22" xfId="0" applyNumberFormat="1" applyBorder="1" applyAlignment="1">
      <alignment horizontal="left"/>
    </xf>
    <xf numFmtId="164" fontId="0" fillId="0" borderId="23" xfId="0" applyNumberFormat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0" fillId="5" borderId="22" xfId="0" applyFill="1" applyBorder="1" applyAlignment="1">
      <alignment horizontal="left"/>
    </xf>
    <xf numFmtId="0" fontId="0" fillId="5" borderId="23" xfId="0" applyFill="1" applyBorder="1" applyAlignment="1">
      <alignment horizontal="left"/>
    </xf>
    <xf numFmtId="164" fontId="0" fillId="6" borderId="21" xfId="0" applyNumberFormat="1" applyFill="1" applyBorder="1" applyAlignment="1">
      <alignment horizontal="left"/>
    </xf>
    <xf numFmtId="164" fontId="0" fillId="6" borderId="22" xfId="0" applyNumberFormat="1" applyFill="1" applyBorder="1" applyAlignment="1">
      <alignment horizontal="left"/>
    </xf>
    <xf numFmtId="164" fontId="0" fillId="6" borderId="23" xfId="0" applyNumberFormat="1" applyFill="1" applyBorder="1" applyAlignment="1">
      <alignment horizontal="left"/>
    </xf>
    <xf numFmtId="0" fontId="0" fillId="6" borderId="21" xfId="0" applyFill="1" applyBorder="1" applyAlignment="1">
      <alignment horizontal="left"/>
    </xf>
    <xf numFmtId="0" fontId="0" fillId="6" borderId="22" xfId="0" applyFill="1" applyBorder="1" applyAlignment="1">
      <alignment horizontal="left"/>
    </xf>
    <xf numFmtId="0" fontId="0" fillId="6" borderId="23" xfId="0" applyFill="1" applyBorder="1" applyAlignment="1">
      <alignment horizontal="left"/>
    </xf>
    <xf numFmtId="164" fontId="0" fillId="0" borderId="24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0" fillId="0" borderId="24" xfId="0" applyNumberFormat="1" applyBorder="1" applyAlignment="1">
      <alignment horizontal="center" wrapText="1"/>
    </xf>
    <xf numFmtId="164" fontId="0" fillId="0" borderId="25" xfId="0" applyNumberFormat="1" applyBorder="1" applyAlignment="1">
      <alignment horizontal="center" wrapText="1"/>
    </xf>
    <xf numFmtId="164" fontId="2" fillId="0" borderId="12" xfId="0" applyNumberFormat="1" applyFont="1" applyFill="1" applyBorder="1" applyAlignment="1" applyProtection="1">
      <alignment horizontal="center"/>
    </xf>
    <xf numFmtId="164" fontId="2" fillId="0" borderId="9" xfId="0" applyNumberFormat="1" applyFont="1" applyFill="1" applyBorder="1" applyAlignment="1" applyProtection="1">
      <alignment horizontal="center"/>
    </xf>
    <xf numFmtId="164" fontId="0" fillId="0" borderId="32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left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0" fillId="0" borderId="28" xfId="0" applyNumberFormat="1" applyBorder="1" applyAlignment="1">
      <alignment horizontal="center" wrapText="1"/>
    </xf>
    <xf numFmtId="164" fontId="0" fillId="0" borderId="30" xfId="0" applyNumberFormat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342900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08249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4860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636519" cy="4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4860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4860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4860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666999" cy="4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BM117"/>
  <sheetViews>
    <sheetView showGridLines="0" topLeftCell="W37" zoomScaleNormal="100" workbookViewId="0">
      <selection activeCell="J67" sqref="J67:S67"/>
    </sheetView>
  </sheetViews>
  <sheetFormatPr baseColWidth="10" defaultColWidth="12" defaultRowHeight="12.75" x14ac:dyDescent="0.2"/>
  <cols>
    <col min="1" max="1" width="4.1640625" style="20" customWidth="1"/>
    <col min="2" max="2" width="9.6640625" style="20" customWidth="1"/>
    <col min="3" max="4" width="12" style="20" customWidth="1"/>
    <col min="5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5" t="s">
        <v>34</v>
      </c>
      <c r="D5" s="135"/>
      <c r="E5" s="135"/>
      <c r="F5" s="135"/>
      <c r="G5" s="135"/>
      <c r="H5" s="135"/>
      <c r="I5" s="135"/>
      <c r="J5" s="135"/>
    </row>
    <row r="6" spans="1:13" ht="12.75" customHeight="1" x14ac:dyDescent="0.2">
      <c r="C6" s="135"/>
      <c r="D6" s="135"/>
      <c r="E6" s="135"/>
      <c r="F6" s="135"/>
      <c r="G6" s="135"/>
      <c r="H6" s="135"/>
      <c r="I6" s="135"/>
      <c r="J6" s="135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60</v>
      </c>
      <c r="B9" s="22"/>
      <c r="C9" s="22">
        <v>1</v>
      </c>
      <c r="D9" s="25" t="str">
        <f>VLOOKUP($C$9,$A$58:$BM$117,Formula!D9)</f>
        <v>CONSOLIDADO</v>
      </c>
      <c r="E9" s="25"/>
      <c r="F9" s="24"/>
    </row>
    <row r="10" spans="1:13" x14ac:dyDescent="0.2">
      <c r="B10" s="84" t="s">
        <v>38</v>
      </c>
      <c r="C10" s="84" t="s">
        <v>113</v>
      </c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86">
        <v>2021</v>
      </c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3"/>
      <c r="E13" s="143"/>
      <c r="F13" s="143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4">
        <f>VLOOKUP($C$9,$A$58:$BM$117,7)</f>
        <v>26</v>
      </c>
      <c r="E15" s="144" t="e">
        <f>VLOOKUP($C$9,$A$58:$BM$117,Formula!E15)</f>
        <v>#VALUE!</v>
      </c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8">
        <f>VLOOKUP($C$9,$A$58:$BM$117,8)</f>
        <v>26</v>
      </c>
      <c r="E17" s="139" t="e">
        <f>VLOOKUP($C$9,$A$58:$BM$117,Formula!E17)</f>
        <v>#VALUE!</v>
      </c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x14ac:dyDescent="0.2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x14ac:dyDescent="0.2">
      <c r="A19" s="31" t="s">
        <v>2</v>
      </c>
      <c r="B19" s="32"/>
      <c r="C19" s="32"/>
      <c r="D19" s="144">
        <f>VLOOKUP($C$9,$A$58:$BM$117,9)</f>
        <v>0</v>
      </c>
      <c r="E19" s="144" t="e">
        <f>VLOOKUP($C$9,$A$58:$BM$117,Formula!E19)</f>
        <v>#VALUE!</v>
      </c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43">
        <f>VLOOKUP($C$9,$A$58:$BM$117,Formula!F22)</f>
        <v>26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43">
        <f>VLOOKUP($C$9,$A$58:$BM$117,Formula!F23)</f>
        <v>26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1">
        <f t="shared" ref="F26:K26" si="0">+F27+F31</f>
        <v>0</v>
      </c>
      <c r="G26" s="1">
        <f t="shared" si="0"/>
        <v>5</v>
      </c>
      <c r="H26" s="1">
        <f t="shared" si="0"/>
        <v>4</v>
      </c>
      <c r="I26" s="1">
        <f t="shared" si="0"/>
        <v>3</v>
      </c>
      <c r="J26" s="1">
        <f>+J27+J31</f>
        <v>14</v>
      </c>
      <c r="K26" s="1">
        <f t="shared" si="0"/>
        <v>0</v>
      </c>
      <c r="L26" s="1">
        <f>SUM(F26:K26)</f>
        <v>26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2">
        <f t="shared" ref="F27:K27" si="1">SUM(F28:F30)</f>
        <v>0</v>
      </c>
      <c r="G27" s="2">
        <f t="shared" si="1"/>
        <v>5</v>
      </c>
      <c r="H27" s="2">
        <f t="shared" si="1"/>
        <v>4</v>
      </c>
      <c r="I27" s="2">
        <f t="shared" si="1"/>
        <v>2</v>
      </c>
      <c r="J27" s="2">
        <f t="shared" si="1"/>
        <v>10</v>
      </c>
      <c r="K27" s="2">
        <f t="shared" si="1"/>
        <v>0</v>
      </c>
      <c r="L27" s="2">
        <f>SUM(F27:K27)</f>
        <v>21</v>
      </c>
      <c r="M27" s="42"/>
    </row>
    <row r="28" spans="1:13" ht="14.25" x14ac:dyDescent="0.2">
      <c r="A28" s="37"/>
      <c r="B28" s="32" t="s">
        <v>18</v>
      </c>
      <c r="C28" s="32"/>
      <c r="D28" s="41"/>
      <c r="E28" s="53"/>
      <c r="F28" s="3">
        <f>VLOOKUP($C$9,$A$58:$BM$117,Formula!F28)</f>
        <v>0</v>
      </c>
      <c r="G28" s="3">
        <f>VLOOKUP($C$9,$A$58:$BM$117,Formula!G28)</f>
        <v>5</v>
      </c>
      <c r="H28" s="3">
        <f>VLOOKUP($C$9,$A$58:$BM$117,Formula!H28)</f>
        <v>4</v>
      </c>
      <c r="I28" s="3">
        <f>VLOOKUP($C$9,$A$58:$BM$117,Formula!I28)</f>
        <v>2</v>
      </c>
      <c r="J28" s="3">
        <f>VLOOKUP($C$9,$A$58:$BM$117,Formula!J28)</f>
        <v>6</v>
      </c>
      <c r="K28" s="4">
        <f>VLOOKUP($C$9,$A$58:$BM$117,Formula!K28)</f>
        <v>0</v>
      </c>
      <c r="L28" s="5">
        <f t="shared" ref="L28:L38" si="2">SUM(F28:K28)</f>
        <v>17</v>
      </c>
      <c r="M28" s="42"/>
    </row>
    <row r="29" spans="1:13" ht="14.25" x14ac:dyDescent="0.2">
      <c r="A29" s="37"/>
      <c r="B29" s="32" t="s">
        <v>19</v>
      </c>
      <c r="C29" s="32"/>
      <c r="D29" s="41"/>
      <c r="E29" s="53"/>
      <c r="F29" s="3">
        <f>VLOOKUP($C$9,$A$58:$BM$117,Formula!F29)</f>
        <v>0</v>
      </c>
      <c r="G29" s="3">
        <f>VLOOKUP($C$9,$A$58:$BM$117,Formula!G29)</f>
        <v>0</v>
      </c>
      <c r="H29" s="3">
        <f>VLOOKUP($C$9,$A$58:$BM$117,Formula!H29)</f>
        <v>0</v>
      </c>
      <c r="I29" s="3">
        <f>VLOOKUP($C$9,$A$58:$BM$117,Formula!I29)</f>
        <v>0</v>
      </c>
      <c r="J29" s="3">
        <f>VLOOKUP($C$9,$A$58:$BM$117,Formula!J29)</f>
        <v>4</v>
      </c>
      <c r="K29" s="4">
        <f>VLOOKUP($C$9,$A$58:$BM$117,Formula!K29)</f>
        <v>0</v>
      </c>
      <c r="L29" s="5">
        <f t="shared" si="2"/>
        <v>4</v>
      </c>
      <c r="M29" s="42"/>
    </row>
    <row r="30" spans="1:13" ht="15" thickBot="1" x14ac:dyDescent="0.25">
      <c r="A30" s="37"/>
      <c r="B30" s="54" t="s">
        <v>20</v>
      </c>
      <c r="C30" s="55"/>
      <c r="D30" s="41"/>
      <c r="E30" s="53"/>
      <c r="F30" s="6">
        <f>VLOOKUP($C$9,$A$58:$BM$117,Formula!F30)</f>
        <v>0</v>
      </c>
      <c r="G30" s="6">
        <f>VLOOKUP($C$9,$A$58:$BM$117,Formula!G30)</f>
        <v>0</v>
      </c>
      <c r="H30" s="6">
        <f>VLOOKUP($C$9,$A$58:$BM$117,Formula!H30)</f>
        <v>0</v>
      </c>
      <c r="I30" s="6">
        <f>VLOOKUP($C$9,$A$58:$BM$117,Formula!I30)</f>
        <v>0</v>
      </c>
      <c r="J30" s="6">
        <f>VLOOKUP($C$9,$A$58:$BM$117,Formula!J30)</f>
        <v>0</v>
      </c>
      <c r="K30" s="6">
        <f>VLOOKUP($C$9,$A$58:$BM$117,Formula!K30)</f>
        <v>0</v>
      </c>
      <c r="L30" s="7">
        <f t="shared" si="2"/>
        <v>0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8">
        <f t="shared" ref="F31:K31" si="3">SUM(F32:F34)</f>
        <v>0</v>
      </c>
      <c r="G31" s="8">
        <f t="shared" si="3"/>
        <v>0</v>
      </c>
      <c r="H31" s="8">
        <f t="shared" si="3"/>
        <v>0</v>
      </c>
      <c r="I31" s="8">
        <f t="shared" si="3"/>
        <v>1</v>
      </c>
      <c r="J31" s="8">
        <f t="shared" si="3"/>
        <v>4</v>
      </c>
      <c r="K31" s="9">
        <f t="shared" si="3"/>
        <v>0</v>
      </c>
      <c r="L31" s="10">
        <f t="shared" si="2"/>
        <v>5</v>
      </c>
      <c r="M31" s="42"/>
    </row>
    <row r="32" spans="1:13" ht="14.25" x14ac:dyDescent="0.2">
      <c r="A32" s="37"/>
      <c r="B32" s="32" t="s">
        <v>22</v>
      </c>
      <c r="C32" s="32"/>
      <c r="D32" s="41"/>
      <c r="E32" s="53"/>
      <c r="F32" s="3">
        <f>VLOOKUP($C$9,$A$58:$BM$117,Formula!F32)</f>
        <v>0</v>
      </c>
      <c r="G32" s="3">
        <f>VLOOKUP($C$9,$A$58:$BM$117,Formula!G32)</f>
        <v>0</v>
      </c>
      <c r="H32" s="3">
        <f>VLOOKUP($C$9,$A$58:$BM$117,Formula!H32)</f>
        <v>0</v>
      </c>
      <c r="I32" s="3">
        <f>VLOOKUP($C$9,$A$58:$BM$117,Formula!I32)</f>
        <v>1</v>
      </c>
      <c r="J32" s="3">
        <f>VLOOKUP($C$9,$A$58:$BM$117,Formula!J32)</f>
        <v>4</v>
      </c>
      <c r="K32" s="4">
        <f>VLOOKUP($C$9,$A$58:$BM$117,Formula!K32)</f>
        <v>0</v>
      </c>
      <c r="L32" s="5">
        <f t="shared" si="2"/>
        <v>5</v>
      </c>
      <c r="M32" s="42"/>
    </row>
    <row r="33" spans="1:13" ht="14.25" x14ac:dyDescent="0.2">
      <c r="A33" s="37"/>
      <c r="B33" s="32" t="s">
        <v>23</v>
      </c>
      <c r="C33" s="32"/>
      <c r="D33" s="41"/>
      <c r="E33" s="53"/>
      <c r="F33" s="3">
        <f>VLOOKUP($C$9,$A$58:$BM$117,Formula!F33)</f>
        <v>0</v>
      </c>
      <c r="G33" s="3">
        <f>VLOOKUP($C$9,$A$58:$BM$117,Formula!G33)</f>
        <v>0</v>
      </c>
      <c r="H33" s="3">
        <f>VLOOKUP($C$9,$A$58:$BM$117,Formula!H33)</f>
        <v>0</v>
      </c>
      <c r="I33" s="3">
        <f>VLOOKUP($C$9,$A$58:$BM$117,Formula!I33)</f>
        <v>0</v>
      </c>
      <c r="J33" s="3">
        <f>VLOOKUP($C$9,$A$58:$BM$117,Formula!J33)</f>
        <v>0</v>
      </c>
      <c r="K33" s="4">
        <f>VLOOKUP($C$9,$A$58:$BM$117,Formula!K33)</f>
        <v>0</v>
      </c>
      <c r="L33" s="5">
        <f t="shared" si="2"/>
        <v>0</v>
      </c>
      <c r="M33" s="42"/>
    </row>
    <row r="34" spans="1:13" ht="15" thickBot="1" x14ac:dyDescent="0.25">
      <c r="A34" s="37"/>
      <c r="B34" s="54" t="s">
        <v>24</v>
      </c>
      <c r="C34" s="54"/>
      <c r="D34" s="41"/>
      <c r="E34" s="53"/>
      <c r="F34" s="11">
        <f>VLOOKUP($C$9,$A$58:$BM$117,Formula!F34)</f>
        <v>0</v>
      </c>
      <c r="G34" s="11">
        <f>VLOOKUP($C$9,$A$58:$BM$117,Formula!G34)</f>
        <v>0</v>
      </c>
      <c r="H34" s="11">
        <f>VLOOKUP($C$9,$A$58:$BM$117,Formula!H34)</f>
        <v>0</v>
      </c>
      <c r="I34" s="11">
        <f>VLOOKUP($C$9,$A$58:$BM$117,Formula!I34)</f>
        <v>0</v>
      </c>
      <c r="J34" s="11">
        <f>VLOOKUP($C$9,$A$58:$BM$117,Formula!J34)</f>
        <v>0</v>
      </c>
      <c r="K34" s="11">
        <f>VLOOKUP($C$9,$A$58:$BM$117,Formula!K34)</f>
        <v>0</v>
      </c>
      <c r="L34" s="7">
        <f t="shared" si="2"/>
        <v>0</v>
      </c>
      <c r="M34" s="42"/>
    </row>
    <row r="35" spans="1:13" ht="4.1500000000000004" customHeight="1" thickBot="1" x14ac:dyDescent="0.25">
      <c r="A35" s="37"/>
      <c r="B35" s="54"/>
      <c r="C35" s="54"/>
      <c r="D35" s="41"/>
      <c r="E35" s="53"/>
      <c r="F35" s="12"/>
      <c r="G35" s="12"/>
      <c r="H35" s="12"/>
      <c r="I35" s="12"/>
      <c r="J35" s="12"/>
      <c r="K35" s="12"/>
      <c r="L35" s="12"/>
      <c r="M35" s="42"/>
    </row>
    <row r="36" spans="1:13" ht="15" thickBot="1" x14ac:dyDescent="0.25">
      <c r="A36" s="37"/>
      <c r="B36" s="56" t="s">
        <v>35</v>
      </c>
      <c r="C36" s="56"/>
      <c r="D36" s="41"/>
      <c r="E36" s="53"/>
      <c r="F36" s="13">
        <f>VLOOKUP($C$9,$A$58:$BM$117,Formula!F36)</f>
        <v>0</v>
      </c>
      <c r="G36" s="13">
        <f>VLOOKUP($C$9,$A$58:$BM$117,Formula!G36)</f>
        <v>0</v>
      </c>
      <c r="H36" s="13">
        <f>VLOOKUP($C$9,$A$58:$BM$117,Formula!H36)</f>
        <v>0</v>
      </c>
      <c r="I36" s="13">
        <f>VLOOKUP($C$9,$A$58:$BM$117,Formula!I36)</f>
        <v>0</v>
      </c>
      <c r="J36" s="13">
        <f>VLOOKUP($C$9,$A$58:$BM$117,Formula!J36)</f>
        <v>0</v>
      </c>
      <c r="K36" s="13">
        <f>VLOOKUP($C$9,$A$58:$BM$117,Formula!K36)</f>
        <v>0</v>
      </c>
      <c r="L36" s="13">
        <f t="shared" si="2"/>
        <v>0</v>
      </c>
      <c r="M36" s="42"/>
    </row>
    <row r="37" spans="1:13" ht="4.1500000000000004" customHeight="1" thickBot="1" x14ac:dyDescent="0.25">
      <c r="A37" s="37"/>
      <c r="B37" s="56"/>
      <c r="C37" s="56"/>
      <c r="D37" s="41"/>
      <c r="E37" s="53"/>
      <c r="F37" s="14"/>
      <c r="G37" s="14"/>
      <c r="H37" s="14"/>
      <c r="I37" s="14"/>
      <c r="J37" s="14"/>
      <c r="K37" s="14"/>
      <c r="L37" s="14"/>
      <c r="M37" s="42"/>
    </row>
    <row r="38" spans="1:13" ht="15.75" thickBot="1" x14ac:dyDescent="0.3">
      <c r="A38" s="37"/>
      <c r="B38" s="40" t="s">
        <v>25</v>
      </c>
      <c r="C38" s="32"/>
      <c r="D38" s="41"/>
      <c r="E38" s="57"/>
      <c r="F38" s="13">
        <f>VLOOKUP($C$9,$A$58:$BM$117,Formula!F38)</f>
        <v>0</v>
      </c>
      <c r="G38" s="13">
        <f>VLOOKUP($C$9,$A$58:$BM$117,Formula!G38)</f>
        <v>0</v>
      </c>
      <c r="H38" s="13">
        <f>VLOOKUP($C$9,$A$58:$BM$117,Formula!H38)</f>
        <v>0</v>
      </c>
      <c r="I38" s="13">
        <f>VLOOKUP($C$9,$A$58:$BM$117,Formula!I38)</f>
        <v>0</v>
      </c>
      <c r="J38" s="13">
        <f>VLOOKUP($C$9,$A$58:$BM$117,Formula!J38)</f>
        <v>0</v>
      </c>
      <c r="K38" s="13">
        <f>VLOOKUP($C$9,$A$58:$BM$117,Formula!K38)</f>
        <v>0</v>
      </c>
      <c r="L38" s="15">
        <f t="shared" si="2"/>
        <v>0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16">
        <f>VLOOKUP($C$9,$A$58:$BM$117,Formula!F41)</f>
        <v>0</v>
      </c>
      <c r="G41" s="17" t="s">
        <v>28</v>
      </c>
      <c r="H41" s="16">
        <f>VLOOKUP($C$9,$A$58:$BM$117,Formula!H41)</f>
        <v>0</v>
      </c>
      <c r="I41" s="17" t="s">
        <v>29</v>
      </c>
      <c r="J41" s="16">
        <f>VLOOKUP($C$9,$A$58:$BM$117,Formula!J41)</f>
        <v>0</v>
      </c>
      <c r="K41" s="17" t="s">
        <v>33</v>
      </c>
      <c r="L41" s="16">
        <f>VLOOKUP($C$9,$A$58:$BM$117,Formula!L41)</f>
        <v>0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8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16">
        <f>VLOOKUP($C$9,$A$58:$BM$117,Formula!F43)</f>
        <v>21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8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16">
        <f>VLOOKUP($C$9,$A$58:$BM$117,Formula!F45)</f>
        <v>0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4" spans="1:65" x14ac:dyDescent="0.2">
      <c r="I54" s="20">
        <v>1</v>
      </c>
      <c r="J54" s="20">
        <v>2</v>
      </c>
      <c r="K54" s="20">
        <v>3</v>
      </c>
      <c r="L54" s="20">
        <v>4</v>
      </c>
      <c r="M54" s="20">
        <v>5</v>
      </c>
      <c r="N54" s="20">
        <v>6</v>
      </c>
      <c r="O54" s="20">
        <v>7</v>
      </c>
      <c r="P54" s="20">
        <v>8</v>
      </c>
      <c r="Q54" s="20">
        <v>9</v>
      </c>
      <c r="R54" s="20">
        <v>10</v>
      </c>
      <c r="S54" s="20">
        <v>11</v>
      </c>
      <c r="T54" s="20">
        <v>12</v>
      </c>
      <c r="U54" s="20">
        <v>13</v>
      </c>
      <c r="V54" s="20">
        <v>14</v>
      </c>
      <c r="W54" s="20">
        <v>15</v>
      </c>
      <c r="X54" s="20">
        <v>16</v>
      </c>
      <c r="Y54" s="20">
        <v>17</v>
      </c>
      <c r="Z54" s="20">
        <v>18</v>
      </c>
      <c r="AA54" s="20">
        <v>19</v>
      </c>
      <c r="AB54" s="20">
        <v>20</v>
      </c>
      <c r="AC54" s="20">
        <v>21</v>
      </c>
      <c r="AD54" s="20">
        <v>22</v>
      </c>
      <c r="AE54" s="20">
        <v>23</v>
      </c>
      <c r="AF54" s="20">
        <v>24</v>
      </c>
      <c r="AG54" s="20">
        <v>25</v>
      </c>
      <c r="AH54" s="20">
        <v>26</v>
      </c>
      <c r="AI54" s="20">
        <v>27</v>
      </c>
      <c r="AJ54" s="20">
        <v>28</v>
      </c>
      <c r="AK54" s="20">
        <v>29</v>
      </c>
      <c r="AL54" s="20">
        <v>30</v>
      </c>
      <c r="AM54" s="20">
        <v>31</v>
      </c>
      <c r="AN54" s="20">
        <v>32</v>
      </c>
      <c r="AO54" s="20">
        <v>33</v>
      </c>
      <c r="AP54" s="20">
        <v>34</v>
      </c>
      <c r="AQ54" s="20">
        <v>35</v>
      </c>
      <c r="AR54" s="20">
        <v>36</v>
      </c>
      <c r="AS54" s="20">
        <v>37</v>
      </c>
      <c r="AT54" s="20">
        <v>38</v>
      </c>
      <c r="AU54" s="20">
        <v>39</v>
      </c>
      <c r="AV54" s="20">
        <v>40</v>
      </c>
      <c r="AW54" s="20">
        <v>41</v>
      </c>
      <c r="AX54" s="20">
        <v>42</v>
      </c>
      <c r="AY54" s="20">
        <v>43</v>
      </c>
      <c r="AZ54" s="20">
        <v>44</v>
      </c>
      <c r="BA54" s="20">
        <v>45</v>
      </c>
      <c r="BB54" s="20">
        <v>46</v>
      </c>
      <c r="BC54" s="20">
        <v>47</v>
      </c>
      <c r="BD54" s="20">
        <v>48</v>
      </c>
      <c r="BE54" s="20">
        <v>49</v>
      </c>
      <c r="BF54" s="20">
        <v>50</v>
      </c>
      <c r="BG54" s="20">
        <v>51</v>
      </c>
      <c r="BH54" s="20">
        <v>52</v>
      </c>
      <c r="BI54" s="20">
        <v>53</v>
      </c>
      <c r="BJ54" s="20">
        <v>54</v>
      </c>
    </row>
    <row r="55" spans="1:65" ht="12.75" customHeight="1" x14ac:dyDescent="0.2">
      <c r="A55" s="132" t="s">
        <v>58</v>
      </c>
      <c r="B55" s="111" t="s">
        <v>37</v>
      </c>
      <c r="C55" s="112"/>
      <c r="D55" s="112"/>
      <c r="E55" s="112"/>
      <c r="F55" s="113"/>
      <c r="G55" s="102" t="s">
        <v>39</v>
      </c>
      <c r="H55" s="104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3"/>
      <c r="B56" s="140"/>
      <c r="C56" s="141"/>
      <c r="D56" s="141"/>
      <c r="E56" s="141"/>
      <c r="F56" s="142"/>
      <c r="G56" s="136" t="s">
        <v>40</v>
      </c>
      <c r="H56" s="136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4"/>
      <c r="B57" s="114"/>
      <c r="C57" s="115"/>
      <c r="D57" s="115"/>
      <c r="E57" s="115"/>
      <c r="F57" s="116"/>
      <c r="G57" s="137"/>
      <c r="H57" s="137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87">
        <v>1</v>
      </c>
      <c r="B58" s="123" t="s">
        <v>59</v>
      </c>
      <c r="C58" s="124">
        <v>25615</v>
      </c>
      <c r="D58" s="124">
        <v>16653</v>
      </c>
      <c r="E58" s="124">
        <v>16</v>
      </c>
      <c r="F58" s="125">
        <v>16795</v>
      </c>
      <c r="G58" s="90">
        <f>SUM(G59:G67)</f>
        <v>26</v>
      </c>
      <c r="H58" s="90">
        <f t="shared" ref="H58:BJ58" si="4">SUM(H59:H67)</f>
        <v>26</v>
      </c>
      <c r="I58" s="90">
        <f t="shared" si="4"/>
        <v>0</v>
      </c>
      <c r="J58" s="90">
        <f t="shared" si="4"/>
        <v>5</v>
      </c>
      <c r="K58" s="90">
        <f t="shared" si="4"/>
        <v>4</v>
      </c>
      <c r="L58" s="90">
        <f t="shared" si="4"/>
        <v>2</v>
      </c>
      <c r="M58" s="90">
        <f t="shared" si="4"/>
        <v>6</v>
      </c>
      <c r="N58" s="90">
        <f t="shared" si="4"/>
        <v>0</v>
      </c>
      <c r="O58" s="90">
        <f t="shared" si="4"/>
        <v>0</v>
      </c>
      <c r="P58" s="90">
        <f t="shared" si="4"/>
        <v>0</v>
      </c>
      <c r="Q58" s="90">
        <f t="shared" si="4"/>
        <v>0</v>
      </c>
      <c r="R58" s="90">
        <f t="shared" si="4"/>
        <v>0</v>
      </c>
      <c r="S58" s="90">
        <f t="shared" si="4"/>
        <v>4</v>
      </c>
      <c r="T58" s="90">
        <f t="shared" si="4"/>
        <v>0</v>
      </c>
      <c r="U58" s="90">
        <f t="shared" si="4"/>
        <v>0</v>
      </c>
      <c r="V58" s="90">
        <f t="shared" si="4"/>
        <v>0</v>
      </c>
      <c r="W58" s="90">
        <f t="shared" si="4"/>
        <v>0</v>
      </c>
      <c r="X58" s="90">
        <f t="shared" si="4"/>
        <v>0</v>
      </c>
      <c r="Y58" s="90">
        <f t="shared" si="4"/>
        <v>0</v>
      </c>
      <c r="Z58" s="90">
        <f t="shared" si="4"/>
        <v>0</v>
      </c>
      <c r="AA58" s="90">
        <f t="shared" si="4"/>
        <v>0</v>
      </c>
      <c r="AB58" s="90">
        <f t="shared" si="4"/>
        <v>0</v>
      </c>
      <c r="AC58" s="90">
        <f t="shared" si="4"/>
        <v>0</v>
      </c>
      <c r="AD58" s="90">
        <f t="shared" si="4"/>
        <v>1</v>
      </c>
      <c r="AE58" s="90">
        <f t="shared" si="4"/>
        <v>4</v>
      </c>
      <c r="AF58" s="90">
        <f t="shared" si="4"/>
        <v>0</v>
      </c>
      <c r="AG58" s="90">
        <f t="shared" si="4"/>
        <v>0</v>
      </c>
      <c r="AH58" s="90">
        <f t="shared" si="4"/>
        <v>0</v>
      </c>
      <c r="AI58" s="90">
        <f t="shared" si="4"/>
        <v>0</v>
      </c>
      <c r="AJ58" s="90">
        <f t="shared" si="4"/>
        <v>0</v>
      </c>
      <c r="AK58" s="90">
        <f t="shared" si="4"/>
        <v>0</v>
      </c>
      <c r="AL58" s="90">
        <f t="shared" si="4"/>
        <v>0</v>
      </c>
      <c r="AM58" s="90">
        <f t="shared" si="4"/>
        <v>0</v>
      </c>
      <c r="AN58" s="90">
        <f t="shared" si="4"/>
        <v>0</v>
      </c>
      <c r="AO58" s="90">
        <f t="shared" si="4"/>
        <v>0</v>
      </c>
      <c r="AP58" s="90">
        <f t="shared" si="4"/>
        <v>0</v>
      </c>
      <c r="AQ58" s="90">
        <f t="shared" si="4"/>
        <v>0</v>
      </c>
      <c r="AR58" s="90">
        <f t="shared" si="4"/>
        <v>0</v>
      </c>
      <c r="AS58" s="90">
        <f t="shared" si="4"/>
        <v>0</v>
      </c>
      <c r="AT58" s="90">
        <f t="shared" si="4"/>
        <v>0</v>
      </c>
      <c r="AU58" s="90">
        <f t="shared" si="4"/>
        <v>0</v>
      </c>
      <c r="AV58" s="90">
        <f t="shared" si="4"/>
        <v>0</v>
      </c>
      <c r="AW58" s="90">
        <f t="shared" si="4"/>
        <v>0</v>
      </c>
      <c r="AX58" s="90">
        <f t="shared" si="4"/>
        <v>0</v>
      </c>
      <c r="AY58" s="90">
        <f t="shared" si="4"/>
        <v>0</v>
      </c>
      <c r="AZ58" s="90">
        <f t="shared" si="4"/>
        <v>0</v>
      </c>
      <c r="BA58" s="90">
        <f t="shared" si="4"/>
        <v>0</v>
      </c>
      <c r="BB58" s="90">
        <f t="shared" si="4"/>
        <v>0</v>
      </c>
      <c r="BC58" s="90">
        <f t="shared" si="4"/>
        <v>0</v>
      </c>
      <c r="BD58" s="90">
        <f t="shared" si="4"/>
        <v>0</v>
      </c>
      <c r="BE58" s="90">
        <f t="shared" si="4"/>
        <v>0</v>
      </c>
      <c r="BF58" s="90">
        <f t="shared" si="4"/>
        <v>0</v>
      </c>
      <c r="BG58" s="90">
        <f t="shared" si="4"/>
        <v>0</v>
      </c>
      <c r="BH58" s="90">
        <f t="shared" si="4"/>
        <v>0</v>
      </c>
      <c r="BI58" s="90">
        <f t="shared" si="4"/>
        <v>21</v>
      </c>
      <c r="BJ58" s="90">
        <f t="shared" si="4"/>
        <v>0</v>
      </c>
      <c r="BK58" s="65"/>
      <c r="BL58" s="66"/>
      <c r="BM58" s="66"/>
    </row>
    <row r="59" spans="1:65" x14ac:dyDescent="0.2">
      <c r="A59" s="88">
        <v>2</v>
      </c>
      <c r="B59" s="129" t="s">
        <v>63</v>
      </c>
      <c r="C59" s="130">
        <v>25615</v>
      </c>
      <c r="D59" s="130">
        <v>16653</v>
      </c>
      <c r="E59" s="130">
        <v>16</v>
      </c>
      <c r="F59" s="131">
        <v>16795</v>
      </c>
      <c r="G59" s="91">
        <f>SUM(G68:G76)</f>
        <v>0</v>
      </c>
      <c r="H59" s="91">
        <f t="shared" ref="H59:BJ59" si="5">SUM(H68:H76)</f>
        <v>0</v>
      </c>
      <c r="I59" s="91">
        <f t="shared" si="5"/>
        <v>0</v>
      </c>
      <c r="J59" s="91">
        <f t="shared" si="5"/>
        <v>0</v>
      </c>
      <c r="K59" s="91">
        <f t="shared" si="5"/>
        <v>0</v>
      </c>
      <c r="L59" s="91">
        <f t="shared" si="5"/>
        <v>0</v>
      </c>
      <c r="M59" s="91">
        <f t="shared" si="5"/>
        <v>0</v>
      </c>
      <c r="N59" s="91">
        <f t="shared" si="5"/>
        <v>0</v>
      </c>
      <c r="O59" s="91">
        <f t="shared" si="5"/>
        <v>0</v>
      </c>
      <c r="P59" s="91">
        <f t="shared" si="5"/>
        <v>0</v>
      </c>
      <c r="Q59" s="91">
        <f t="shared" si="5"/>
        <v>0</v>
      </c>
      <c r="R59" s="91">
        <f t="shared" si="5"/>
        <v>0</v>
      </c>
      <c r="S59" s="91">
        <f t="shared" si="5"/>
        <v>0</v>
      </c>
      <c r="T59" s="91">
        <f t="shared" si="5"/>
        <v>0</v>
      </c>
      <c r="U59" s="91">
        <f t="shared" si="5"/>
        <v>0</v>
      </c>
      <c r="V59" s="91">
        <f t="shared" si="5"/>
        <v>0</v>
      </c>
      <c r="W59" s="91">
        <f t="shared" si="5"/>
        <v>0</v>
      </c>
      <c r="X59" s="91">
        <f t="shared" si="5"/>
        <v>0</v>
      </c>
      <c r="Y59" s="91">
        <f t="shared" si="5"/>
        <v>0</v>
      </c>
      <c r="Z59" s="91">
        <f t="shared" si="5"/>
        <v>0</v>
      </c>
      <c r="AA59" s="91">
        <f t="shared" si="5"/>
        <v>0</v>
      </c>
      <c r="AB59" s="91">
        <f t="shared" si="5"/>
        <v>0</v>
      </c>
      <c r="AC59" s="91">
        <f t="shared" si="5"/>
        <v>0</v>
      </c>
      <c r="AD59" s="91">
        <f t="shared" si="5"/>
        <v>0</v>
      </c>
      <c r="AE59" s="91">
        <f t="shared" si="5"/>
        <v>0</v>
      </c>
      <c r="AF59" s="91">
        <f t="shared" si="5"/>
        <v>0</v>
      </c>
      <c r="AG59" s="91">
        <f t="shared" si="5"/>
        <v>0</v>
      </c>
      <c r="AH59" s="91">
        <f t="shared" si="5"/>
        <v>0</v>
      </c>
      <c r="AI59" s="91">
        <f t="shared" si="5"/>
        <v>0</v>
      </c>
      <c r="AJ59" s="91">
        <f t="shared" si="5"/>
        <v>0</v>
      </c>
      <c r="AK59" s="91">
        <f t="shared" si="5"/>
        <v>0</v>
      </c>
      <c r="AL59" s="91">
        <f t="shared" si="5"/>
        <v>0</v>
      </c>
      <c r="AM59" s="91">
        <f t="shared" si="5"/>
        <v>0</v>
      </c>
      <c r="AN59" s="91">
        <f t="shared" si="5"/>
        <v>0</v>
      </c>
      <c r="AO59" s="91">
        <f t="shared" si="5"/>
        <v>0</v>
      </c>
      <c r="AP59" s="91">
        <f t="shared" si="5"/>
        <v>0</v>
      </c>
      <c r="AQ59" s="91">
        <f t="shared" si="5"/>
        <v>0</v>
      </c>
      <c r="AR59" s="91">
        <f t="shared" si="5"/>
        <v>0</v>
      </c>
      <c r="AS59" s="91">
        <f t="shared" si="5"/>
        <v>0</v>
      </c>
      <c r="AT59" s="91">
        <f t="shared" si="5"/>
        <v>0</v>
      </c>
      <c r="AU59" s="91">
        <f t="shared" si="5"/>
        <v>0</v>
      </c>
      <c r="AV59" s="91">
        <f t="shared" si="5"/>
        <v>0</v>
      </c>
      <c r="AW59" s="91">
        <f t="shared" si="5"/>
        <v>0</v>
      </c>
      <c r="AX59" s="91">
        <f t="shared" si="5"/>
        <v>0</v>
      </c>
      <c r="AY59" s="91">
        <f t="shared" si="5"/>
        <v>0</v>
      </c>
      <c r="AZ59" s="91">
        <f t="shared" si="5"/>
        <v>0</v>
      </c>
      <c r="BA59" s="91">
        <f t="shared" si="5"/>
        <v>0</v>
      </c>
      <c r="BB59" s="91">
        <f t="shared" si="5"/>
        <v>0</v>
      </c>
      <c r="BC59" s="91">
        <f t="shared" si="5"/>
        <v>0</v>
      </c>
      <c r="BD59" s="91">
        <f t="shared" si="5"/>
        <v>0</v>
      </c>
      <c r="BE59" s="91">
        <f t="shared" si="5"/>
        <v>0</v>
      </c>
      <c r="BF59" s="91">
        <f t="shared" si="5"/>
        <v>0</v>
      </c>
      <c r="BG59" s="91">
        <f t="shared" si="5"/>
        <v>0</v>
      </c>
      <c r="BH59" s="91">
        <f t="shared" si="5"/>
        <v>0</v>
      </c>
      <c r="BI59" s="91">
        <f t="shared" si="5"/>
        <v>0</v>
      </c>
      <c r="BJ59" s="91">
        <f t="shared" si="5"/>
        <v>0</v>
      </c>
      <c r="BK59" s="65"/>
      <c r="BL59" s="66"/>
      <c r="BM59" s="66"/>
    </row>
    <row r="60" spans="1:65" x14ac:dyDescent="0.2">
      <c r="A60" s="88">
        <v>3</v>
      </c>
      <c r="B60" s="129" t="s">
        <v>65</v>
      </c>
      <c r="C60" s="130"/>
      <c r="D60" s="130"/>
      <c r="E60" s="130"/>
      <c r="F60" s="131"/>
      <c r="G60" s="91">
        <f>SUM(G77:G79)</f>
        <v>2</v>
      </c>
      <c r="H60" s="91">
        <f t="shared" ref="H60:BJ60" si="6">SUM(H77:H79)</f>
        <v>2</v>
      </c>
      <c r="I60" s="91">
        <f t="shared" si="6"/>
        <v>0</v>
      </c>
      <c r="J60" s="91">
        <f t="shared" si="6"/>
        <v>0</v>
      </c>
      <c r="K60" s="91">
        <f t="shared" si="6"/>
        <v>0</v>
      </c>
      <c r="L60" s="91">
        <f t="shared" si="6"/>
        <v>0</v>
      </c>
      <c r="M60" s="91">
        <f t="shared" si="6"/>
        <v>1</v>
      </c>
      <c r="N60" s="91">
        <f t="shared" si="6"/>
        <v>0</v>
      </c>
      <c r="O60" s="91">
        <f t="shared" si="6"/>
        <v>0</v>
      </c>
      <c r="P60" s="91">
        <f t="shared" si="6"/>
        <v>0</v>
      </c>
      <c r="Q60" s="91">
        <f t="shared" si="6"/>
        <v>0</v>
      </c>
      <c r="R60" s="91">
        <f t="shared" si="6"/>
        <v>0</v>
      </c>
      <c r="S60" s="91">
        <f t="shared" si="6"/>
        <v>0</v>
      </c>
      <c r="T60" s="91">
        <f t="shared" si="6"/>
        <v>0</v>
      </c>
      <c r="U60" s="91">
        <f t="shared" si="6"/>
        <v>0</v>
      </c>
      <c r="V60" s="91">
        <f t="shared" si="6"/>
        <v>0</v>
      </c>
      <c r="W60" s="91">
        <f t="shared" si="6"/>
        <v>0</v>
      </c>
      <c r="X60" s="91">
        <f t="shared" si="6"/>
        <v>0</v>
      </c>
      <c r="Y60" s="91">
        <f t="shared" si="6"/>
        <v>0</v>
      </c>
      <c r="Z60" s="91">
        <f t="shared" si="6"/>
        <v>0</v>
      </c>
      <c r="AA60" s="91">
        <f t="shared" si="6"/>
        <v>0</v>
      </c>
      <c r="AB60" s="91">
        <f t="shared" si="6"/>
        <v>0</v>
      </c>
      <c r="AC60" s="91">
        <f t="shared" si="6"/>
        <v>0</v>
      </c>
      <c r="AD60" s="91">
        <f t="shared" si="6"/>
        <v>0</v>
      </c>
      <c r="AE60" s="91">
        <f t="shared" si="6"/>
        <v>1</v>
      </c>
      <c r="AF60" s="91">
        <f t="shared" si="6"/>
        <v>0</v>
      </c>
      <c r="AG60" s="91">
        <f t="shared" si="6"/>
        <v>0</v>
      </c>
      <c r="AH60" s="91">
        <f t="shared" si="6"/>
        <v>0</v>
      </c>
      <c r="AI60" s="91">
        <f t="shared" si="6"/>
        <v>0</v>
      </c>
      <c r="AJ60" s="91">
        <f t="shared" si="6"/>
        <v>0</v>
      </c>
      <c r="AK60" s="91">
        <f t="shared" si="6"/>
        <v>0</v>
      </c>
      <c r="AL60" s="91">
        <f t="shared" si="6"/>
        <v>0</v>
      </c>
      <c r="AM60" s="91">
        <f t="shared" si="6"/>
        <v>0</v>
      </c>
      <c r="AN60" s="91">
        <f t="shared" si="6"/>
        <v>0</v>
      </c>
      <c r="AO60" s="91">
        <f t="shared" si="6"/>
        <v>0</v>
      </c>
      <c r="AP60" s="91">
        <f t="shared" si="6"/>
        <v>0</v>
      </c>
      <c r="AQ60" s="91">
        <f t="shared" si="6"/>
        <v>0</v>
      </c>
      <c r="AR60" s="91">
        <f t="shared" si="6"/>
        <v>0</v>
      </c>
      <c r="AS60" s="91">
        <f t="shared" si="6"/>
        <v>0</v>
      </c>
      <c r="AT60" s="91">
        <f t="shared" si="6"/>
        <v>0</v>
      </c>
      <c r="AU60" s="91">
        <f t="shared" si="6"/>
        <v>0</v>
      </c>
      <c r="AV60" s="91">
        <f t="shared" si="6"/>
        <v>0</v>
      </c>
      <c r="AW60" s="91">
        <f t="shared" si="6"/>
        <v>0</v>
      </c>
      <c r="AX60" s="91">
        <f t="shared" si="6"/>
        <v>0</v>
      </c>
      <c r="AY60" s="91">
        <f t="shared" si="6"/>
        <v>0</v>
      </c>
      <c r="AZ60" s="91">
        <f t="shared" si="6"/>
        <v>0</v>
      </c>
      <c r="BA60" s="91">
        <f t="shared" si="6"/>
        <v>0</v>
      </c>
      <c r="BB60" s="91">
        <f t="shared" si="6"/>
        <v>0</v>
      </c>
      <c r="BC60" s="91">
        <f t="shared" si="6"/>
        <v>0</v>
      </c>
      <c r="BD60" s="91">
        <f t="shared" si="6"/>
        <v>0</v>
      </c>
      <c r="BE60" s="91">
        <f t="shared" si="6"/>
        <v>0</v>
      </c>
      <c r="BF60" s="91">
        <f t="shared" si="6"/>
        <v>0</v>
      </c>
      <c r="BG60" s="91">
        <f t="shared" si="6"/>
        <v>0</v>
      </c>
      <c r="BH60" s="91">
        <f t="shared" si="6"/>
        <v>0</v>
      </c>
      <c r="BI60" s="91">
        <f t="shared" si="6"/>
        <v>1</v>
      </c>
      <c r="BJ60" s="91">
        <f t="shared" si="6"/>
        <v>0</v>
      </c>
      <c r="BK60" s="65"/>
      <c r="BL60" s="66"/>
      <c r="BM60" s="66"/>
    </row>
    <row r="61" spans="1:65" x14ac:dyDescent="0.2">
      <c r="A61" s="88">
        <v>4</v>
      </c>
      <c r="B61" s="129" t="s">
        <v>67</v>
      </c>
      <c r="C61" s="130"/>
      <c r="D61" s="130"/>
      <c r="E61" s="130"/>
      <c r="F61" s="131"/>
      <c r="G61" s="91">
        <f>SUM(G80:G83)</f>
        <v>0</v>
      </c>
      <c r="H61" s="91">
        <f t="shared" ref="H61:BJ61" si="7">SUM(H80:H83)</f>
        <v>0</v>
      </c>
      <c r="I61" s="91">
        <f t="shared" si="7"/>
        <v>0</v>
      </c>
      <c r="J61" s="91">
        <f t="shared" si="7"/>
        <v>0</v>
      </c>
      <c r="K61" s="91">
        <f t="shared" si="7"/>
        <v>0</v>
      </c>
      <c r="L61" s="91">
        <f t="shared" si="7"/>
        <v>0</v>
      </c>
      <c r="M61" s="91">
        <f t="shared" si="7"/>
        <v>0</v>
      </c>
      <c r="N61" s="91">
        <f t="shared" si="7"/>
        <v>0</v>
      </c>
      <c r="O61" s="91">
        <f t="shared" si="7"/>
        <v>0</v>
      </c>
      <c r="P61" s="91">
        <f t="shared" si="7"/>
        <v>0</v>
      </c>
      <c r="Q61" s="91">
        <f t="shared" si="7"/>
        <v>0</v>
      </c>
      <c r="R61" s="91">
        <f t="shared" si="7"/>
        <v>0</v>
      </c>
      <c r="S61" s="91">
        <f t="shared" si="7"/>
        <v>0</v>
      </c>
      <c r="T61" s="91">
        <f t="shared" si="7"/>
        <v>0</v>
      </c>
      <c r="U61" s="91">
        <f t="shared" si="7"/>
        <v>0</v>
      </c>
      <c r="V61" s="91">
        <f t="shared" si="7"/>
        <v>0</v>
      </c>
      <c r="W61" s="91">
        <f t="shared" si="7"/>
        <v>0</v>
      </c>
      <c r="X61" s="91">
        <f t="shared" si="7"/>
        <v>0</v>
      </c>
      <c r="Y61" s="91">
        <f t="shared" si="7"/>
        <v>0</v>
      </c>
      <c r="Z61" s="91">
        <f t="shared" si="7"/>
        <v>0</v>
      </c>
      <c r="AA61" s="91">
        <f t="shared" si="7"/>
        <v>0</v>
      </c>
      <c r="AB61" s="91">
        <f t="shared" si="7"/>
        <v>0</v>
      </c>
      <c r="AC61" s="91">
        <f t="shared" si="7"/>
        <v>0</v>
      </c>
      <c r="AD61" s="91">
        <f t="shared" si="7"/>
        <v>0</v>
      </c>
      <c r="AE61" s="91">
        <f t="shared" si="7"/>
        <v>0</v>
      </c>
      <c r="AF61" s="91">
        <f t="shared" si="7"/>
        <v>0</v>
      </c>
      <c r="AG61" s="91">
        <f t="shared" si="7"/>
        <v>0</v>
      </c>
      <c r="AH61" s="91">
        <f t="shared" si="7"/>
        <v>0</v>
      </c>
      <c r="AI61" s="91">
        <f t="shared" si="7"/>
        <v>0</v>
      </c>
      <c r="AJ61" s="91">
        <f t="shared" si="7"/>
        <v>0</v>
      </c>
      <c r="AK61" s="91">
        <f t="shared" si="7"/>
        <v>0</v>
      </c>
      <c r="AL61" s="91">
        <f t="shared" si="7"/>
        <v>0</v>
      </c>
      <c r="AM61" s="91">
        <f t="shared" si="7"/>
        <v>0</v>
      </c>
      <c r="AN61" s="91">
        <f t="shared" si="7"/>
        <v>0</v>
      </c>
      <c r="AO61" s="91">
        <f t="shared" si="7"/>
        <v>0</v>
      </c>
      <c r="AP61" s="91">
        <f t="shared" si="7"/>
        <v>0</v>
      </c>
      <c r="AQ61" s="91">
        <f t="shared" si="7"/>
        <v>0</v>
      </c>
      <c r="AR61" s="91">
        <f t="shared" si="7"/>
        <v>0</v>
      </c>
      <c r="AS61" s="91">
        <f t="shared" si="7"/>
        <v>0</v>
      </c>
      <c r="AT61" s="91">
        <f t="shared" si="7"/>
        <v>0</v>
      </c>
      <c r="AU61" s="91">
        <f t="shared" si="7"/>
        <v>0</v>
      </c>
      <c r="AV61" s="91">
        <f t="shared" si="7"/>
        <v>0</v>
      </c>
      <c r="AW61" s="91">
        <f t="shared" si="7"/>
        <v>0</v>
      </c>
      <c r="AX61" s="91">
        <f t="shared" si="7"/>
        <v>0</v>
      </c>
      <c r="AY61" s="91">
        <f t="shared" si="7"/>
        <v>0</v>
      </c>
      <c r="AZ61" s="91">
        <f t="shared" si="7"/>
        <v>0</v>
      </c>
      <c r="BA61" s="91">
        <f t="shared" si="7"/>
        <v>0</v>
      </c>
      <c r="BB61" s="91">
        <f t="shared" si="7"/>
        <v>0</v>
      </c>
      <c r="BC61" s="91">
        <f t="shared" si="7"/>
        <v>0</v>
      </c>
      <c r="BD61" s="91">
        <f t="shared" si="7"/>
        <v>0</v>
      </c>
      <c r="BE61" s="91">
        <f t="shared" si="7"/>
        <v>0</v>
      </c>
      <c r="BF61" s="91">
        <f t="shared" si="7"/>
        <v>0</v>
      </c>
      <c r="BG61" s="91">
        <f t="shared" si="7"/>
        <v>0</v>
      </c>
      <c r="BH61" s="91">
        <f t="shared" si="7"/>
        <v>0</v>
      </c>
      <c r="BI61" s="91">
        <f t="shared" si="7"/>
        <v>0</v>
      </c>
      <c r="BJ61" s="91">
        <f t="shared" si="7"/>
        <v>0</v>
      </c>
      <c r="BK61" s="65"/>
      <c r="BL61" s="66"/>
      <c r="BM61" s="66"/>
    </row>
    <row r="62" spans="1:65" x14ac:dyDescent="0.2">
      <c r="A62" s="88">
        <v>5</v>
      </c>
      <c r="B62" s="129" t="s">
        <v>68</v>
      </c>
      <c r="C62" s="130"/>
      <c r="D62" s="130"/>
      <c r="E62" s="130"/>
      <c r="F62" s="131"/>
      <c r="G62" s="91">
        <f>SUM(G84:G89)</f>
        <v>0</v>
      </c>
      <c r="H62" s="91">
        <f t="shared" ref="H62:BJ62" si="8">SUM(H84:H89)</f>
        <v>0</v>
      </c>
      <c r="I62" s="91">
        <f t="shared" si="8"/>
        <v>0</v>
      </c>
      <c r="J62" s="91">
        <f t="shared" si="8"/>
        <v>0</v>
      </c>
      <c r="K62" s="91">
        <f t="shared" si="8"/>
        <v>0</v>
      </c>
      <c r="L62" s="91">
        <f t="shared" si="8"/>
        <v>0</v>
      </c>
      <c r="M62" s="91">
        <f t="shared" si="8"/>
        <v>0</v>
      </c>
      <c r="N62" s="91">
        <f t="shared" si="8"/>
        <v>0</v>
      </c>
      <c r="O62" s="91">
        <f t="shared" si="8"/>
        <v>0</v>
      </c>
      <c r="P62" s="91">
        <f t="shared" si="8"/>
        <v>0</v>
      </c>
      <c r="Q62" s="91">
        <f t="shared" si="8"/>
        <v>0</v>
      </c>
      <c r="R62" s="91">
        <f t="shared" si="8"/>
        <v>0</v>
      </c>
      <c r="S62" s="91">
        <f t="shared" si="8"/>
        <v>0</v>
      </c>
      <c r="T62" s="91">
        <f t="shared" si="8"/>
        <v>0</v>
      </c>
      <c r="U62" s="91">
        <f t="shared" si="8"/>
        <v>0</v>
      </c>
      <c r="V62" s="91">
        <f t="shared" si="8"/>
        <v>0</v>
      </c>
      <c r="W62" s="91">
        <f t="shared" si="8"/>
        <v>0</v>
      </c>
      <c r="X62" s="91">
        <f t="shared" si="8"/>
        <v>0</v>
      </c>
      <c r="Y62" s="91">
        <f t="shared" si="8"/>
        <v>0</v>
      </c>
      <c r="Z62" s="91">
        <f t="shared" si="8"/>
        <v>0</v>
      </c>
      <c r="AA62" s="91">
        <f t="shared" si="8"/>
        <v>0</v>
      </c>
      <c r="AB62" s="91">
        <f t="shared" si="8"/>
        <v>0</v>
      </c>
      <c r="AC62" s="91">
        <f t="shared" si="8"/>
        <v>0</v>
      </c>
      <c r="AD62" s="91">
        <f t="shared" si="8"/>
        <v>0</v>
      </c>
      <c r="AE62" s="91">
        <f t="shared" si="8"/>
        <v>0</v>
      </c>
      <c r="AF62" s="91">
        <f t="shared" si="8"/>
        <v>0</v>
      </c>
      <c r="AG62" s="91">
        <f t="shared" si="8"/>
        <v>0</v>
      </c>
      <c r="AH62" s="91">
        <f t="shared" si="8"/>
        <v>0</v>
      </c>
      <c r="AI62" s="91">
        <f t="shared" si="8"/>
        <v>0</v>
      </c>
      <c r="AJ62" s="91">
        <f t="shared" si="8"/>
        <v>0</v>
      </c>
      <c r="AK62" s="91">
        <f t="shared" si="8"/>
        <v>0</v>
      </c>
      <c r="AL62" s="91">
        <f t="shared" si="8"/>
        <v>0</v>
      </c>
      <c r="AM62" s="91">
        <f t="shared" si="8"/>
        <v>0</v>
      </c>
      <c r="AN62" s="91">
        <f t="shared" si="8"/>
        <v>0</v>
      </c>
      <c r="AO62" s="91">
        <f t="shared" si="8"/>
        <v>0</v>
      </c>
      <c r="AP62" s="91">
        <f t="shared" si="8"/>
        <v>0</v>
      </c>
      <c r="AQ62" s="91">
        <f t="shared" si="8"/>
        <v>0</v>
      </c>
      <c r="AR62" s="91">
        <f t="shared" si="8"/>
        <v>0</v>
      </c>
      <c r="AS62" s="91">
        <f t="shared" si="8"/>
        <v>0</v>
      </c>
      <c r="AT62" s="91">
        <f t="shared" si="8"/>
        <v>0</v>
      </c>
      <c r="AU62" s="91">
        <f t="shared" si="8"/>
        <v>0</v>
      </c>
      <c r="AV62" s="91">
        <f t="shared" si="8"/>
        <v>0</v>
      </c>
      <c r="AW62" s="91">
        <f t="shared" si="8"/>
        <v>0</v>
      </c>
      <c r="AX62" s="91">
        <f t="shared" si="8"/>
        <v>0</v>
      </c>
      <c r="AY62" s="91">
        <f t="shared" si="8"/>
        <v>0</v>
      </c>
      <c r="AZ62" s="91">
        <f t="shared" si="8"/>
        <v>0</v>
      </c>
      <c r="BA62" s="91">
        <f t="shared" si="8"/>
        <v>0</v>
      </c>
      <c r="BB62" s="91">
        <f t="shared" si="8"/>
        <v>0</v>
      </c>
      <c r="BC62" s="91">
        <f t="shared" si="8"/>
        <v>0</v>
      </c>
      <c r="BD62" s="91">
        <f t="shared" si="8"/>
        <v>0</v>
      </c>
      <c r="BE62" s="91">
        <f t="shared" si="8"/>
        <v>0</v>
      </c>
      <c r="BF62" s="91">
        <f t="shared" si="8"/>
        <v>0</v>
      </c>
      <c r="BG62" s="91">
        <f t="shared" si="8"/>
        <v>0</v>
      </c>
      <c r="BH62" s="91">
        <f t="shared" si="8"/>
        <v>0</v>
      </c>
      <c r="BI62" s="91">
        <f t="shared" si="8"/>
        <v>0</v>
      </c>
      <c r="BJ62" s="91">
        <f t="shared" si="8"/>
        <v>0</v>
      </c>
      <c r="BK62" s="65"/>
      <c r="BL62" s="66"/>
      <c r="BM62" s="66"/>
    </row>
    <row r="63" spans="1:65" x14ac:dyDescent="0.2">
      <c r="A63" s="88">
        <v>6</v>
      </c>
      <c r="B63" s="129" t="s">
        <v>69</v>
      </c>
      <c r="C63" s="130"/>
      <c r="D63" s="130"/>
      <c r="E63" s="130"/>
      <c r="F63" s="131"/>
      <c r="G63" s="91">
        <f>SUM(G90:G94)</f>
        <v>0</v>
      </c>
      <c r="H63" s="91">
        <f t="shared" ref="H63:BJ63" si="9">SUM(H90:H94)</f>
        <v>0</v>
      </c>
      <c r="I63" s="91">
        <f t="shared" si="9"/>
        <v>0</v>
      </c>
      <c r="J63" s="91">
        <f t="shared" si="9"/>
        <v>0</v>
      </c>
      <c r="K63" s="91">
        <f t="shared" si="9"/>
        <v>0</v>
      </c>
      <c r="L63" s="91">
        <f t="shared" si="9"/>
        <v>0</v>
      </c>
      <c r="M63" s="91">
        <f t="shared" si="9"/>
        <v>0</v>
      </c>
      <c r="N63" s="91">
        <f t="shared" si="9"/>
        <v>0</v>
      </c>
      <c r="O63" s="91">
        <f t="shared" si="9"/>
        <v>0</v>
      </c>
      <c r="P63" s="91">
        <f t="shared" si="9"/>
        <v>0</v>
      </c>
      <c r="Q63" s="91">
        <f t="shared" si="9"/>
        <v>0</v>
      </c>
      <c r="R63" s="91">
        <f t="shared" si="9"/>
        <v>0</v>
      </c>
      <c r="S63" s="91">
        <f t="shared" si="9"/>
        <v>0</v>
      </c>
      <c r="T63" s="91">
        <f t="shared" si="9"/>
        <v>0</v>
      </c>
      <c r="U63" s="91">
        <f t="shared" si="9"/>
        <v>0</v>
      </c>
      <c r="V63" s="91">
        <f t="shared" si="9"/>
        <v>0</v>
      </c>
      <c r="W63" s="91">
        <f t="shared" si="9"/>
        <v>0</v>
      </c>
      <c r="X63" s="91">
        <f t="shared" si="9"/>
        <v>0</v>
      </c>
      <c r="Y63" s="91">
        <f t="shared" si="9"/>
        <v>0</v>
      </c>
      <c r="Z63" s="91">
        <f t="shared" si="9"/>
        <v>0</v>
      </c>
      <c r="AA63" s="91">
        <f t="shared" si="9"/>
        <v>0</v>
      </c>
      <c r="AB63" s="91">
        <f t="shared" si="9"/>
        <v>0</v>
      </c>
      <c r="AC63" s="91">
        <f t="shared" si="9"/>
        <v>0</v>
      </c>
      <c r="AD63" s="91">
        <f t="shared" si="9"/>
        <v>0</v>
      </c>
      <c r="AE63" s="91">
        <f t="shared" si="9"/>
        <v>0</v>
      </c>
      <c r="AF63" s="91">
        <f t="shared" si="9"/>
        <v>0</v>
      </c>
      <c r="AG63" s="91">
        <f t="shared" si="9"/>
        <v>0</v>
      </c>
      <c r="AH63" s="91">
        <f t="shared" si="9"/>
        <v>0</v>
      </c>
      <c r="AI63" s="91">
        <f t="shared" si="9"/>
        <v>0</v>
      </c>
      <c r="AJ63" s="91">
        <f t="shared" si="9"/>
        <v>0</v>
      </c>
      <c r="AK63" s="91">
        <f t="shared" si="9"/>
        <v>0</v>
      </c>
      <c r="AL63" s="91">
        <f t="shared" si="9"/>
        <v>0</v>
      </c>
      <c r="AM63" s="91">
        <f t="shared" si="9"/>
        <v>0</v>
      </c>
      <c r="AN63" s="91">
        <f t="shared" si="9"/>
        <v>0</v>
      </c>
      <c r="AO63" s="91">
        <f t="shared" si="9"/>
        <v>0</v>
      </c>
      <c r="AP63" s="91">
        <f t="shared" si="9"/>
        <v>0</v>
      </c>
      <c r="AQ63" s="91">
        <f t="shared" si="9"/>
        <v>0</v>
      </c>
      <c r="AR63" s="91">
        <f t="shared" si="9"/>
        <v>0</v>
      </c>
      <c r="AS63" s="91">
        <f t="shared" si="9"/>
        <v>0</v>
      </c>
      <c r="AT63" s="91">
        <f t="shared" si="9"/>
        <v>0</v>
      </c>
      <c r="AU63" s="91">
        <f t="shared" si="9"/>
        <v>0</v>
      </c>
      <c r="AV63" s="91">
        <f t="shared" si="9"/>
        <v>0</v>
      </c>
      <c r="AW63" s="91">
        <f t="shared" si="9"/>
        <v>0</v>
      </c>
      <c r="AX63" s="91">
        <f t="shared" si="9"/>
        <v>0</v>
      </c>
      <c r="AY63" s="91">
        <f t="shared" si="9"/>
        <v>0</v>
      </c>
      <c r="AZ63" s="91">
        <f t="shared" si="9"/>
        <v>0</v>
      </c>
      <c r="BA63" s="91">
        <f t="shared" si="9"/>
        <v>0</v>
      </c>
      <c r="BB63" s="91">
        <f t="shared" si="9"/>
        <v>0</v>
      </c>
      <c r="BC63" s="91">
        <f t="shared" si="9"/>
        <v>0</v>
      </c>
      <c r="BD63" s="91">
        <f t="shared" si="9"/>
        <v>0</v>
      </c>
      <c r="BE63" s="91">
        <f t="shared" si="9"/>
        <v>0</v>
      </c>
      <c r="BF63" s="91">
        <f t="shared" si="9"/>
        <v>0</v>
      </c>
      <c r="BG63" s="91">
        <f t="shared" si="9"/>
        <v>0</v>
      </c>
      <c r="BH63" s="91">
        <f t="shared" si="9"/>
        <v>0</v>
      </c>
      <c r="BI63" s="91">
        <f t="shared" si="9"/>
        <v>0</v>
      </c>
      <c r="BJ63" s="91">
        <f t="shared" si="9"/>
        <v>0</v>
      </c>
      <c r="BK63" s="65"/>
      <c r="BL63" s="66"/>
      <c r="BM63" s="66"/>
    </row>
    <row r="64" spans="1:65" x14ac:dyDescent="0.2">
      <c r="A64" s="88">
        <v>7</v>
      </c>
      <c r="B64" s="129" t="s">
        <v>66</v>
      </c>
      <c r="C64" s="130"/>
      <c r="D64" s="130"/>
      <c r="E64" s="130"/>
      <c r="F64" s="131"/>
      <c r="G64" s="91">
        <f>SUM(G95:G97)</f>
        <v>0</v>
      </c>
      <c r="H64" s="91">
        <f t="shared" ref="H64:BJ64" si="10">SUM(H95:H97)</f>
        <v>0</v>
      </c>
      <c r="I64" s="91">
        <f t="shared" si="10"/>
        <v>0</v>
      </c>
      <c r="J64" s="91">
        <f t="shared" si="10"/>
        <v>0</v>
      </c>
      <c r="K64" s="91">
        <f t="shared" si="10"/>
        <v>0</v>
      </c>
      <c r="L64" s="91">
        <f t="shared" si="10"/>
        <v>0</v>
      </c>
      <c r="M64" s="91">
        <f t="shared" si="10"/>
        <v>0</v>
      </c>
      <c r="N64" s="91">
        <f t="shared" si="10"/>
        <v>0</v>
      </c>
      <c r="O64" s="91">
        <f t="shared" si="10"/>
        <v>0</v>
      </c>
      <c r="P64" s="91">
        <f t="shared" si="10"/>
        <v>0</v>
      </c>
      <c r="Q64" s="91">
        <f t="shared" si="10"/>
        <v>0</v>
      </c>
      <c r="R64" s="91">
        <f t="shared" si="10"/>
        <v>0</v>
      </c>
      <c r="S64" s="91">
        <f t="shared" si="10"/>
        <v>0</v>
      </c>
      <c r="T64" s="91">
        <f t="shared" si="10"/>
        <v>0</v>
      </c>
      <c r="U64" s="91">
        <f t="shared" si="10"/>
        <v>0</v>
      </c>
      <c r="V64" s="91">
        <f t="shared" si="10"/>
        <v>0</v>
      </c>
      <c r="W64" s="91">
        <f t="shared" si="10"/>
        <v>0</v>
      </c>
      <c r="X64" s="91">
        <f t="shared" si="10"/>
        <v>0</v>
      </c>
      <c r="Y64" s="91">
        <f t="shared" si="10"/>
        <v>0</v>
      </c>
      <c r="Z64" s="91">
        <f t="shared" si="10"/>
        <v>0</v>
      </c>
      <c r="AA64" s="91">
        <f t="shared" si="10"/>
        <v>0</v>
      </c>
      <c r="AB64" s="91">
        <f t="shared" si="10"/>
        <v>0</v>
      </c>
      <c r="AC64" s="91">
        <f t="shared" si="10"/>
        <v>0</v>
      </c>
      <c r="AD64" s="91">
        <f t="shared" si="10"/>
        <v>0</v>
      </c>
      <c r="AE64" s="91">
        <f t="shared" si="10"/>
        <v>0</v>
      </c>
      <c r="AF64" s="91">
        <f t="shared" si="10"/>
        <v>0</v>
      </c>
      <c r="AG64" s="91">
        <f t="shared" si="10"/>
        <v>0</v>
      </c>
      <c r="AH64" s="91">
        <f t="shared" si="10"/>
        <v>0</v>
      </c>
      <c r="AI64" s="91">
        <f t="shared" si="10"/>
        <v>0</v>
      </c>
      <c r="AJ64" s="91">
        <f t="shared" si="10"/>
        <v>0</v>
      </c>
      <c r="AK64" s="91">
        <f t="shared" si="10"/>
        <v>0</v>
      </c>
      <c r="AL64" s="91">
        <f t="shared" si="10"/>
        <v>0</v>
      </c>
      <c r="AM64" s="91">
        <f t="shared" si="10"/>
        <v>0</v>
      </c>
      <c r="AN64" s="91">
        <f t="shared" si="10"/>
        <v>0</v>
      </c>
      <c r="AO64" s="91">
        <f t="shared" si="10"/>
        <v>0</v>
      </c>
      <c r="AP64" s="91">
        <f t="shared" si="10"/>
        <v>0</v>
      </c>
      <c r="AQ64" s="91">
        <f t="shared" si="10"/>
        <v>0</v>
      </c>
      <c r="AR64" s="91">
        <f t="shared" si="10"/>
        <v>0</v>
      </c>
      <c r="AS64" s="91">
        <f t="shared" si="10"/>
        <v>0</v>
      </c>
      <c r="AT64" s="91">
        <f t="shared" si="10"/>
        <v>0</v>
      </c>
      <c r="AU64" s="91">
        <f t="shared" si="10"/>
        <v>0</v>
      </c>
      <c r="AV64" s="91">
        <f t="shared" si="10"/>
        <v>0</v>
      </c>
      <c r="AW64" s="91">
        <f t="shared" si="10"/>
        <v>0</v>
      </c>
      <c r="AX64" s="91">
        <f t="shared" si="10"/>
        <v>0</v>
      </c>
      <c r="AY64" s="91">
        <f t="shared" si="10"/>
        <v>0</v>
      </c>
      <c r="AZ64" s="91">
        <f t="shared" si="10"/>
        <v>0</v>
      </c>
      <c r="BA64" s="91">
        <f t="shared" si="10"/>
        <v>0</v>
      </c>
      <c r="BB64" s="91">
        <f t="shared" si="10"/>
        <v>0</v>
      </c>
      <c r="BC64" s="91">
        <f t="shared" si="10"/>
        <v>0</v>
      </c>
      <c r="BD64" s="91">
        <f t="shared" si="10"/>
        <v>0</v>
      </c>
      <c r="BE64" s="91">
        <f t="shared" si="10"/>
        <v>0</v>
      </c>
      <c r="BF64" s="91">
        <f t="shared" si="10"/>
        <v>0</v>
      </c>
      <c r="BG64" s="91">
        <f t="shared" si="10"/>
        <v>0</v>
      </c>
      <c r="BH64" s="91">
        <f t="shared" si="10"/>
        <v>0</v>
      </c>
      <c r="BI64" s="91">
        <f t="shared" si="10"/>
        <v>0</v>
      </c>
      <c r="BJ64" s="91">
        <f t="shared" si="10"/>
        <v>0</v>
      </c>
      <c r="BK64" s="65"/>
      <c r="BL64" s="66"/>
      <c r="BM64" s="66"/>
    </row>
    <row r="65" spans="1:65" x14ac:dyDescent="0.2">
      <c r="A65" s="88">
        <v>8</v>
      </c>
      <c r="B65" s="129" t="s">
        <v>64</v>
      </c>
      <c r="C65" s="130"/>
      <c r="D65" s="130"/>
      <c r="E65" s="130"/>
      <c r="F65" s="131"/>
      <c r="G65" s="91">
        <f>SUM(G98:G101)</f>
        <v>0</v>
      </c>
      <c r="H65" s="91">
        <f t="shared" ref="H65:BJ65" si="11">SUM(H98:H101)</f>
        <v>0</v>
      </c>
      <c r="I65" s="91">
        <f t="shared" si="11"/>
        <v>0</v>
      </c>
      <c r="J65" s="91">
        <f t="shared" si="11"/>
        <v>0</v>
      </c>
      <c r="K65" s="91">
        <f t="shared" si="11"/>
        <v>0</v>
      </c>
      <c r="L65" s="91">
        <f t="shared" si="11"/>
        <v>0</v>
      </c>
      <c r="M65" s="91">
        <f t="shared" si="11"/>
        <v>0</v>
      </c>
      <c r="N65" s="91">
        <f t="shared" si="11"/>
        <v>0</v>
      </c>
      <c r="O65" s="91">
        <f t="shared" si="11"/>
        <v>0</v>
      </c>
      <c r="P65" s="91">
        <f t="shared" si="11"/>
        <v>0</v>
      </c>
      <c r="Q65" s="91">
        <f t="shared" si="11"/>
        <v>0</v>
      </c>
      <c r="R65" s="91">
        <f t="shared" si="11"/>
        <v>0</v>
      </c>
      <c r="S65" s="91">
        <f t="shared" si="11"/>
        <v>0</v>
      </c>
      <c r="T65" s="91">
        <f t="shared" si="11"/>
        <v>0</v>
      </c>
      <c r="U65" s="91">
        <f t="shared" si="11"/>
        <v>0</v>
      </c>
      <c r="V65" s="91">
        <f t="shared" si="11"/>
        <v>0</v>
      </c>
      <c r="W65" s="91">
        <f t="shared" si="11"/>
        <v>0</v>
      </c>
      <c r="X65" s="91">
        <f t="shared" si="11"/>
        <v>0</v>
      </c>
      <c r="Y65" s="91">
        <f t="shared" si="11"/>
        <v>0</v>
      </c>
      <c r="Z65" s="91">
        <f t="shared" si="11"/>
        <v>0</v>
      </c>
      <c r="AA65" s="91">
        <f t="shared" si="11"/>
        <v>0</v>
      </c>
      <c r="AB65" s="91">
        <f t="shared" si="11"/>
        <v>0</v>
      </c>
      <c r="AC65" s="91">
        <f t="shared" si="11"/>
        <v>0</v>
      </c>
      <c r="AD65" s="91">
        <f t="shared" si="11"/>
        <v>0</v>
      </c>
      <c r="AE65" s="91">
        <f t="shared" si="11"/>
        <v>0</v>
      </c>
      <c r="AF65" s="91">
        <f t="shared" si="11"/>
        <v>0</v>
      </c>
      <c r="AG65" s="91">
        <f t="shared" si="11"/>
        <v>0</v>
      </c>
      <c r="AH65" s="91">
        <f t="shared" si="11"/>
        <v>0</v>
      </c>
      <c r="AI65" s="91">
        <f t="shared" si="11"/>
        <v>0</v>
      </c>
      <c r="AJ65" s="91">
        <f t="shared" si="11"/>
        <v>0</v>
      </c>
      <c r="AK65" s="91">
        <f t="shared" si="11"/>
        <v>0</v>
      </c>
      <c r="AL65" s="91">
        <f t="shared" si="11"/>
        <v>0</v>
      </c>
      <c r="AM65" s="91">
        <f t="shared" si="11"/>
        <v>0</v>
      </c>
      <c r="AN65" s="91">
        <f t="shared" si="11"/>
        <v>0</v>
      </c>
      <c r="AO65" s="91">
        <f t="shared" si="11"/>
        <v>0</v>
      </c>
      <c r="AP65" s="91">
        <f t="shared" si="11"/>
        <v>0</v>
      </c>
      <c r="AQ65" s="91">
        <f t="shared" si="11"/>
        <v>0</v>
      </c>
      <c r="AR65" s="91">
        <f t="shared" si="11"/>
        <v>0</v>
      </c>
      <c r="AS65" s="91">
        <f t="shared" si="11"/>
        <v>0</v>
      </c>
      <c r="AT65" s="91">
        <f t="shared" si="11"/>
        <v>0</v>
      </c>
      <c r="AU65" s="91">
        <f t="shared" si="11"/>
        <v>0</v>
      </c>
      <c r="AV65" s="91">
        <f t="shared" si="11"/>
        <v>0</v>
      </c>
      <c r="AW65" s="91">
        <f t="shared" si="11"/>
        <v>0</v>
      </c>
      <c r="AX65" s="91">
        <f t="shared" si="11"/>
        <v>0</v>
      </c>
      <c r="AY65" s="91">
        <f t="shared" si="11"/>
        <v>0</v>
      </c>
      <c r="AZ65" s="91">
        <f t="shared" si="11"/>
        <v>0</v>
      </c>
      <c r="BA65" s="91">
        <f t="shared" si="11"/>
        <v>0</v>
      </c>
      <c r="BB65" s="91">
        <f t="shared" si="11"/>
        <v>0</v>
      </c>
      <c r="BC65" s="91">
        <f t="shared" si="11"/>
        <v>0</v>
      </c>
      <c r="BD65" s="91">
        <f t="shared" si="11"/>
        <v>0</v>
      </c>
      <c r="BE65" s="91">
        <f t="shared" si="11"/>
        <v>0</v>
      </c>
      <c r="BF65" s="91">
        <f t="shared" si="11"/>
        <v>0</v>
      </c>
      <c r="BG65" s="91">
        <f t="shared" si="11"/>
        <v>0</v>
      </c>
      <c r="BH65" s="91">
        <f t="shared" si="11"/>
        <v>0</v>
      </c>
      <c r="BI65" s="91">
        <f t="shared" si="11"/>
        <v>0</v>
      </c>
      <c r="BJ65" s="91">
        <f t="shared" si="11"/>
        <v>0</v>
      </c>
      <c r="BK65" s="65"/>
      <c r="BL65" s="66"/>
      <c r="BM65" s="66"/>
    </row>
    <row r="66" spans="1:65" x14ac:dyDescent="0.2">
      <c r="A66" s="88">
        <v>9</v>
      </c>
      <c r="B66" s="129" t="s">
        <v>70</v>
      </c>
      <c r="C66" s="130"/>
      <c r="D66" s="130"/>
      <c r="E66" s="130"/>
      <c r="F66" s="131"/>
      <c r="G66" s="91">
        <f>SUM(G102:G105)</f>
        <v>0</v>
      </c>
      <c r="H66" s="91">
        <f t="shared" ref="H66:BJ66" si="12">SUM(H102:H105)</f>
        <v>0</v>
      </c>
      <c r="I66" s="91">
        <f t="shared" si="12"/>
        <v>0</v>
      </c>
      <c r="J66" s="91">
        <f t="shared" si="12"/>
        <v>0</v>
      </c>
      <c r="K66" s="91">
        <f t="shared" si="12"/>
        <v>0</v>
      </c>
      <c r="L66" s="91">
        <f t="shared" si="12"/>
        <v>0</v>
      </c>
      <c r="M66" s="91">
        <f t="shared" si="12"/>
        <v>0</v>
      </c>
      <c r="N66" s="91">
        <f t="shared" si="12"/>
        <v>0</v>
      </c>
      <c r="O66" s="91">
        <f t="shared" si="12"/>
        <v>0</v>
      </c>
      <c r="P66" s="91">
        <f t="shared" si="12"/>
        <v>0</v>
      </c>
      <c r="Q66" s="91">
        <f t="shared" si="12"/>
        <v>0</v>
      </c>
      <c r="R66" s="91">
        <f t="shared" si="12"/>
        <v>0</v>
      </c>
      <c r="S66" s="91">
        <f t="shared" si="12"/>
        <v>0</v>
      </c>
      <c r="T66" s="91">
        <f t="shared" si="12"/>
        <v>0</v>
      </c>
      <c r="U66" s="91">
        <f t="shared" si="12"/>
        <v>0</v>
      </c>
      <c r="V66" s="91">
        <f t="shared" si="12"/>
        <v>0</v>
      </c>
      <c r="W66" s="91">
        <f t="shared" si="12"/>
        <v>0</v>
      </c>
      <c r="X66" s="91">
        <f t="shared" si="12"/>
        <v>0</v>
      </c>
      <c r="Y66" s="91">
        <f t="shared" si="12"/>
        <v>0</v>
      </c>
      <c r="Z66" s="91">
        <f t="shared" si="12"/>
        <v>0</v>
      </c>
      <c r="AA66" s="91">
        <f t="shared" si="12"/>
        <v>0</v>
      </c>
      <c r="AB66" s="91">
        <f t="shared" si="12"/>
        <v>0</v>
      </c>
      <c r="AC66" s="91">
        <f t="shared" si="12"/>
        <v>0</v>
      </c>
      <c r="AD66" s="91">
        <f t="shared" si="12"/>
        <v>0</v>
      </c>
      <c r="AE66" s="91">
        <f t="shared" si="12"/>
        <v>0</v>
      </c>
      <c r="AF66" s="91">
        <f t="shared" si="12"/>
        <v>0</v>
      </c>
      <c r="AG66" s="91">
        <f t="shared" si="12"/>
        <v>0</v>
      </c>
      <c r="AH66" s="91">
        <f t="shared" si="12"/>
        <v>0</v>
      </c>
      <c r="AI66" s="91">
        <f t="shared" si="12"/>
        <v>0</v>
      </c>
      <c r="AJ66" s="91">
        <f t="shared" si="12"/>
        <v>0</v>
      </c>
      <c r="AK66" s="91">
        <f t="shared" si="12"/>
        <v>0</v>
      </c>
      <c r="AL66" s="91">
        <f t="shared" si="12"/>
        <v>0</v>
      </c>
      <c r="AM66" s="91">
        <f t="shared" si="12"/>
        <v>0</v>
      </c>
      <c r="AN66" s="91">
        <f t="shared" si="12"/>
        <v>0</v>
      </c>
      <c r="AO66" s="91">
        <f t="shared" si="12"/>
        <v>0</v>
      </c>
      <c r="AP66" s="91">
        <f t="shared" si="12"/>
        <v>0</v>
      </c>
      <c r="AQ66" s="91">
        <f t="shared" si="12"/>
        <v>0</v>
      </c>
      <c r="AR66" s="91">
        <f t="shared" si="12"/>
        <v>0</v>
      </c>
      <c r="AS66" s="91">
        <f t="shared" si="12"/>
        <v>0</v>
      </c>
      <c r="AT66" s="91">
        <f t="shared" si="12"/>
        <v>0</v>
      </c>
      <c r="AU66" s="91">
        <f t="shared" si="12"/>
        <v>0</v>
      </c>
      <c r="AV66" s="91">
        <f t="shared" si="12"/>
        <v>0</v>
      </c>
      <c r="AW66" s="91">
        <f t="shared" si="12"/>
        <v>0</v>
      </c>
      <c r="AX66" s="91">
        <f t="shared" si="12"/>
        <v>0</v>
      </c>
      <c r="AY66" s="91">
        <f t="shared" si="12"/>
        <v>0</v>
      </c>
      <c r="AZ66" s="91">
        <f t="shared" si="12"/>
        <v>0</v>
      </c>
      <c r="BA66" s="91">
        <f t="shared" si="12"/>
        <v>0</v>
      </c>
      <c r="BB66" s="91">
        <f t="shared" si="12"/>
        <v>0</v>
      </c>
      <c r="BC66" s="91">
        <f t="shared" si="12"/>
        <v>0</v>
      </c>
      <c r="BD66" s="91">
        <f t="shared" si="12"/>
        <v>0</v>
      </c>
      <c r="BE66" s="91">
        <f t="shared" si="12"/>
        <v>0</v>
      </c>
      <c r="BF66" s="91">
        <f t="shared" si="12"/>
        <v>0</v>
      </c>
      <c r="BG66" s="91">
        <f t="shared" si="12"/>
        <v>0</v>
      </c>
      <c r="BH66" s="91">
        <f t="shared" si="12"/>
        <v>0</v>
      </c>
      <c r="BI66" s="91">
        <f t="shared" si="12"/>
        <v>0</v>
      </c>
      <c r="BJ66" s="91">
        <f t="shared" si="12"/>
        <v>0</v>
      </c>
      <c r="BK66" s="65"/>
      <c r="BL66" s="66"/>
      <c r="BM66" s="66"/>
    </row>
    <row r="67" spans="1:65" x14ac:dyDescent="0.2">
      <c r="A67" s="89">
        <v>10</v>
      </c>
      <c r="B67" s="117" t="s">
        <v>71</v>
      </c>
      <c r="C67" s="118"/>
      <c r="D67" s="118"/>
      <c r="E67" s="118"/>
      <c r="F67" s="119"/>
      <c r="G67" s="64">
        <v>24</v>
      </c>
      <c r="H67" s="64">
        <v>24</v>
      </c>
      <c r="I67" s="64"/>
      <c r="J67" s="64">
        <v>5</v>
      </c>
      <c r="K67" s="64">
        <v>4</v>
      </c>
      <c r="L67" s="64">
        <v>2</v>
      </c>
      <c r="M67" s="64">
        <v>5</v>
      </c>
      <c r="N67" s="64"/>
      <c r="O67" s="64"/>
      <c r="P67" s="64"/>
      <c r="Q67" s="64"/>
      <c r="R67" s="64"/>
      <c r="S67" s="64">
        <v>4</v>
      </c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>
        <v>1</v>
      </c>
      <c r="AE67" s="64">
        <v>3</v>
      </c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>
        <v>20</v>
      </c>
      <c r="BJ67" s="64"/>
      <c r="BK67" s="65"/>
      <c r="BL67" s="66"/>
      <c r="BM67" s="66"/>
    </row>
    <row r="68" spans="1:65" x14ac:dyDescent="0.2">
      <c r="A68" s="89">
        <v>11</v>
      </c>
      <c r="B68" s="117" t="s">
        <v>72</v>
      </c>
      <c r="C68" s="118"/>
      <c r="D68" s="118"/>
      <c r="E68" s="118"/>
      <c r="F68" s="119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5"/>
      <c r="BL68" s="66"/>
      <c r="BM68" s="66"/>
    </row>
    <row r="69" spans="1:65" x14ac:dyDescent="0.2">
      <c r="A69" s="89">
        <v>12</v>
      </c>
      <c r="B69" s="117" t="s">
        <v>73</v>
      </c>
      <c r="C69" s="118"/>
      <c r="D69" s="118"/>
      <c r="E69" s="118"/>
      <c r="F69" s="119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5"/>
      <c r="BL69" s="66"/>
      <c r="BM69" s="66"/>
    </row>
    <row r="70" spans="1:65" x14ac:dyDescent="0.2">
      <c r="A70" s="89">
        <v>13</v>
      </c>
      <c r="B70" s="117" t="s">
        <v>74</v>
      </c>
      <c r="C70" s="118"/>
      <c r="D70" s="118"/>
      <c r="E70" s="118"/>
      <c r="F70" s="119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  <c r="BL70" s="66"/>
      <c r="BM70" s="66"/>
    </row>
    <row r="71" spans="1:65" x14ac:dyDescent="0.2">
      <c r="A71" s="89">
        <v>14</v>
      </c>
      <c r="B71" s="117" t="s">
        <v>75</v>
      </c>
      <c r="C71" s="118"/>
      <c r="D71" s="118"/>
      <c r="E71" s="118"/>
      <c r="F71" s="119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  <c r="BL71" s="66"/>
      <c r="BM71" s="66"/>
    </row>
    <row r="72" spans="1:65" x14ac:dyDescent="0.2">
      <c r="A72" s="89">
        <v>15</v>
      </c>
      <c r="B72" s="117" t="s">
        <v>76</v>
      </c>
      <c r="C72" s="118"/>
      <c r="D72" s="118"/>
      <c r="E72" s="118"/>
      <c r="F72" s="119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5"/>
      <c r="BL72" s="66"/>
      <c r="BM72" s="66"/>
    </row>
    <row r="73" spans="1:65" x14ac:dyDescent="0.2">
      <c r="A73" s="89">
        <v>16</v>
      </c>
      <c r="B73" s="117" t="s">
        <v>77</v>
      </c>
      <c r="C73" s="118"/>
      <c r="D73" s="118"/>
      <c r="E73" s="118"/>
      <c r="F73" s="119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5"/>
      <c r="BL73" s="66"/>
      <c r="BM73" s="66"/>
    </row>
    <row r="74" spans="1:65" x14ac:dyDescent="0.2">
      <c r="A74" s="89">
        <v>17</v>
      </c>
      <c r="B74" s="117" t="s">
        <v>78</v>
      </c>
      <c r="C74" s="118"/>
      <c r="D74" s="118"/>
      <c r="E74" s="118"/>
      <c r="F74" s="119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  <c r="BL74" s="66"/>
      <c r="BM74" s="66"/>
    </row>
    <row r="75" spans="1:65" x14ac:dyDescent="0.2">
      <c r="A75" s="89">
        <v>18</v>
      </c>
      <c r="B75" s="117" t="s">
        <v>79</v>
      </c>
      <c r="C75" s="118"/>
      <c r="D75" s="118"/>
      <c r="E75" s="118"/>
      <c r="F75" s="119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5"/>
      <c r="BL75" s="66"/>
      <c r="BM75" s="66"/>
    </row>
    <row r="76" spans="1:65" x14ac:dyDescent="0.2">
      <c r="A76" s="89">
        <v>19</v>
      </c>
      <c r="B76" s="93" t="s">
        <v>125</v>
      </c>
      <c r="C76" s="94"/>
      <c r="D76" s="94"/>
      <c r="E76" s="94"/>
      <c r="F76" s="95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5"/>
      <c r="BL76" s="66"/>
      <c r="BM76" s="66"/>
    </row>
    <row r="77" spans="1:65" x14ac:dyDescent="0.2">
      <c r="A77" s="89">
        <v>20</v>
      </c>
      <c r="B77" s="117" t="s">
        <v>84</v>
      </c>
      <c r="C77" s="118"/>
      <c r="D77" s="118"/>
      <c r="E77" s="118"/>
      <c r="F77" s="119"/>
      <c r="G77" s="64">
        <v>2</v>
      </c>
      <c r="H77" s="64">
        <v>2</v>
      </c>
      <c r="I77" s="64"/>
      <c r="J77" s="64"/>
      <c r="K77" s="64"/>
      <c r="L77" s="64"/>
      <c r="M77" s="64">
        <v>1</v>
      </c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>
        <v>1</v>
      </c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>
        <v>1</v>
      </c>
      <c r="BJ77" s="64"/>
      <c r="BK77" s="65"/>
      <c r="BL77" s="66"/>
      <c r="BM77" s="66"/>
    </row>
    <row r="78" spans="1:65" x14ac:dyDescent="0.2">
      <c r="A78" s="89">
        <v>21</v>
      </c>
      <c r="B78" s="117" t="s">
        <v>85</v>
      </c>
      <c r="C78" s="118"/>
      <c r="D78" s="118"/>
      <c r="E78" s="118"/>
      <c r="F78" s="119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5"/>
      <c r="BL78" s="66"/>
      <c r="BM78" s="66"/>
    </row>
    <row r="79" spans="1:65" x14ac:dyDescent="0.2">
      <c r="A79" s="89">
        <v>22</v>
      </c>
      <c r="B79" s="117" t="s">
        <v>86</v>
      </c>
      <c r="C79" s="118"/>
      <c r="D79" s="118"/>
      <c r="E79" s="118"/>
      <c r="F79" s="119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5"/>
      <c r="BL79" s="66"/>
      <c r="BM79" s="66"/>
    </row>
    <row r="80" spans="1:65" x14ac:dyDescent="0.2">
      <c r="A80" s="89">
        <v>23</v>
      </c>
      <c r="B80" s="117" t="s">
        <v>90</v>
      </c>
      <c r="C80" s="118"/>
      <c r="D80" s="118"/>
      <c r="E80" s="118"/>
      <c r="F80" s="119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5"/>
      <c r="BL80" s="66"/>
      <c r="BM80" s="66"/>
    </row>
    <row r="81" spans="1:65" x14ac:dyDescent="0.2">
      <c r="A81" s="89">
        <v>24</v>
      </c>
      <c r="B81" s="117" t="s">
        <v>91</v>
      </c>
      <c r="C81" s="118"/>
      <c r="D81" s="118"/>
      <c r="E81" s="118"/>
      <c r="F81" s="119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5"/>
      <c r="BL81" s="66"/>
      <c r="BM81" s="66"/>
    </row>
    <row r="82" spans="1:65" x14ac:dyDescent="0.2">
      <c r="A82" s="89">
        <v>25</v>
      </c>
      <c r="B82" s="117" t="s">
        <v>92</v>
      </c>
      <c r="C82" s="118"/>
      <c r="D82" s="118"/>
      <c r="E82" s="118"/>
      <c r="F82" s="119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5"/>
      <c r="BL82" s="66"/>
      <c r="BM82" s="66"/>
    </row>
    <row r="83" spans="1:65" x14ac:dyDescent="0.2">
      <c r="A83" s="89">
        <v>26</v>
      </c>
      <c r="B83" s="117" t="s">
        <v>93</v>
      </c>
      <c r="C83" s="118"/>
      <c r="D83" s="118"/>
      <c r="E83" s="118"/>
      <c r="F83" s="119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5"/>
      <c r="BL83" s="66"/>
      <c r="BM83" s="66"/>
    </row>
    <row r="84" spans="1:65" x14ac:dyDescent="0.2">
      <c r="A84" s="89">
        <v>27</v>
      </c>
      <c r="B84" s="117" t="s">
        <v>94</v>
      </c>
      <c r="C84" s="118"/>
      <c r="D84" s="118"/>
      <c r="E84" s="118"/>
      <c r="F84" s="119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5"/>
      <c r="BL84" s="66"/>
      <c r="BM84" s="66"/>
    </row>
    <row r="85" spans="1:65" x14ac:dyDescent="0.2">
      <c r="A85" s="89">
        <v>28</v>
      </c>
      <c r="B85" s="117" t="s">
        <v>95</v>
      </c>
      <c r="C85" s="118"/>
      <c r="D85" s="118"/>
      <c r="E85" s="118"/>
      <c r="F85" s="119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5"/>
      <c r="BL85" s="66"/>
      <c r="BM85" s="66"/>
    </row>
    <row r="86" spans="1:65" x14ac:dyDescent="0.2">
      <c r="A86" s="89">
        <v>29</v>
      </c>
      <c r="B86" s="117" t="s">
        <v>96</v>
      </c>
      <c r="C86" s="118"/>
      <c r="D86" s="118"/>
      <c r="E86" s="118"/>
      <c r="F86" s="119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5"/>
      <c r="BL86" s="66"/>
      <c r="BM86" s="66"/>
    </row>
    <row r="87" spans="1:65" x14ac:dyDescent="0.2">
      <c r="A87" s="89">
        <v>30</v>
      </c>
      <c r="B87" s="117" t="s">
        <v>97</v>
      </c>
      <c r="C87" s="118"/>
      <c r="D87" s="118"/>
      <c r="E87" s="118"/>
      <c r="F87" s="119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5"/>
      <c r="BL87" s="66"/>
      <c r="BM87" s="66"/>
    </row>
    <row r="88" spans="1:65" x14ac:dyDescent="0.2">
      <c r="A88" s="89">
        <v>31</v>
      </c>
      <c r="B88" s="117" t="s">
        <v>98</v>
      </c>
      <c r="C88" s="118"/>
      <c r="D88" s="118"/>
      <c r="E88" s="118"/>
      <c r="F88" s="119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5"/>
      <c r="BL88" s="66"/>
      <c r="BM88" s="66"/>
    </row>
    <row r="89" spans="1:65" x14ac:dyDescent="0.2">
      <c r="A89" s="89">
        <v>32</v>
      </c>
      <c r="B89" s="117" t="s">
        <v>99</v>
      </c>
      <c r="C89" s="118"/>
      <c r="D89" s="118"/>
      <c r="E89" s="118"/>
      <c r="F89" s="119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5"/>
      <c r="BL89" s="66"/>
      <c r="BM89" s="66"/>
    </row>
    <row r="90" spans="1:65" x14ac:dyDescent="0.2">
      <c r="A90" s="89">
        <v>33</v>
      </c>
      <c r="B90" s="117" t="s">
        <v>100</v>
      </c>
      <c r="C90" s="118"/>
      <c r="D90" s="118"/>
      <c r="E90" s="118"/>
      <c r="F90" s="119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  <c r="BL90" s="66"/>
      <c r="BM90" s="66"/>
    </row>
    <row r="91" spans="1:65" x14ac:dyDescent="0.2">
      <c r="A91" s="89">
        <v>34</v>
      </c>
      <c r="B91" s="117" t="s">
        <v>101</v>
      </c>
      <c r="C91" s="118"/>
      <c r="D91" s="118"/>
      <c r="E91" s="118"/>
      <c r="F91" s="119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5"/>
      <c r="BL91" s="66"/>
      <c r="BM91" s="66"/>
    </row>
    <row r="92" spans="1:65" x14ac:dyDescent="0.2">
      <c r="A92" s="89">
        <v>35</v>
      </c>
      <c r="B92" s="117" t="s">
        <v>102</v>
      </c>
      <c r="C92" s="118"/>
      <c r="D92" s="118"/>
      <c r="E92" s="118"/>
      <c r="F92" s="119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5"/>
      <c r="BL92" s="66"/>
      <c r="BM92" s="66"/>
    </row>
    <row r="93" spans="1:65" x14ac:dyDescent="0.2">
      <c r="A93" s="89">
        <v>36</v>
      </c>
      <c r="B93" s="117" t="s">
        <v>103</v>
      </c>
      <c r="C93" s="118"/>
      <c r="D93" s="118"/>
      <c r="E93" s="118"/>
      <c r="F93" s="119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5"/>
      <c r="BL93" s="66"/>
      <c r="BM93" s="66"/>
    </row>
    <row r="94" spans="1:65" x14ac:dyDescent="0.2">
      <c r="A94" s="89">
        <v>37</v>
      </c>
      <c r="B94" s="117" t="s">
        <v>104</v>
      </c>
      <c r="C94" s="118"/>
      <c r="D94" s="118"/>
      <c r="E94" s="118"/>
      <c r="F94" s="119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5"/>
      <c r="BL94" s="66"/>
      <c r="BM94" s="66"/>
    </row>
    <row r="95" spans="1:65" x14ac:dyDescent="0.2">
      <c r="A95" s="89">
        <v>38</v>
      </c>
      <c r="B95" s="117" t="s">
        <v>87</v>
      </c>
      <c r="C95" s="118"/>
      <c r="D95" s="118"/>
      <c r="E95" s="118"/>
      <c r="F95" s="119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5"/>
      <c r="BL95" s="66"/>
      <c r="BM95" s="66"/>
    </row>
    <row r="96" spans="1:65" x14ac:dyDescent="0.2">
      <c r="A96" s="89">
        <v>39</v>
      </c>
      <c r="B96" s="117" t="s">
        <v>88</v>
      </c>
      <c r="C96" s="118"/>
      <c r="D96" s="118"/>
      <c r="E96" s="118"/>
      <c r="F96" s="119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5"/>
      <c r="BL96" s="66"/>
      <c r="BM96" s="66"/>
    </row>
    <row r="97" spans="1:65" x14ac:dyDescent="0.2">
      <c r="A97" s="89">
        <v>40</v>
      </c>
      <c r="B97" s="117" t="s">
        <v>89</v>
      </c>
      <c r="C97" s="118"/>
      <c r="D97" s="118"/>
      <c r="E97" s="118"/>
      <c r="F97" s="119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5"/>
      <c r="BL97" s="66"/>
      <c r="BM97" s="66"/>
    </row>
    <row r="98" spans="1:65" x14ac:dyDescent="0.2">
      <c r="A98" s="89">
        <v>41</v>
      </c>
      <c r="B98" s="117" t="s">
        <v>80</v>
      </c>
      <c r="C98" s="118"/>
      <c r="D98" s="118"/>
      <c r="E98" s="118"/>
      <c r="F98" s="119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5"/>
      <c r="BL98" s="66"/>
      <c r="BM98" s="66"/>
    </row>
    <row r="99" spans="1:65" x14ac:dyDescent="0.2">
      <c r="A99" s="89">
        <v>42</v>
      </c>
      <c r="B99" s="117" t="s">
        <v>81</v>
      </c>
      <c r="C99" s="118"/>
      <c r="D99" s="118"/>
      <c r="E99" s="118"/>
      <c r="F99" s="119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5"/>
      <c r="BL99" s="66"/>
      <c r="BM99" s="66"/>
    </row>
    <row r="100" spans="1:65" x14ac:dyDescent="0.2">
      <c r="A100" s="89">
        <v>43</v>
      </c>
      <c r="B100" s="117" t="s">
        <v>82</v>
      </c>
      <c r="C100" s="118"/>
      <c r="D100" s="118"/>
      <c r="E100" s="118"/>
      <c r="F100" s="119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5"/>
      <c r="BL100" s="66"/>
      <c r="BM100" s="66"/>
    </row>
    <row r="101" spans="1:65" x14ac:dyDescent="0.2">
      <c r="A101" s="89">
        <v>44</v>
      </c>
      <c r="B101" s="117" t="s">
        <v>83</v>
      </c>
      <c r="C101" s="118"/>
      <c r="D101" s="118"/>
      <c r="E101" s="118"/>
      <c r="F101" s="119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5"/>
      <c r="BL101" s="66"/>
      <c r="BM101" s="66"/>
    </row>
    <row r="102" spans="1:65" x14ac:dyDescent="0.2">
      <c r="A102" s="89">
        <v>45</v>
      </c>
      <c r="B102" s="117" t="s">
        <v>105</v>
      </c>
      <c r="C102" s="118"/>
      <c r="D102" s="118"/>
      <c r="E102" s="118"/>
      <c r="F102" s="119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5"/>
      <c r="BL102" s="66"/>
      <c r="BM102" s="66"/>
    </row>
    <row r="103" spans="1:65" x14ac:dyDescent="0.2">
      <c r="A103" s="89">
        <v>46</v>
      </c>
      <c r="B103" s="117" t="s">
        <v>106</v>
      </c>
      <c r="C103" s="118"/>
      <c r="D103" s="118"/>
      <c r="E103" s="118"/>
      <c r="F103" s="119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5"/>
      <c r="BL103" s="66"/>
      <c r="BM103" s="66"/>
    </row>
    <row r="104" spans="1:65" x14ac:dyDescent="0.2">
      <c r="A104" s="89">
        <v>47</v>
      </c>
      <c r="B104" s="117" t="s">
        <v>107</v>
      </c>
      <c r="C104" s="118"/>
      <c r="D104" s="118"/>
      <c r="E104" s="118"/>
      <c r="F104" s="119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5"/>
      <c r="BL104" s="66"/>
      <c r="BM104" s="66"/>
    </row>
    <row r="105" spans="1:65" x14ac:dyDescent="0.2">
      <c r="A105" s="89">
        <v>48</v>
      </c>
      <c r="B105" s="117" t="s">
        <v>108</v>
      </c>
      <c r="C105" s="118"/>
      <c r="D105" s="118"/>
      <c r="E105" s="118"/>
      <c r="F105" s="119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5"/>
      <c r="BL105" s="66"/>
      <c r="BM105" s="66"/>
    </row>
    <row r="106" spans="1:65" x14ac:dyDescent="0.2">
      <c r="A106" s="89">
        <v>49</v>
      </c>
      <c r="B106" s="123" t="s">
        <v>109</v>
      </c>
      <c r="C106" s="124"/>
      <c r="D106" s="124"/>
      <c r="E106" s="124"/>
      <c r="F106" s="125"/>
      <c r="G106" s="89"/>
      <c r="H106" s="89"/>
      <c r="I106" s="89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5"/>
      <c r="BL106" s="66"/>
      <c r="BM106" s="66"/>
    </row>
    <row r="107" spans="1:65" x14ac:dyDescent="0.2">
      <c r="A107" s="89">
        <v>50</v>
      </c>
      <c r="B107" s="123" t="s">
        <v>110</v>
      </c>
      <c r="C107" s="124"/>
      <c r="D107" s="124"/>
      <c r="E107" s="124"/>
      <c r="F107" s="125"/>
      <c r="G107" s="89"/>
      <c r="H107" s="89"/>
      <c r="I107" s="89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5"/>
      <c r="BL107" s="66"/>
      <c r="BM107" s="66"/>
    </row>
    <row r="108" spans="1:65" x14ac:dyDescent="0.2">
      <c r="A108" s="89">
        <v>51</v>
      </c>
      <c r="B108" s="123" t="s">
        <v>111</v>
      </c>
      <c r="C108" s="124"/>
      <c r="D108" s="124"/>
      <c r="E108" s="124"/>
      <c r="F108" s="125"/>
      <c r="G108" s="89"/>
      <c r="H108" s="89"/>
      <c r="I108" s="89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5"/>
      <c r="BL108" s="66"/>
      <c r="BM108" s="66"/>
    </row>
    <row r="109" spans="1:65" x14ac:dyDescent="0.2">
      <c r="A109" s="89">
        <v>52</v>
      </c>
      <c r="B109" s="123" t="s">
        <v>112</v>
      </c>
      <c r="C109" s="124"/>
      <c r="D109" s="124"/>
      <c r="E109" s="124"/>
      <c r="F109" s="125"/>
      <c r="G109" s="89"/>
      <c r="H109" s="89"/>
      <c r="I109" s="89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5"/>
      <c r="BL109" s="66"/>
      <c r="BM109" s="66"/>
    </row>
    <row r="110" spans="1:65" x14ac:dyDescent="0.2">
      <c r="A110" s="89">
        <v>53</v>
      </c>
      <c r="B110" s="129" t="s">
        <v>127</v>
      </c>
      <c r="C110" s="130"/>
      <c r="D110" s="130"/>
      <c r="E110" s="130"/>
      <c r="F110" s="131"/>
      <c r="G110" s="64">
        <f>G67+G68+G69+G70+G71+G72+G74+G75+G76+G81+G82+G83+G100+G102+G103+G104+G105</f>
        <v>24</v>
      </c>
      <c r="H110" s="64">
        <f t="shared" ref="H110:BJ110" si="13">H67+H68+H69+H70+H71+H72+H74+H75+H76+H81+H82+H83+H100+H102+H103+H104+H105</f>
        <v>24</v>
      </c>
      <c r="I110" s="64">
        <f t="shared" si="13"/>
        <v>0</v>
      </c>
      <c r="J110" s="64">
        <f t="shared" si="13"/>
        <v>5</v>
      </c>
      <c r="K110" s="64">
        <f t="shared" si="13"/>
        <v>4</v>
      </c>
      <c r="L110" s="64">
        <f t="shared" si="13"/>
        <v>2</v>
      </c>
      <c r="M110" s="64">
        <f t="shared" si="13"/>
        <v>5</v>
      </c>
      <c r="N110" s="64">
        <f t="shared" si="13"/>
        <v>0</v>
      </c>
      <c r="O110" s="64">
        <f t="shared" si="13"/>
        <v>0</v>
      </c>
      <c r="P110" s="64">
        <f t="shared" si="13"/>
        <v>0</v>
      </c>
      <c r="Q110" s="64">
        <f t="shared" si="13"/>
        <v>0</v>
      </c>
      <c r="R110" s="64">
        <f t="shared" si="13"/>
        <v>0</v>
      </c>
      <c r="S110" s="64">
        <f t="shared" si="13"/>
        <v>4</v>
      </c>
      <c r="T110" s="64">
        <f t="shared" si="13"/>
        <v>0</v>
      </c>
      <c r="U110" s="64">
        <f t="shared" si="13"/>
        <v>0</v>
      </c>
      <c r="V110" s="64">
        <f t="shared" si="13"/>
        <v>0</v>
      </c>
      <c r="W110" s="64">
        <f t="shared" si="13"/>
        <v>0</v>
      </c>
      <c r="X110" s="64">
        <f t="shared" si="13"/>
        <v>0</v>
      </c>
      <c r="Y110" s="64">
        <f t="shared" si="13"/>
        <v>0</v>
      </c>
      <c r="Z110" s="64">
        <f t="shared" si="13"/>
        <v>0</v>
      </c>
      <c r="AA110" s="64">
        <f t="shared" si="13"/>
        <v>0</v>
      </c>
      <c r="AB110" s="64">
        <f t="shared" si="13"/>
        <v>0</v>
      </c>
      <c r="AC110" s="64">
        <f t="shared" si="13"/>
        <v>0</v>
      </c>
      <c r="AD110" s="64">
        <f t="shared" si="13"/>
        <v>1</v>
      </c>
      <c r="AE110" s="64">
        <f t="shared" si="13"/>
        <v>3</v>
      </c>
      <c r="AF110" s="64">
        <f t="shared" si="13"/>
        <v>0</v>
      </c>
      <c r="AG110" s="64">
        <f t="shared" si="13"/>
        <v>0</v>
      </c>
      <c r="AH110" s="64">
        <f t="shared" si="13"/>
        <v>0</v>
      </c>
      <c r="AI110" s="64">
        <f t="shared" si="13"/>
        <v>0</v>
      </c>
      <c r="AJ110" s="64">
        <f t="shared" si="13"/>
        <v>0</v>
      </c>
      <c r="AK110" s="64">
        <f t="shared" si="13"/>
        <v>0</v>
      </c>
      <c r="AL110" s="64">
        <f t="shared" si="13"/>
        <v>0</v>
      </c>
      <c r="AM110" s="64">
        <f t="shared" si="13"/>
        <v>0</v>
      </c>
      <c r="AN110" s="64">
        <f t="shared" si="13"/>
        <v>0</v>
      </c>
      <c r="AO110" s="64">
        <f t="shared" si="13"/>
        <v>0</v>
      </c>
      <c r="AP110" s="64">
        <f t="shared" si="13"/>
        <v>0</v>
      </c>
      <c r="AQ110" s="64">
        <f t="shared" si="13"/>
        <v>0</v>
      </c>
      <c r="AR110" s="64">
        <f t="shared" si="13"/>
        <v>0</v>
      </c>
      <c r="AS110" s="64">
        <f t="shared" si="13"/>
        <v>0</v>
      </c>
      <c r="AT110" s="64">
        <f t="shared" si="13"/>
        <v>0</v>
      </c>
      <c r="AU110" s="64">
        <f t="shared" si="13"/>
        <v>0</v>
      </c>
      <c r="AV110" s="64">
        <f t="shared" si="13"/>
        <v>0</v>
      </c>
      <c r="AW110" s="64">
        <f t="shared" si="13"/>
        <v>0</v>
      </c>
      <c r="AX110" s="64">
        <f t="shared" si="13"/>
        <v>0</v>
      </c>
      <c r="AY110" s="64">
        <f t="shared" si="13"/>
        <v>0</v>
      </c>
      <c r="AZ110" s="64">
        <f t="shared" si="13"/>
        <v>0</v>
      </c>
      <c r="BA110" s="64">
        <f t="shared" si="13"/>
        <v>0</v>
      </c>
      <c r="BB110" s="64">
        <f t="shared" si="13"/>
        <v>0</v>
      </c>
      <c r="BC110" s="64">
        <f t="shared" si="13"/>
        <v>0</v>
      </c>
      <c r="BD110" s="64">
        <f t="shared" si="13"/>
        <v>0</v>
      </c>
      <c r="BE110" s="64">
        <f t="shared" si="13"/>
        <v>0</v>
      </c>
      <c r="BF110" s="64">
        <f t="shared" si="13"/>
        <v>0</v>
      </c>
      <c r="BG110" s="64">
        <f t="shared" si="13"/>
        <v>0</v>
      </c>
      <c r="BH110" s="64">
        <f t="shared" si="13"/>
        <v>0</v>
      </c>
      <c r="BI110" s="64">
        <f t="shared" si="13"/>
        <v>20</v>
      </c>
      <c r="BJ110" s="64">
        <f t="shared" si="13"/>
        <v>0</v>
      </c>
      <c r="BK110" s="65"/>
      <c r="BL110" s="66"/>
      <c r="BM110" s="66"/>
    </row>
    <row r="111" spans="1:65" x14ac:dyDescent="0.2">
      <c r="A111" s="89">
        <v>54</v>
      </c>
      <c r="B111" s="129" t="s">
        <v>128</v>
      </c>
      <c r="C111" s="130"/>
      <c r="D111" s="130"/>
      <c r="E111" s="130"/>
      <c r="F111" s="131"/>
      <c r="G111" s="64">
        <f>G80</f>
        <v>0</v>
      </c>
      <c r="H111" s="64">
        <f t="shared" ref="H111:BJ111" si="14">H80</f>
        <v>0</v>
      </c>
      <c r="I111" s="64">
        <f t="shared" si="14"/>
        <v>0</v>
      </c>
      <c r="J111" s="64">
        <f t="shared" si="14"/>
        <v>0</v>
      </c>
      <c r="K111" s="64">
        <f t="shared" si="14"/>
        <v>0</v>
      </c>
      <c r="L111" s="64">
        <f t="shared" si="14"/>
        <v>0</v>
      </c>
      <c r="M111" s="64">
        <f t="shared" si="14"/>
        <v>0</v>
      </c>
      <c r="N111" s="64">
        <f t="shared" si="14"/>
        <v>0</v>
      </c>
      <c r="O111" s="64">
        <f t="shared" si="14"/>
        <v>0</v>
      </c>
      <c r="P111" s="64">
        <f t="shared" si="14"/>
        <v>0</v>
      </c>
      <c r="Q111" s="64">
        <f t="shared" si="14"/>
        <v>0</v>
      </c>
      <c r="R111" s="64">
        <f t="shared" si="14"/>
        <v>0</v>
      </c>
      <c r="S111" s="64">
        <f t="shared" si="14"/>
        <v>0</v>
      </c>
      <c r="T111" s="64">
        <f t="shared" si="14"/>
        <v>0</v>
      </c>
      <c r="U111" s="64">
        <f t="shared" si="14"/>
        <v>0</v>
      </c>
      <c r="V111" s="64">
        <f t="shared" si="14"/>
        <v>0</v>
      </c>
      <c r="W111" s="64">
        <f t="shared" si="14"/>
        <v>0</v>
      </c>
      <c r="X111" s="64">
        <f t="shared" si="14"/>
        <v>0</v>
      </c>
      <c r="Y111" s="64">
        <f t="shared" si="14"/>
        <v>0</v>
      </c>
      <c r="Z111" s="64">
        <f t="shared" si="14"/>
        <v>0</v>
      </c>
      <c r="AA111" s="64">
        <f t="shared" si="14"/>
        <v>0</v>
      </c>
      <c r="AB111" s="64">
        <f t="shared" si="14"/>
        <v>0</v>
      </c>
      <c r="AC111" s="64">
        <f t="shared" si="14"/>
        <v>0</v>
      </c>
      <c r="AD111" s="64">
        <f t="shared" si="14"/>
        <v>0</v>
      </c>
      <c r="AE111" s="64">
        <f t="shared" si="14"/>
        <v>0</v>
      </c>
      <c r="AF111" s="64">
        <f t="shared" si="14"/>
        <v>0</v>
      </c>
      <c r="AG111" s="64">
        <f t="shared" si="14"/>
        <v>0</v>
      </c>
      <c r="AH111" s="64">
        <f t="shared" si="14"/>
        <v>0</v>
      </c>
      <c r="AI111" s="64">
        <f t="shared" si="14"/>
        <v>0</v>
      </c>
      <c r="AJ111" s="64">
        <f t="shared" si="14"/>
        <v>0</v>
      </c>
      <c r="AK111" s="64">
        <f t="shared" si="14"/>
        <v>0</v>
      </c>
      <c r="AL111" s="64">
        <f t="shared" si="14"/>
        <v>0</v>
      </c>
      <c r="AM111" s="64">
        <f t="shared" si="14"/>
        <v>0</v>
      </c>
      <c r="AN111" s="64">
        <f t="shared" si="14"/>
        <v>0</v>
      </c>
      <c r="AO111" s="64">
        <f t="shared" si="14"/>
        <v>0</v>
      </c>
      <c r="AP111" s="64">
        <f t="shared" si="14"/>
        <v>0</v>
      </c>
      <c r="AQ111" s="64">
        <f t="shared" si="14"/>
        <v>0</v>
      </c>
      <c r="AR111" s="64">
        <f t="shared" si="14"/>
        <v>0</v>
      </c>
      <c r="AS111" s="64">
        <f t="shared" si="14"/>
        <v>0</v>
      </c>
      <c r="AT111" s="64">
        <f t="shared" si="14"/>
        <v>0</v>
      </c>
      <c r="AU111" s="64">
        <f t="shared" si="14"/>
        <v>0</v>
      </c>
      <c r="AV111" s="64">
        <f t="shared" si="14"/>
        <v>0</v>
      </c>
      <c r="AW111" s="64">
        <f t="shared" si="14"/>
        <v>0</v>
      </c>
      <c r="AX111" s="64">
        <f t="shared" si="14"/>
        <v>0</v>
      </c>
      <c r="AY111" s="64">
        <f t="shared" si="14"/>
        <v>0</v>
      </c>
      <c r="AZ111" s="64">
        <f t="shared" si="14"/>
        <v>0</v>
      </c>
      <c r="BA111" s="64">
        <f t="shared" si="14"/>
        <v>0</v>
      </c>
      <c r="BB111" s="64">
        <f t="shared" si="14"/>
        <v>0</v>
      </c>
      <c r="BC111" s="64">
        <f t="shared" si="14"/>
        <v>0</v>
      </c>
      <c r="BD111" s="64">
        <f t="shared" si="14"/>
        <v>0</v>
      </c>
      <c r="BE111" s="64">
        <f t="shared" si="14"/>
        <v>0</v>
      </c>
      <c r="BF111" s="64">
        <f t="shared" si="14"/>
        <v>0</v>
      </c>
      <c r="BG111" s="64">
        <f t="shared" si="14"/>
        <v>0</v>
      </c>
      <c r="BH111" s="64">
        <f t="shared" si="14"/>
        <v>0</v>
      </c>
      <c r="BI111" s="64">
        <f t="shared" si="14"/>
        <v>0</v>
      </c>
      <c r="BJ111" s="64">
        <f t="shared" si="14"/>
        <v>0</v>
      </c>
      <c r="BK111" s="65"/>
      <c r="BL111" s="66"/>
      <c r="BM111" s="66"/>
    </row>
    <row r="112" spans="1:65" x14ac:dyDescent="0.2">
      <c r="A112" s="89">
        <v>55</v>
      </c>
      <c r="B112" s="129" t="s">
        <v>129</v>
      </c>
      <c r="C112" s="130"/>
      <c r="D112" s="130"/>
      <c r="E112" s="130"/>
      <c r="F112" s="131"/>
      <c r="G112" s="64">
        <f>G85+G86+G87+G88+G89</f>
        <v>0</v>
      </c>
      <c r="H112" s="64">
        <f t="shared" ref="H112:BJ112" si="15">H85+H86+H87+H88+H89</f>
        <v>0</v>
      </c>
      <c r="I112" s="64">
        <f t="shared" si="15"/>
        <v>0</v>
      </c>
      <c r="J112" s="64">
        <f t="shared" si="15"/>
        <v>0</v>
      </c>
      <c r="K112" s="64">
        <f t="shared" si="15"/>
        <v>0</v>
      </c>
      <c r="L112" s="64">
        <f t="shared" si="15"/>
        <v>0</v>
      </c>
      <c r="M112" s="64">
        <f t="shared" si="15"/>
        <v>0</v>
      </c>
      <c r="N112" s="64">
        <f t="shared" si="15"/>
        <v>0</v>
      </c>
      <c r="O112" s="64">
        <f t="shared" si="15"/>
        <v>0</v>
      </c>
      <c r="P112" s="64">
        <f t="shared" si="15"/>
        <v>0</v>
      </c>
      <c r="Q112" s="64">
        <f t="shared" si="15"/>
        <v>0</v>
      </c>
      <c r="R112" s="64">
        <f t="shared" si="15"/>
        <v>0</v>
      </c>
      <c r="S112" s="64">
        <f t="shared" si="15"/>
        <v>0</v>
      </c>
      <c r="T112" s="64">
        <f t="shared" si="15"/>
        <v>0</v>
      </c>
      <c r="U112" s="64">
        <f t="shared" si="15"/>
        <v>0</v>
      </c>
      <c r="V112" s="64">
        <f t="shared" si="15"/>
        <v>0</v>
      </c>
      <c r="W112" s="64">
        <f t="shared" si="15"/>
        <v>0</v>
      </c>
      <c r="X112" s="64">
        <f t="shared" si="15"/>
        <v>0</v>
      </c>
      <c r="Y112" s="64">
        <f t="shared" si="15"/>
        <v>0</v>
      </c>
      <c r="Z112" s="64">
        <f t="shared" si="15"/>
        <v>0</v>
      </c>
      <c r="AA112" s="64">
        <f t="shared" si="15"/>
        <v>0</v>
      </c>
      <c r="AB112" s="64">
        <f t="shared" si="15"/>
        <v>0</v>
      </c>
      <c r="AC112" s="64">
        <f t="shared" si="15"/>
        <v>0</v>
      </c>
      <c r="AD112" s="64">
        <f t="shared" si="15"/>
        <v>0</v>
      </c>
      <c r="AE112" s="64">
        <f t="shared" si="15"/>
        <v>0</v>
      </c>
      <c r="AF112" s="64">
        <f t="shared" si="15"/>
        <v>0</v>
      </c>
      <c r="AG112" s="64">
        <f t="shared" si="15"/>
        <v>0</v>
      </c>
      <c r="AH112" s="64">
        <f t="shared" si="15"/>
        <v>0</v>
      </c>
      <c r="AI112" s="64">
        <f t="shared" si="15"/>
        <v>0</v>
      </c>
      <c r="AJ112" s="64">
        <f t="shared" si="15"/>
        <v>0</v>
      </c>
      <c r="AK112" s="64">
        <f t="shared" si="15"/>
        <v>0</v>
      </c>
      <c r="AL112" s="64">
        <f t="shared" si="15"/>
        <v>0</v>
      </c>
      <c r="AM112" s="64">
        <f t="shared" si="15"/>
        <v>0</v>
      </c>
      <c r="AN112" s="64">
        <f t="shared" si="15"/>
        <v>0</v>
      </c>
      <c r="AO112" s="64">
        <f t="shared" si="15"/>
        <v>0</v>
      </c>
      <c r="AP112" s="64">
        <f t="shared" si="15"/>
        <v>0</v>
      </c>
      <c r="AQ112" s="64">
        <f t="shared" si="15"/>
        <v>0</v>
      </c>
      <c r="AR112" s="64">
        <f t="shared" si="15"/>
        <v>0</v>
      </c>
      <c r="AS112" s="64">
        <f t="shared" si="15"/>
        <v>0</v>
      </c>
      <c r="AT112" s="64">
        <f t="shared" si="15"/>
        <v>0</v>
      </c>
      <c r="AU112" s="64">
        <f t="shared" si="15"/>
        <v>0</v>
      </c>
      <c r="AV112" s="64">
        <f t="shared" si="15"/>
        <v>0</v>
      </c>
      <c r="AW112" s="64">
        <f t="shared" si="15"/>
        <v>0</v>
      </c>
      <c r="AX112" s="64">
        <f t="shared" si="15"/>
        <v>0</v>
      </c>
      <c r="AY112" s="64">
        <f t="shared" si="15"/>
        <v>0</v>
      </c>
      <c r="AZ112" s="64">
        <f t="shared" si="15"/>
        <v>0</v>
      </c>
      <c r="BA112" s="64">
        <f t="shared" si="15"/>
        <v>0</v>
      </c>
      <c r="BB112" s="64">
        <f t="shared" si="15"/>
        <v>0</v>
      </c>
      <c r="BC112" s="64">
        <f t="shared" si="15"/>
        <v>0</v>
      </c>
      <c r="BD112" s="64">
        <f t="shared" si="15"/>
        <v>0</v>
      </c>
      <c r="BE112" s="64">
        <f t="shared" si="15"/>
        <v>0</v>
      </c>
      <c r="BF112" s="64">
        <f t="shared" si="15"/>
        <v>0</v>
      </c>
      <c r="BG112" s="64">
        <f t="shared" si="15"/>
        <v>0</v>
      </c>
      <c r="BH112" s="64">
        <f t="shared" si="15"/>
        <v>0</v>
      </c>
      <c r="BI112" s="64">
        <f t="shared" si="15"/>
        <v>0</v>
      </c>
      <c r="BJ112" s="64">
        <f t="shared" si="15"/>
        <v>0</v>
      </c>
      <c r="BK112" s="65"/>
      <c r="BL112" s="66"/>
      <c r="BM112" s="66"/>
    </row>
    <row r="113" spans="1:65" x14ac:dyDescent="0.2">
      <c r="A113" s="89">
        <v>56</v>
      </c>
      <c r="B113" s="129" t="s">
        <v>130</v>
      </c>
      <c r="C113" s="130"/>
      <c r="D113" s="130"/>
      <c r="E113" s="130"/>
      <c r="F113" s="131"/>
      <c r="G113" s="64">
        <f>G73+G77+G78+G79+G90+G91+G92+G93+G94+G99</f>
        <v>2</v>
      </c>
      <c r="H113" s="64">
        <f t="shared" ref="H113:BJ113" si="16">H73+H77+H78+H79+H90+H91+H92+H93+H94+H99</f>
        <v>2</v>
      </c>
      <c r="I113" s="64">
        <f t="shared" si="16"/>
        <v>0</v>
      </c>
      <c r="J113" s="64">
        <f t="shared" si="16"/>
        <v>0</v>
      </c>
      <c r="K113" s="64">
        <f t="shared" si="16"/>
        <v>0</v>
      </c>
      <c r="L113" s="64">
        <f t="shared" si="16"/>
        <v>0</v>
      </c>
      <c r="M113" s="64">
        <f t="shared" si="16"/>
        <v>1</v>
      </c>
      <c r="N113" s="64">
        <f t="shared" si="16"/>
        <v>0</v>
      </c>
      <c r="O113" s="64">
        <f t="shared" si="16"/>
        <v>0</v>
      </c>
      <c r="P113" s="64">
        <f t="shared" si="16"/>
        <v>0</v>
      </c>
      <c r="Q113" s="64">
        <f t="shared" si="16"/>
        <v>0</v>
      </c>
      <c r="R113" s="64">
        <f t="shared" si="16"/>
        <v>0</v>
      </c>
      <c r="S113" s="64">
        <f t="shared" si="16"/>
        <v>0</v>
      </c>
      <c r="T113" s="64">
        <f t="shared" si="16"/>
        <v>0</v>
      </c>
      <c r="U113" s="64">
        <f t="shared" si="16"/>
        <v>0</v>
      </c>
      <c r="V113" s="64">
        <f t="shared" si="16"/>
        <v>0</v>
      </c>
      <c r="W113" s="64">
        <f t="shared" si="16"/>
        <v>0</v>
      </c>
      <c r="X113" s="64">
        <f t="shared" si="16"/>
        <v>0</v>
      </c>
      <c r="Y113" s="64">
        <f t="shared" si="16"/>
        <v>0</v>
      </c>
      <c r="Z113" s="64">
        <f t="shared" si="16"/>
        <v>0</v>
      </c>
      <c r="AA113" s="64">
        <f t="shared" si="16"/>
        <v>0</v>
      </c>
      <c r="AB113" s="64">
        <f t="shared" si="16"/>
        <v>0</v>
      </c>
      <c r="AC113" s="64">
        <f t="shared" si="16"/>
        <v>0</v>
      </c>
      <c r="AD113" s="64">
        <f t="shared" si="16"/>
        <v>0</v>
      </c>
      <c r="AE113" s="64">
        <f t="shared" si="16"/>
        <v>1</v>
      </c>
      <c r="AF113" s="64">
        <f t="shared" si="16"/>
        <v>0</v>
      </c>
      <c r="AG113" s="64">
        <f t="shared" si="16"/>
        <v>0</v>
      </c>
      <c r="AH113" s="64">
        <f t="shared" si="16"/>
        <v>0</v>
      </c>
      <c r="AI113" s="64">
        <f t="shared" si="16"/>
        <v>0</v>
      </c>
      <c r="AJ113" s="64">
        <f t="shared" si="16"/>
        <v>0</v>
      </c>
      <c r="AK113" s="64">
        <f t="shared" si="16"/>
        <v>0</v>
      </c>
      <c r="AL113" s="64">
        <f t="shared" si="16"/>
        <v>0</v>
      </c>
      <c r="AM113" s="64">
        <f t="shared" si="16"/>
        <v>0</v>
      </c>
      <c r="AN113" s="64">
        <f t="shared" si="16"/>
        <v>0</v>
      </c>
      <c r="AO113" s="64">
        <f t="shared" si="16"/>
        <v>0</v>
      </c>
      <c r="AP113" s="64">
        <f t="shared" si="16"/>
        <v>0</v>
      </c>
      <c r="AQ113" s="64">
        <f t="shared" si="16"/>
        <v>0</v>
      </c>
      <c r="AR113" s="64">
        <f t="shared" si="16"/>
        <v>0</v>
      </c>
      <c r="AS113" s="64">
        <f t="shared" si="16"/>
        <v>0</v>
      </c>
      <c r="AT113" s="64">
        <f t="shared" si="16"/>
        <v>0</v>
      </c>
      <c r="AU113" s="64">
        <f t="shared" si="16"/>
        <v>0</v>
      </c>
      <c r="AV113" s="64">
        <f t="shared" si="16"/>
        <v>0</v>
      </c>
      <c r="AW113" s="64">
        <f t="shared" si="16"/>
        <v>0</v>
      </c>
      <c r="AX113" s="64">
        <f t="shared" si="16"/>
        <v>0</v>
      </c>
      <c r="AY113" s="64">
        <f t="shared" si="16"/>
        <v>0</v>
      </c>
      <c r="AZ113" s="64">
        <f t="shared" si="16"/>
        <v>0</v>
      </c>
      <c r="BA113" s="64">
        <f t="shared" si="16"/>
        <v>0</v>
      </c>
      <c r="BB113" s="64">
        <f t="shared" si="16"/>
        <v>0</v>
      </c>
      <c r="BC113" s="64">
        <f t="shared" si="16"/>
        <v>0</v>
      </c>
      <c r="BD113" s="64">
        <f t="shared" si="16"/>
        <v>0</v>
      </c>
      <c r="BE113" s="64">
        <f t="shared" si="16"/>
        <v>0</v>
      </c>
      <c r="BF113" s="64">
        <f t="shared" si="16"/>
        <v>0</v>
      </c>
      <c r="BG113" s="64">
        <f t="shared" si="16"/>
        <v>0</v>
      </c>
      <c r="BH113" s="64">
        <f t="shared" si="16"/>
        <v>0</v>
      </c>
      <c r="BI113" s="64">
        <f t="shared" si="16"/>
        <v>1</v>
      </c>
      <c r="BJ113" s="64">
        <f t="shared" si="16"/>
        <v>0</v>
      </c>
      <c r="BK113" s="65"/>
      <c r="BL113" s="66"/>
      <c r="BM113" s="66"/>
    </row>
    <row r="114" spans="1:65" x14ac:dyDescent="0.2">
      <c r="A114" s="89">
        <v>57</v>
      </c>
      <c r="B114" s="129" t="s">
        <v>131</v>
      </c>
      <c r="C114" s="130"/>
      <c r="D114" s="130"/>
      <c r="E114" s="130"/>
      <c r="F114" s="131"/>
      <c r="G114" s="64">
        <f>G95+G96+G97</f>
        <v>0</v>
      </c>
      <c r="H114" s="64">
        <f t="shared" ref="H114:BJ114" si="17">H95+H96+H97</f>
        <v>0</v>
      </c>
      <c r="I114" s="64">
        <f t="shared" si="17"/>
        <v>0</v>
      </c>
      <c r="J114" s="64">
        <f t="shared" si="17"/>
        <v>0</v>
      </c>
      <c r="K114" s="64">
        <f t="shared" si="17"/>
        <v>0</v>
      </c>
      <c r="L114" s="64">
        <f t="shared" si="17"/>
        <v>0</v>
      </c>
      <c r="M114" s="64">
        <f t="shared" si="17"/>
        <v>0</v>
      </c>
      <c r="N114" s="64">
        <f t="shared" si="17"/>
        <v>0</v>
      </c>
      <c r="O114" s="64">
        <f t="shared" si="17"/>
        <v>0</v>
      </c>
      <c r="P114" s="64">
        <f t="shared" si="17"/>
        <v>0</v>
      </c>
      <c r="Q114" s="64">
        <f t="shared" si="17"/>
        <v>0</v>
      </c>
      <c r="R114" s="64">
        <f t="shared" si="17"/>
        <v>0</v>
      </c>
      <c r="S114" s="64">
        <f t="shared" si="17"/>
        <v>0</v>
      </c>
      <c r="T114" s="64">
        <f t="shared" si="17"/>
        <v>0</v>
      </c>
      <c r="U114" s="64">
        <f t="shared" si="17"/>
        <v>0</v>
      </c>
      <c r="V114" s="64">
        <f t="shared" si="17"/>
        <v>0</v>
      </c>
      <c r="W114" s="64">
        <f t="shared" si="17"/>
        <v>0</v>
      </c>
      <c r="X114" s="64">
        <f t="shared" si="17"/>
        <v>0</v>
      </c>
      <c r="Y114" s="64">
        <f t="shared" si="17"/>
        <v>0</v>
      </c>
      <c r="Z114" s="64">
        <f t="shared" si="17"/>
        <v>0</v>
      </c>
      <c r="AA114" s="64">
        <f t="shared" si="17"/>
        <v>0</v>
      </c>
      <c r="AB114" s="64">
        <f t="shared" si="17"/>
        <v>0</v>
      </c>
      <c r="AC114" s="64">
        <f t="shared" si="17"/>
        <v>0</v>
      </c>
      <c r="AD114" s="64">
        <f t="shared" si="17"/>
        <v>0</v>
      </c>
      <c r="AE114" s="64">
        <f t="shared" si="17"/>
        <v>0</v>
      </c>
      <c r="AF114" s="64">
        <f t="shared" si="17"/>
        <v>0</v>
      </c>
      <c r="AG114" s="64">
        <f t="shared" si="17"/>
        <v>0</v>
      </c>
      <c r="AH114" s="64">
        <f t="shared" si="17"/>
        <v>0</v>
      </c>
      <c r="AI114" s="64">
        <f t="shared" si="17"/>
        <v>0</v>
      </c>
      <c r="AJ114" s="64">
        <f t="shared" si="17"/>
        <v>0</v>
      </c>
      <c r="AK114" s="64">
        <f t="shared" si="17"/>
        <v>0</v>
      </c>
      <c r="AL114" s="64">
        <f t="shared" si="17"/>
        <v>0</v>
      </c>
      <c r="AM114" s="64">
        <f t="shared" si="17"/>
        <v>0</v>
      </c>
      <c r="AN114" s="64">
        <f t="shared" si="17"/>
        <v>0</v>
      </c>
      <c r="AO114" s="64">
        <f t="shared" si="17"/>
        <v>0</v>
      </c>
      <c r="AP114" s="64">
        <f t="shared" si="17"/>
        <v>0</v>
      </c>
      <c r="AQ114" s="64">
        <f t="shared" si="17"/>
        <v>0</v>
      </c>
      <c r="AR114" s="64">
        <f t="shared" si="17"/>
        <v>0</v>
      </c>
      <c r="AS114" s="64">
        <f t="shared" si="17"/>
        <v>0</v>
      </c>
      <c r="AT114" s="64">
        <f t="shared" si="17"/>
        <v>0</v>
      </c>
      <c r="AU114" s="64">
        <f t="shared" si="17"/>
        <v>0</v>
      </c>
      <c r="AV114" s="64">
        <f t="shared" si="17"/>
        <v>0</v>
      </c>
      <c r="AW114" s="64">
        <f t="shared" si="17"/>
        <v>0</v>
      </c>
      <c r="AX114" s="64">
        <f t="shared" si="17"/>
        <v>0</v>
      </c>
      <c r="AY114" s="64">
        <f t="shared" si="17"/>
        <v>0</v>
      </c>
      <c r="AZ114" s="64">
        <f t="shared" si="17"/>
        <v>0</v>
      </c>
      <c r="BA114" s="64">
        <f t="shared" si="17"/>
        <v>0</v>
      </c>
      <c r="BB114" s="64">
        <f t="shared" si="17"/>
        <v>0</v>
      </c>
      <c r="BC114" s="64">
        <f t="shared" si="17"/>
        <v>0</v>
      </c>
      <c r="BD114" s="64">
        <f t="shared" si="17"/>
        <v>0</v>
      </c>
      <c r="BE114" s="64">
        <f t="shared" si="17"/>
        <v>0</v>
      </c>
      <c r="BF114" s="64">
        <f t="shared" si="17"/>
        <v>0</v>
      </c>
      <c r="BG114" s="64">
        <f t="shared" si="17"/>
        <v>0</v>
      </c>
      <c r="BH114" s="64">
        <f t="shared" si="17"/>
        <v>0</v>
      </c>
      <c r="BI114" s="64">
        <f t="shared" si="17"/>
        <v>0</v>
      </c>
      <c r="BJ114" s="64">
        <f t="shared" si="17"/>
        <v>0</v>
      </c>
      <c r="BK114" s="65"/>
      <c r="BL114" s="66"/>
      <c r="BM114" s="66"/>
    </row>
    <row r="115" spans="1:65" x14ac:dyDescent="0.2">
      <c r="A115" s="89">
        <v>58</v>
      </c>
      <c r="B115" s="129" t="s">
        <v>132</v>
      </c>
      <c r="C115" s="130"/>
      <c r="D115" s="130"/>
      <c r="E115" s="130"/>
      <c r="F115" s="131"/>
      <c r="G115" s="64">
        <f>G98+G101</f>
        <v>0</v>
      </c>
      <c r="H115" s="64">
        <f t="shared" ref="H115:BJ115" si="18">H98+H101</f>
        <v>0</v>
      </c>
      <c r="I115" s="64">
        <f t="shared" si="18"/>
        <v>0</v>
      </c>
      <c r="J115" s="64">
        <f t="shared" si="18"/>
        <v>0</v>
      </c>
      <c r="K115" s="64">
        <f t="shared" si="18"/>
        <v>0</v>
      </c>
      <c r="L115" s="64">
        <f t="shared" si="18"/>
        <v>0</v>
      </c>
      <c r="M115" s="64">
        <f t="shared" si="18"/>
        <v>0</v>
      </c>
      <c r="N115" s="64">
        <f t="shared" si="18"/>
        <v>0</v>
      </c>
      <c r="O115" s="64">
        <f t="shared" si="18"/>
        <v>0</v>
      </c>
      <c r="P115" s="64">
        <f t="shared" si="18"/>
        <v>0</v>
      </c>
      <c r="Q115" s="64">
        <f t="shared" si="18"/>
        <v>0</v>
      </c>
      <c r="R115" s="64">
        <f t="shared" si="18"/>
        <v>0</v>
      </c>
      <c r="S115" s="64">
        <f t="shared" si="18"/>
        <v>0</v>
      </c>
      <c r="T115" s="64">
        <f t="shared" si="18"/>
        <v>0</v>
      </c>
      <c r="U115" s="64">
        <f t="shared" si="18"/>
        <v>0</v>
      </c>
      <c r="V115" s="64">
        <f t="shared" si="18"/>
        <v>0</v>
      </c>
      <c r="W115" s="64">
        <f t="shared" si="18"/>
        <v>0</v>
      </c>
      <c r="X115" s="64">
        <f t="shared" si="18"/>
        <v>0</v>
      </c>
      <c r="Y115" s="64">
        <f t="shared" si="18"/>
        <v>0</v>
      </c>
      <c r="Z115" s="64">
        <f t="shared" si="18"/>
        <v>0</v>
      </c>
      <c r="AA115" s="64">
        <f t="shared" si="18"/>
        <v>0</v>
      </c>
      <c r="AB115" s="64">
        <f t="shared" si="18"/>
        <v>0</v>
      </c>
      <c r="AC115" s="64">
        <f t="shared" si="18"/>
        <v>0</v>
      </c>
      <c r="AD115" s="64">
        <f t="shared" si="18"/>
        <v>0</v>
      </c>
      <c r="AE115" s="64">
        <f t="shared" si="18"/>
        <v>0</v>
      </c>
      <c r="AF115" s="64">
        <f t="shared" si="18"/>
        <v>0</v>
      </c>
      <c r="AG115" s="64">
        <f t="shared" si="18"/>
        <v>0</v>
      </c>
      <c r="AH115" s="64">
        <f t="shared" si="18"/>
        <v>0</v>
      </c>
      <c r="AI115" s="64">
        <f t="shared" si="18"/>
        <v>0</v>
      </c>
      <c r="AJ115" s="64">
        <f t="shared" si="18"/>
        <v>0</v>
      </c>
      <c r="AK115" s="64">
        <f t="shared" si="18"/>
        <v>0</v>
      </c>
      <c r="AL115" s="64">
        <f t="shared" si="18"/>
        <v>0</v>
      </c>
      <c r="AM115" s="64">
        <f t="shared" si="18"/>
        <v>0</v>
      </c>
      <c r="AN115" s="64">
        <f t="shared" si="18"/>
        <v>0</v>
      </c>
      <c r="AO115" s="64">
        <f t="shared" si="18"/>
        <v>0</v>
      </c>
      <c r="AP115" s="64">
        <f t="shared" si="18"/>
        <v>0</v>
      </c>
      <c r="AQ115" s="64">
        <f t="shared" si="18"/>
        <v>0</v>
      </c>
      <c r="AR115" s="64">
        <f t="shared" si="18"/>
        <v>0</v>
      </c>
      <c r="AS115" s="64">
        <f t="shared" si="18"/>
        <v>0</v>
      </c>
      <c r="AT115" s="64">
        <f t="shared" si="18"/>
        <v>0</v>
      </c>
      <c r="AU115" s="64">
        <f t="shared" si="18"/>
        <v>0</v>
      </c>
      <c r="AV115" s="64">
        <f t="shared" si="18"/>
        <v>0</v>
      </c>
      <c r="AW115" s="64">
        <f t="shared" si="18"/>
        <v>0</v>
      </c>
      <c r="AX115" s="64">
        <f t="shared" si="18"/>
        <v>0</v>
      </c>
      <c r="AY115" s="64">
        <f t="shared" si="18"/>
        <v>0</v>
      </c>
      <c r="AZ115" s="64">
        <f t="shared" si="18"/>
        <v>0</v>
      </c>
      <c r="BA115" s="64">
        <f t="shared" si="18"/>
        <v>0</v>
      </c>
      <c r="BB115" s="64">
        <f t="shared" si="18"/>
        <v>0</v>
      </c>
      <c r="BC115" s="64">
        <f t="shared" si="18"/>
        <v>0</v>
      </c>
      <c r="BD115" s="64">
        <f t="shared" si="18"/>
        <v>0</v>
      </c>
      <c r="BE115" s="64">
        <f t="shared" si="18"/>
        <v>0</v>
      </c>
      <c r="BF115" s="64">
        <f t="shared" si="18"/>
        <v>0</v>
      </c>
      <c r="BG115" s="64">
        <f t="shared" si="18"/>
        <v>0</v>
      </c>
      <c r="BH115" s="64">
        <f t="shared" si="18"/>
        <v>0</v>
      </c>
      <c r="BI115" s="64">
        <f t="shared" si="18"/>
        <v>0</v>
      </c>
      <c r="BJ115" s="64">
        <f t="shared" si="18"/>
        <v>0</v>
      </c>
      <c r="BK115" s="65"/>
      <c r="BL115" s="66"/>
      <c r="BM115" s="66"/>
    </row>
    <row r="116" spans="1:65" x14ac:dyDescent="0.2">
      <c r="A116" s="64">
        <v>59</v>
      </c>
      <c r="B116" s="126" t="s">
        <v>133</v>
      </c>
      <c r="C116" s="127"/>
      <c r="D116" s="127"/>
      <c r="E116" s="127"/>
      <c r="F116" s="128"/>
      <c r="G116" s="64">
        <f>G84</f>
        <v>0</v>
      </c>
      <c r="H116" s="64">
        <f t="shared" ref="H116:BJ116" si="19">H84</f>
        <v>0</v>
      </c>
      <c r="I116" s="64">
        <f t="shared" si="19"/>
        <v>0</v>
      </c>
      <c r="J116" s="64">
        <f t="shared" si="19"/>
        <v>0</v>
      </c>
      <c r="K116" s="64">
        <f t="shared" si="19"/>
        <v>0</v>
      </c>
      <c r="L116" s="64">
        <f t="shared" si="19"/>
        <v>0</v>
      </c>
      <c r="M116" s="64">
        <f t="shared" si="19"/>
        <v>0</v>
      </c>
      <c r="N116" s="64">
        <f t="shared" si="19"/>
        <v>0</v>
      </c>
      <c r="O116" s="64">
        <f t="shared" si="19"/>
        <v>0</v>
      </c>
      <c r="P116" s="64">
        <f t="shared" si="19"/>
        <v>0</v>
      </c>
      <c r="Q116" s="64">
        <f t="shared" si="19"/>
        <v>0</v>
      </c>
      <c r="R116" s="64">
        <f t="shared" si="19"/>
        <v>0</v>
      </c>
      <c r="S116" s="64">
        <f t="shared" si="19"/>
        <v>0</v>
      </c>
      <c r="T116" s="64">
        <f t="shared" si="19"/>
        <v>0</v>
      </c>
      <c r="U116" s="64">
        <f t="shared" si="19"/>
        <v>0</v>
      </c>
      <c r="V116" s="64">
        <f t="shared" si="19"/>
        <v>0</v>
      </c>
      <c r="W116" s="64">
        <f t="shared" si="19"/>
        <v>0</v>
      </c>
      <c r="X116" s="64">
        <f t="shared" si="19"/>
        <v>0</v>
      </c>
      <c r="Y116" s="64">
        <f t="shared" si="19"/>
        <v>0</v>
      </c>
      <c r="Z116" s="64">
        <f t="shared" si="19"/>
        <v>0</v>
      </c>
      <c r="AA116" s="64">
        <f t="shared" si="19"/>
        <v>0</v>
      </c>
      <c r="AB116" s="64">
        <f t="shared" si="19"/>
        <v>0</v>
      </c>
      <c r="AC116" s="64">
        <f t="shared" si="19"/>
        <v>0</v>
      </c>
      <c r="AD116" s="64">
        <f t="shared" si="19"/>
        <v>0</v>
      </c>
      <c r="AE116" s="64">
        <f t="shared" si="19"/>
        <v>0</v>
      </c>
      <c r="AF116" s="64">
        <f t="shared" si="19"/>
        <v>0</v>
      </c>
      <c r="AG116" s="64">
        <f t="shared" si="19"/>
        <v>0</v>
      </c>
      <c r="AH116" s="64">
        <f t="shared" si="19"/>
        <v>0</v>
      </c>
      <c r="AI116" s="64">
        <f t="shared" si="19"/>
        <v>0</v>
      </c>
      <c r="AJ116" s="64">
        <f t="shared" si="19"/>
        <v>0</v>
      </c>
      <c r="AK116" s="64">
        <f t="shared" si="19"/>
        <v>0</v>
      </c>
      <c r="AL116" s="64">
        <f t="shared" si="19"/>
        <v>0</v>
      </c>
      <c r="AM116" s="64">
        <f t="shared" si="19"/>
        <v>0</v>
      </c>
      <c r="AN116" s="64">
        <f t="shared" si="19"/>
        <v>0</v>
      </c>
      <c r="AO116" s="64">
        <f t="shared" si="19"/>
        <v>0</v>
      </c>
      <c r="AP116" s="64">
        <f t="shared" si="19"/>
        <v>0</v>
      </c>
      <c r="AQ116" s="64">
        <f t="shared" si="19"/>
        <v>0</v>
      </c>
      <c r="AR116" s="64">
        <f t="shared" si="19"/>
        <v>0</v>
      </c>
      <c r="AS116" s="64">
        <f t="shared" si="19"/>
        <v>0</v>
      </c>
      <c r="AT116" s="64">
        <f t="shared" si="19"/>
        <v>0</v>
      </c>
      <c r="AU116" s="64">
        <f t="shared" si="19"/>
        <v>0</v>
      </c>
      <c r="AV116" s="64">
        <f t="shared" si="19"/>
        <v>0</v>
      </c>
      <c r="AW116" s="64">
        <f t="shared" si="19"/>
        <v>0</v>
      </c>
      <c r="AX116" s="64">
        <f t="shared" si="19"/>
        <v>0</v>
      </c>
      <c r="AY116" s="64">
        <f t="shared" si="19"/>
        <v>0</v>
      </c>
      <c r="AZ116" s="64">
        <f t="shared" si="19"/>
        <v>0</v>
      </c>
      <c r="BA116" s="64">
        <f t="shared" si="19"/>
        <v>0</v>
      </c>
      <c r="BB116" s="64">
        <f t="shared" si="19"/>
        <v>0</v>
      </c>
      <c r="BC116" s="64">
        <f t="shared" si="19"/>
        <v>0</v>
      </c>
      <c r="BD116" s="64">
        <f t="shared" si="19"/>
        <v>0</v>
      </c>
      <c r="BE116" s="64">
        <f t="shared" si="19"/>
        <v>0</v>
      </c>
      <c r="BF116" s="64">
        <f t="shared" si="19"/>
        <v>0</v>
      </c>
      <c r="BG116" s="64">
        <f t="shared" si="19"/>
        <v>0</v>
      </c>
      <c r="BH116" s="64">
        <f t="shared" si="19"/>
        <v>0</v>
      </c>
      <c r="BI116" s="64">
        <f t="shared" si="19"/>
        <v>0</v>
      </c>
      <c r="BJ116" s="64">
        <f t="shared" si="19"/>
        <v>0</v>
      </c>
      <c r="BK116" s="65"/>
      <c r="BL116" s="66"/>
      <c r="BM116" s="66"/>
    </row>
    <row r="117" spans="1:65" x14ac:dyDescent="0.2">
      <c r="A117" s="64"/>
      <c r="B117" s="120"/>
      <c r="C117" s="121"/>
      <c r="D117" s="121"/>
      <c r="E117" s="121"/>
      <c r="F117" s="122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5"/>
      <c r="BL117" s="66"/>
      <c r="BM117" s="66"/>
    </row>
  </sheetData>
  <mergeCells count="82">
    <mergeCell ref="C5:J6"/>
    <mergeCell ref="H56:H57"/>
    <mergeCell ref="G56:G57"/>
    <mergeCell ref="B63:F63"/>
    <mergeCell ref="B64:F64"/>
    <mergeCell ref="D17:E17"/>
    <mergeCell ref="B55:F57"/>
    <mergeCell ref="D13:F13"/>
    <mergeCell ref="D15:E15"/>
    <mergeCell ref="D19:E19"/>
    <mergeCell ref="G55:H55"/>
    <mergeCell ref="B65:F65"/>
    <mergeCell ref="B66:F66"/>
    <mergeCell ref="B67:F67"/>
    <mergeCell ref="B68:F68"/>
    <mergeCell ref="A55:A57"/>
    <mergeCell ref="B58:F58"/>
    <mergeCell ref="B59:F59"/>
    <mergeCell ref="B60:F60"/>
    <mergeCell ref="B61:F61"/>
    <mergeCell ref="B62:F62"/>
    <mergeCell ref="B81:F81"/>
    <mergeCell ref="B69:F69"/>
    <mergeCell ref="B70:F70"/>
    <mergeCell ref="B71:F71"/>
    <mergeCell ref="B72:F72"/>
    <mergeCell ref="B73:F73"/>
    <mergeCell ref="B74:F74"/>
    <mergeCell ref="B75:F75"/>
    <mergeCell ref="B77:F77"/>
    <mergeCell ref="B78:F78"/>
    <mergeCell ref="B79:F79"/>
    <mergeCell ref="B80:F80"/>
    <mergeCell ref="B93:F93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117:F117"/>
    <mergeCell ref="B106:F106"/>
    <mergeCell ref="B107:F107"/>
    <mergeCell ref="B108:F108"/>
    <mergeCell ref="B109:F109"/>
    <mergeCell ref="B116:F116"/>
    <mergeCell ref="B110:F110"/>
    <mergeCell ref="B111:F111"/>
    <mergeCell ref="B112:F112"/>
    <mergeCell ref="B113:F113"/>
    <mergeCell ref="B114:F114"/>
    <mergeCell ref="B115:F115"/>
    <mergeCell ref="B105:F105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J55:BJ57"/>
    <mergeCell ref="I56:N56"/>
    <mergeCell ref="O56:T56"/>
    <mergeCell ref="U56:Z56"/>
    <mergeCell ref="AA56:AF56"/>
    <mergeCell ref="AG56:AL56"/>
    <mergeCell ref="I55:Z55"/>
    <mergeCell ref="AA55:AR55"/>
    <mergeCell ref="AM56:AR56"/>
    <mergeCell ref="AS55:AX56"/>
    <mergeCell ref="AY55:BD56"/>
    <mergeCell ref="BE55:BH56"/>
    <mergeCell ref="BI55:BI5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BM117"/>
  <sheetViews>
    <sheetView showGridLines="0" topLeftCell="A46" zoomScaleNormal="100" workbookViewId="0">
      <selection activeCell="AB67" sqref="AB67:BE67"/>
    </sheetView>
  </sheetViews>
  <sheetFormatPr baseColWidth="10" defaultColWidth="12" defaultRowHeight="12.75" x14ac:dyDescent="0.2"/>
  <cols>
    <col min="1" max="1" width="4.1640625" style="20" customWidth="1"/>
    <col min="2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5" t="s">
        <v>34</v>
      </c>
      <c r="D5" s="135"/>
      <c r="E5" s="135"/>
      <c r="F5" s="135"/>
      <c r="G5" s="135"/>
      <c r="H5" s="135"/>
      <c r="I5" s="135"/>
      <c r="J5" s="135"/>
    </row>
    <row r="6" spans="1:13" ht="12.75" customHeight="1" x14ac:dyDescent="0.2">
      <c r="C6" s="135"/>
      <c r="D6" s="135"/>
      <c r="E6" s="135"/>
      <c r="F6" s="135"/>
      <c r="G6" s="135"/>
      <c r="H6" s="135"/>
      <c r="I6" s="135"/>
      <c r="J6" s="135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60</v>
      </c>
      <c r="B9" s="22"/>
      <c r="C9" s="22">
        <v>1</v>
      </c>
      <c r="D9" s="25" t="str">
        <f>VLOOKUP($C$9,$A$58:$BM$116,Formula!D9)</f>
        <v>CONSOLIDADO</v>
      </c>
      <c r="E9" s="25"/>
      <c r="F9" s="24"/>
    </row>
    <row r="10" spans="1:13" x14ac:dyDescent="0.2">
      <c r="B10" s="84" t="s">
        <v>38</v>
      </c>
      <c r="C10" s="84" t="s">
        <v>114</v>
      </c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86">
        <v>2021</v>
      </c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3"/>
      <c r="E13" s="143"/>
      <c r="F13" s="143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4">
        <f>VLOOKUP($C$9,$A$58:$BM$116,7)</f>
        <v>18</v>
      </c>
      <c r="E15" s="144" t="e">
        <f>VLOOKUP($C$9,$A$58:$BM$116,Formula!E15)</f>
        <v>#VALUE!</v>
      </c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8">
        <f>VLOOKUP($C$9,$A$58:$BM$116,8)</f>
        <v>18</v>
      </c>
      <c r="E17" s="139" t="e">
        <f>VLOOKUP($C$9,$A$58:$BM$116,Formula!E17)</f>
        <v>#VALUE!</v>
      </c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x14ac:dyDescent="0.2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x14ac:dyDescent="0.2">
      <c r="A19" s="31" t="s">
        <v>2</v>
      </c>
      <c r="B19" s="32"/>
      <c r="C19" s="32"/>
      <c r="D19" s="144">
        <f>VLOOKUP($C$9,$A$58:$BM$116,9)</f>
        <v>0</v>
      </c>
      <c r="E19" s="144" t="e">
        <f>VLOOKUP($C$9,$A$58:$BM$116,Formula!E19)</f>
        <v>#VALUE!</v>
      </c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43">
        <f>VLOOKUP($C$9,$A$58:$BM$116,Formula!F22)</f>
        <v>18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43">
        <f>VLOOKUP($C$9,$A$58:$BM$116,Formula!F23)</f>
        <v>18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1">
        <f t="shared" ref="F26:K26" si="0">+F27+F31</f>
        <v>0</v>
      </c>
      <c r="G26" s="1">
        <f t="shared" si="0"/>
        <v>4</v>
      </c>
      <c r="H26" s="1">
        <f t="shared" si="0"/>
        <v>0</v>
      </c>
      <c r="I26" s="1">
        <f t="shared" si="0"/>
        <v>3</v>
      </c>
      <c r="J26" s="1">
        <f t="shared" si="0"/>
        <v>11</v>
      </c>
      <c r="K26" s="1">
        <f t="shared" si="0"/>
        <v>0</v>
      </c>
      <c r="L26" s="1">
        <f>SUM(F26:K26)</f>
        <v>18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2">
        <f t="shared" ref="F27:K27" si="1">SUM(F28:F30)</f>
        <v>0</v>
      </c>
      <c r="G27" s="2">
        <f t="shared" si="1"/>
        <v>0</v>
      </c>
      <c r="H27" s="2">
        <f t="shared" si="1"/>
        <v>0</v>
      </c>
      <c r="I27" s="2">
        <f t="shared" si="1"/>
        <v>0</v>
      </c>
      <c r="J27" s="2">
        <f t="shared" si="1"/>
        <v>0</v>
      </c>
      <c r="K27" s="2">
        <f t="shared" si="1"/>
        <v>0</v>
      </c>
      <c r="L27" s="2">
        <f t="shared" ref="L27:L38" si="2">SUM(F27:K27)</f>
        <v>0</v>
      </c>
      <c r="M27" s="42"/>
    </row>
    <row r="28" spans="1:13" ht="14.25" x14ac:dyDescent="0.2">
      <c r="A28" s="37"/>
      <c r="B28" s="32" t="s">
        <v>18</v>
      </c>
      <c r="C28" s="32"/>
      <c r="D28" s="41"/>
      <c r="E28" s="53"/>
      <c r="F28" s="3">
        <f>VLOOKUP($C$9,$A$58:$BM$116,Formula!F28)</f>
        <v>0</v>
      </c>
      <c r="G28" s="3">
        <f>VLOOKUP($C$9,$A$58:$BM$116,Formula!G28)</f>
        <v>0</v>
      </c>
      <c r="H28" s="3">
        <f>VLOOKUP($C$9,$A$58:$BM$116,Formula!H28)</f>
        <v>0</v>
      </c>
      <c r="I28" s="3">
        <f>VLOOKUP($C$9,$A$58:$BM$116,Formula!I28)</f>
        <v>0</v>
      </c>
      <c r="J28" s="3">
        <f>VLOOKUP($C$9,$A$58:$BM$116,Formula!J28)</f>
        <v>0</v>
      </c>
      <c r="K28" s="4">
        <f>VLOOKUP($C$9,$A$58:$BM$116,Formula!K28)</f>
        <v>0</v>
      </c>
      <c r="L28" s="5">
        <f t="shared" si="2"/>
        <v>0</v>
      </c>
      <c r="M28" s="42"/>
    </row>
    <row r="29" spans="1:13" ht="14.25" x14ac:dyDescent="0.2">
      <c r="A29" s="37"/>
      <c r="B29" s="32" t="s">
        <v>19</v>
      </c>
      <c r="C29" s="32"/>
      <c r="D29" s="41"/>
      <c r="E29" s="53"/>
      <c r="F29" s="3">
        <f>VLOOKUP($C$9,$A$58:$BM$116,Formula!F29)</f>
        <v>0</v>
      </c>
      <c r="G29" s="3">
        <f>VLOOKUP($C$9,$A$58:$BM$116,Formula!G29)</f>
        <v>0</v>
      </c>
      <c r="H29" s="3">
        <f>VLOOKUP($C$9,$A$58:$BM$116,Formula!H29)</f>
        <v>0</v>
      </c>
      <c r="I29" s="3">
        <f>VLOOKUP($C$9,$A$58:$BM$116,Formula!I29)</f>
        <v>0</v>
      </c>
      <c r="J29" s="3">
        <f>VLOOKUP($C$9,$A$58:$BM$116,Formula!J29)</f>
        <v>0</v>
      </c>
      <c r="K29" s="4">
        <f>VLOOKUP($C$9,$A$58:$BM$116,Formula!K29)</f>
        <v>0</v>
      </c>
      <c r="L29" s="5">
        <f t="shared" si="2"/>
        <v>0</v>
      </c>
      <c r="M29" s="42"/>
    </row>
    <row r="30" spans="1:13" ht="15" thickBot="1" x14ac:dyDescent="0.25">
      <c r="A30" s="37"/>
      <c r="B30" s="54" t="s">
        <v>20</v>
      </c>
      <c r="C30" s="55"/>
      <c r="D30" s="41"/>
      <c r="E30" s="53"/>
      <c r="F30" s="6">
        <f>VLOOKUP($C$9,$A$58:$BM$116,Formula!F30)</f>
        <v>0</v>
      </c>
      <c r="G30" s="6">
        <f>VLOOKUP($C$9,$A$58:$BM$116,Formula!G30)</f>
        <v>0</v>
      </c>
      <c r="H30" s="6">
        <f>VLOOKUP($C$9,$A$58:$BM$116,Formula!H30)</f>
        <v>0</v>
      </c>
      <c r="I30" s="6">
        <f>VLOOKUP($C$9,$A$58:$BM$116,Formula!I30)</f>
        <v>0</v>
      </c>
      <c r="J30" s="6">
        <f>VLOOKUP($C$9,$A$58:$BM$116,Formula!J30)</f>
        <v>0</v>
      </c>
      <c r="K30" s="6">
        <f>VLOOKUP($C$9,$A$58:$BM$116,Formula!K30)</f>
        <v>0</v>
      </c>
      <c r="L30" s="7">
        <f t="shared" si="2"/>
        <v>0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8">
        <f t="shared" ref="F31:K31" si="3">SUM(F32:F34)</f>
        <v>0</v>
      </c>
      <c r="G31" s="8">
        <f t="shared" si="3"/>
        <v>4</v>
      </c>
      <c r="H31" s="8">
        <f t="shared" si="3"/>
        <v>0</v>
      </c>
      <c r="I31" s="8">
        <f t="shared" si="3"/>
        <v>3</v>
      </c>
      <c r="J31" s="8">
        <f t="shared" si="3"/>
        <v>11</v>
      </c>
      <c r="K31" s="9">
        <f t="shared" si="3"/>
        <v>0</v>
      </c>
      <c r="L31" s="10">
        <f t="shared" si="2"/>
        <v>18</v>
      </c>
      <c r="M31" s="42"/>
    </row>
    <row r="32" spans="1:13" ht="14.25" x14ac:dyDescent="0.2">
      <c r="A32" s="37"/>
      <c r="B32" s="32" t="s">
        <v>22</v>
      </c>
      <c r="C32" s="32"/>
      <c r="D32" s="41"/>
      <c r="E32" s="53"/>
      <c r="F32" s="3">
        <f>VLOOKUP($C$9,$A$58:$BM$116,Formula!F32)</f>
        <v>0</v>
      </c>
      <c r="G32" s="3">
        <f>VLOOKUP($C$9,$A$58:$BM$116,Formula!G32)</f>
        <v>4</v>
      </c>
      <c r="H32" s="3">
        <f>VLOOKUP($C$9,$A$58:$BM$116,Formula!H32)</f>
        <v>0</v>
      </c>
      <c r="I32" s="3">
        <f>VLOOKUP($C$9,$A$58:$BM$116,Formula!I32)</f>
        <v>3</v>
      </c>
      <c r="J32" s="3">
        <f>VLOOKUP($C$9,$A$58:$BM$116,Formula!J32)</f>
        <v>9</v>
      </c>
      <c r="K32" s="4">
        <f>VLOOKUP($C$9,$A$58:$BM$116,Formula!K32)</f>
        <v>0</v>
      </c>
      <c r="L32" s="5">
        <f t="shared" si="2"/>
        <v>16</v>
      </c>
      <c r="M32" s="42"/>
    </row>
    <row r="33" spans="1:13" ht="14.25" x14ac:dyDescent="0.2">
      <c r="A33" s="37"/>
      <c r="B33" s="32" t="s">
        <v>23</v>
      </c>
      <c r="C33" s="32"/>
      <c r="D33" s="41"/>
      <c r="E33" s="53"/>
      <c r="F33" s="3">
        <f>VLOOKUP($C$9,$A$58:$BM$116,Formula!F33)</f>
        <v>0</v>
      </c>
      <c r="G33" s="3">
        <f>VLOOKUP($C$9,$A$58:$BM$116,Formula!G33)</f>
        <v>0</v>
      </c>
      <c r="H33" s="3">
        <f>VLOOKUP($C$9,$A$58:$BM$116,Formula!H33)</f>
        <v>0</v>
      </c>
      <c r="I33" s="3">
        <f>VLOOKUP($C$9,$A$58:$BM$116,Formula!I33)</f>
        <v>0</v>
      </c>
      <c r="J33" s="3">
        <f>VLOOKUP($C$9,$A$58:$BM$116,Formula!J33)</f>
        <v>2</v>
      </c>
      <c r="K33" s="4">
        <f>VLOOKUP($C$9,$A$58:$BM$116,Formula!K33)</f>
        <v>0</v>
      </c>
      <c r="L33" s="5">
        <f t="shared" si="2"/>
        <v>2</v>
      </c>
      <c r="M33" s="42"/>
    </row>
    <row r="34" spans="1:13" ht="15" thickBot="1" x14ac:dyDescent="0.25">
      <c r="A34" s="37"/>
      <c r="B34" s="54" t="s">
        <v>24</v>
      </c>
      <c r="C34" s="54"/>
      <c r="D34" s="41"/>
      <c r="E34" s="53"/>
      <c r="F34" s="11">
        <f>VLOOKUP($C$9,$A$58:$BM$116,Formula!F34)</f>
        <v>0</v>
      </c>
      <c r="G34" s="11">
        <f>VLOOKUP($C$9,$A$58:$BM$116,Formula!G34)</f>
        <v>0</v>
      </c>
      <c r="H34" s="11">
        <f>VLOOKUP($C$9,$A$58:$BM$116,Formula!H34)</f>
        <v>0</v>
      </c>
      <c r="I34" s="11">
        <f>VLOOKUP($C$9,$A$58:$BM$116,Formula!I34)</f>
        <v>0</v>
      </c>
      <c r="J34" s="11">
        <f>VLOOKUP($C$9,$A$58:$BM$116,Formula!J34)</f>
        <v>0</v>
      </c>
      <c r="K34" s="11">
        <f>VLOOKUP($C$9,$A$58:$BM$116,Formula!K34)</f>
        <v>0</v>
      </c>
      <c r="L34" s="7">
        <f t="shared" si="2"/>
        <v>0</v>
      </c>
      <c r="M34" s="42"/>
    </row>
    <row r="35" spans="1:13" ht="4.1500000000000004" customHeight="1" thickBot="1" x14ac:dyDescent="0.25">
      <c r="A35" s="37"/>
      <c r="B35" s="54"/>
      <c r="C35" s="54"/>
      <c r="D35" s="41"/>
      <c r="E35" s="53"/>
      <c r="F35" s="12"/>
      <c r="G35" s="12"/>
      <c r="H35" s="12"/>
      <c r="I35" s="12"/>
      <c r="J35" s="12"/>
      <c r="K35" s="12"/>
      <c r="L35" s="12"/>
      <c r="M35" s="42"/>
    </row>
    <row r="36" spans="1:13" ht="15" thickBot="1" x14ac:dyDescent="0.25">
      <c r="A36" s="37"/>
      <c r="B36" s="56" t="s">
        <v>35</v>
      </c>
      <c r="C36" s="56"/>
      <c r="D36" s="41"/>
      <c r="E36" s="53"/>
      <c r="F36" s="13">
        <f>VLOOKUP($C$9,$A$58:$BM$116,Formula!F36)</f>
        <v>0</v>
      </c>
      <c r="G36" s="13">
        <f>VLOOKUP($C$9,$A$58:$BM$116,Formula!G36)</f>
        <v>0</v>
      </c>
      <c r="H36" s="13">
        <f>VLOOKUP($C$9,$A$58:$BM$116,Formula!H36)</f>
        <v>0</v>
      </c>
      <c r="I36" s="13">
        <f>VLOOKUP($C$9,$A$58:$BM$116,Formula!I36)</f>
        <v>0</v>
      </c>
      <c r="J36" s="13">
        <f>VLOOKUP($C$9,$A$58:$BM$116,Formula!J36)</f>
        <v>0</v>
      </c>
      <c r="K36" s="13">
        <f>VLOOKUP($C$9,$A$58:$BM$116,Formula!K36)</f>
        <v>0</v>
      </c>
      <c r="L36" s="13">
        <f t="shared" si="2"/>
        <v>0</v>
      </c>
      <c r="M36" s="42"/>
    </row>
    <row r="37" spans="1:13" ht="4.1500000000000004" customHeight="1" thickBot="1" x14ac:dyDescent="0.25">
      <c r="A37" s="37"/>
      <c r="B37" s="56"/>
      <c r="C37" s="56"/>
      <c r="D37" s="41"/>
      <c r="E37" s="53"/>
      <c r="F37" s="14"/>
      <c r="G37" s="14"/>
      <c r="H37" s="14"/>
      <c r="I37" s="14"/>
      <c r="J37" s="14"/>
      <c r="K37" s="14"/>
      <c r="L37" s="14"/>
      <c r="M37" s="42"/>
    </row>
    <row r="38" spans="1:13" ht="15.75" thickBot="1" x14ac:dyDescent="0.3">
      <c r="A38" s="37"/>
      <c r="B38" s="40" t="s">
        <v>25</v>
      </c>
      <c r="C38" s="32"/>
      <c r="D38" s="41"/>
      <c r="E38" s="57"/>
      <c r="F38" s="13">
        <f>VLOOKUP($C$9,$A$58:$BM$116,Formula!F38)</f>
        <v>0</v>
      </c>
      <c r="G38" s="13">
        <f>VLOOKUP($C$9,$A$58:$BM$116,Formula!G38)</f>
        <v>0</v>
      </c>
      <c r="H38" s="13">
        <f>VLOOKUP($C$9,$A$58:$BM$116,Formula!H38)</f>
        <v>0</v>
      </c>
      <c r="I38" s="13">
        <f>VLOOKUP($C$9,$A$58:$BM$116,Formula!I38)</f>
        <v>0</v>
      </c>
      <c r="J38" s="13">
        <f>VLOOKUP($C$9,$A$58:$BM$116,Formula!J38)</f>
        <v>0</v>
      </c>
      <c r="K38" s="13">
        <f>VLOOKUP($C$9,$A$58:$BM$116,Formula!K38)</f>
        <v>0</v>
      </c>
      <c r="L38" s="15">
        <f t="shared" si="2"/>
        <v>0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16">
        <f>VLOOKUP($C$9,$A$58:$BM$116,Formula!F41)</f>
        <v>0</v>
      </c>
      <c r="G41" s="17" t="s">
        <v>28</v>
      </c>
      <c r="H41" s="16">
        <f>VLOOKUP($C$9,$A$58:$BM$116,Formula!H41)</f>
        <v>0</v>
      </c>
      <c r="I41" s="17" t="s">
        <v>29</v>
      </c>
      <c r="J41" s="16">
        <f>VLOOKUP($C$9,$A$58:$BM$116,Formula!J41)</f>
        <v>0</v>
      </c>
      <c r="K41" s="17" t="s">
        <v>33</v>
      </c>
      <c r="L41" s="16">
        <f>VLOOKUP($C$9,$A$58:$BM$116,Formula!L41)</f>
        <v>0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8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16">
        <f>VLOOKUP($C$9,$A$58:$BM$116,Formula!F43)</f>
        <v>0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8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16">
        <f>VLOOKUP($C$9,$A$58:$BM$116,Formula!F45)</f>
        <v>0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4" spans="1:65" x14ac:dyDescent="0.2">
      <c r="I54" s="20">
        <v>1</v>
      </c>
      <c r="J54" s="20">
        <v>2</v>
      </c>
      <c r="K54" s="20">
        <v>3</v>
      </c>
      <c r="L54" s="20">
        <v>4</v>
      </c>
      <c r="M54" s="20">
        <v>5</v>
      </c>
      <c r="N54" s="20">
        <v>6</v>
      </c>
      <c r="O54" s="20">
        <v>7</v>
      </c>
      <c r="P54" s="20">
        <v>8</v>
      </c>
      <c r="Q54" s="20">
        <v>9</v>
      </c>
      <c r="R54" s="20">
        <v>10</v>
      </c>
      <c r="S54" s="20">
        <v>11</v>
      </c>
      <c r="T54" s="20">
        <v>12</v>
      </c>
      <c r="U54" s="20">
        <v>13</v>
      </c>
      <c r="V54" s="20">
        <v>14</v>
      </c>
      <c r="W54" s="20">
        <v>15</v>
      </c>
      <c r="X54" s="20">
        <v>16</v>
      </c>
      <c r="Y54" s="20">
        <v>17</v>
      </c>
      <c r="Z54" s="20">
        <v>18</v>
      </c>
      <c r="AA54" s="20">
        <v>19</v>
      </c>
      <c r="AB54" s="20">
        <v>20</v>
      </c>
      <c r="AC54" s="20">
        <v>21</v>
      </c>
      <c r="AD54" s="20">
        <v>22</v>
      </c>
      <c r="AE54" s="20">
        <v>23</v>
      </c>
      <c r="AF54" s="20">
        <v>24</v>
      </c>
      <c r="AG54" s="20">
        <v>25</v>
      </c>
      <c r="AH54" s="20">
        <v>26</v>
      </c>
      <c r="AI54" s="20">
        <v>27</v>
      </c>
      <c r="AJ54" s="20">
        <v>28</v>
      </c>
      <c r="AK54" s="20">
        <v>29</v>
      </c>
      <c r="AL54" s="20">
        <v>30</v>
      </c>
      <c r="AM54" s="20">
        <v>31</v>
      </c>
      <c r="AN54" s="20">
        <v>32</v>
      </c>
      <c r="AO54" s="20">
        <v>33</v>
      </c>
      <c r="AP54" s="20">
        <v>34</v>
      </c>
      <c r="AQ54" s="20">
        <v>35</v>
      </c>
      <c r="AR54" s="20">
        <v>36</v>
      </c>
      <c r="AS54" s="20">
        <v>37</v>
      </c>
      <c r="AT54" s="20">
        <v>38</v>
      </c>
      <c r="AU54" s="20">
        <v>39</v>
      </c>
      <c r="AV54" s="20">
        <v>40</v>
      </c>
      <c r="AW54" s="20">
        <v>41</v>
      </c>
      <c r="AX54" s="20">
        <v>42</v>
      </c>
      <c r="AY54" s="20">
        <v>43</v>
      </c>
      <c r="AZ54" s="20">
        <v>44</v>
      </c>
      <c r="BA54" s="20">
        <v>45</v>
      </c>
      <c r="BB54" s="20">
        <v>46</v>
      </c>
      <c r="BC54" s="20">
        <v>47</v>
      </c>
      <c r="BD54" s="20">
        <v>48</v>
      </c>
      <c r="BE54" s="20">
        <v>49</v>
      </c>
      <c r="BF54" s="20">
        <v>50</v>
      </c>
      <c r="BG54" s="20">
        <v>51</v>
      </c>
      <c r="BH54" s="20">
        <v>52</v>
      </c>
      <c r="BI54" s="20">
        <v>53</v>
      </c>
      <c r="BJ54" s="20">
        <v>54</v>
      </c>
    </row>
    <row r="55" spans="1:65" ht="12.75" customHeight="1" x14ac:dyDescent="0.2">
      <c r="A55" s="132" t="s">
        <v>58</v>
      </c>
      <c r="B55" s="111" t="s">
        <v>37</v>
      </c>
      <c r="C55" s="112"/>
      <c r="D55" s="112"/>
      <c r="E55" s="112"/>
      <c r="F55" s="113"/>
      <c r="G55" s="102" t="s">
        <v>39</v>
      </c>
      <c r="H55" s="104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3"/>
      <c r="B56" s="140"/>
      <c r="C56" s="141"/>
      <c r="D56" s="141"/>
      <c r="E56" s="141"/>
      <c r="F56" s="142"/>
      <c r="G56" s="136" t="s">
        <v>40</v>
      </c>
      <c r="H56" s="136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4"/>
      <c r="B57" s="114"/>
      <c r="C57" s="115"/>
      <c r="D57" s="115"/>
      <c r="E57" s="115"/>
      <c r="F57" s="116"/>
      <c r="G57" s="137"/>
      <c r="H57" s="137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87">
        <v>1</v>
      </c>
      <c r="B58" s="123" t="s">
        <v>59</v>
      </c>
      <c r="C58" s="124">
        <v>25615</v>
      </c>
      <c r="D58" s="124">
        <v>16653</v>
      </c>
      <c r="E58" s="124">
        <v>16</v>
      </c>
      <c r="F58" s="125">
        <v>16795</v>
      </c>
      <c r="G58" s="90">
        <f>SUM(G59:G67)</f>
        <v>18</v>
      </c>
      <c r="H58" s="90">
        <f t="shared" ref="H58:BJ58" si="4">SUM(H59:H67)</f>
        <v>18</v>
      </c>
      <c r="I58" s="90">
        <f t="shared" si="4"/>
        <v>0</v>
      </c>
      <c r="J58" s="90">
        <f t="shared" si="4"/>
        <v>0</v>
      </c>
      <c r="K58" s="90">
        <f t="shared" si="4"/>
        <v>0</v>
      </c>
      <c r="L58" s="90">
        <f t="shared" si="4"/>
        <v>0</v>
      </c>
      <c r="M58" s="90">
        <f t="shared" si="4"/>
        <v>0</v>
      </c>
      <c r="N58" s="90">
        <f t="shared" si="4"/>
        <v>0</v>
      </c>
      <c r="O58" s="90">
        <f t="shared" si="4"/>
        <v>0</v>
      </c>
      <c r="P58" s="90">
        <f t="shared" si="4"/>
        <v>0</v>
      </c>
      <c r="Q58" s="90">
        <f t="shared" si="4"/>
        <v>0</v>
      </c>
      <c r="R58" s="90">
        <f t="shared" si="4"/>
        <v>0</v>
      </c>
      <c r="S58" s="90">
        <f t="shared" si="4"/>
        <v>0</v>
      </c>
      <c r="T58" s="90">
        <f t="shared" si="4"/>
        <v>0</v>
      </c>
      <c r="U58" s="90">
        <f t="shared" si="4"/>
        <v>0</v>
      </c>
      <c r="V58" s="90">
        <f t="shared" si="4"/>
        <v>0</v>
      </c>
      <c r="W58" s="90">
        <f t="shared" si="4"/>
        <v>0</v>
      </c>
      <c r="X58" s="90">
        <f t="shared" si="4"/>
        <v>0</v>
      </c>
      <c r="Y58" s="90">
        <f t="shared" si="4"/>
        <v>0</v>
      </c>
      <c r="Z58" s="90">
        <f t="shared" si="4"/>
        <v>0</v>
      </c>
      <c r="AA58" s="90">
        <f t="shared" si="4"/>
        <v>0</v>
      </c>
      <c r="AB58" s="90">
        <f t="shared" si="4"/>
        <v>4</v>
      </c>
      <c r="AC58" s="90">
        <f t="shared" si="4"/>
        <v>0</v>
      </c>
      <c r="AD58" s="90">
        <f t="shared" si="4"/>
        <v>3</v>
      </c>
      <c r="AE58" s="90">
        <f t="shared" si="4"/>
        <v>9</v>
      </c>
      <c r="AF58" s="90">
        <f t="shared" si="4"/>
        <v>0</v>
      </c>
      <c r="AG58" s="90">
        <f t="shared" si="4"/>
        <v>0</v>
      </c>
      <c r="AH58" s="90">
        <f t="shared" si="4"/>
        <v>0</v>
      </c>
      <c r="AI58" s="90">
        <f t="shared" si="4"/>
        <v>0</v>
      </c>
      <c r="AJ58" s="90">
        <f t="shared" si="4"/>
        <v>0</v>
      </c>
      <c r="AK58" s="90">
        <f t="shared" si="4"/>
        <v>2</v>
      </c>
      <c r="AL58" s="90">
        <f t="shared" si="4"/>
        <v>0</v>
      </c>
      <c r="AM58" s="90">
        <f t="shared" si="4"/>
        <v>0</v>
      </c>
      <c r="AN58" s="90">
        <f t="shared" si="4"/>
        <v>0</v>
      </c>
      <c r="AO58" s="90">
        <f t="shared" si="4"/>
        <v>0</v>
      </c>
      <c r="AP58" s="90">
        <f t="shared" si="4"/>
        <v>0</v>
      </c>
      <c r="AQ58" s="90">
        <f t="shared" si="4"/>
        <v>0</v>
      </c>
      <c r="AR58" s="90">
        <f t="shared" si="4"/>
        <v>0</v>
      </c>
      <c r="AS58" s="90">
        <f t="shared" si="4"/>
        <v>0</v>
      </c>
      <c r="AT58" s="90">
        <f t="shared" si="4"/>
        <v>0</v>
      </c>
      <c r="AU58" s="90">
        <f t="shared" si="4"/>
        <v>0</v>
      </c>
      <c r="AV58" s="90">
        <f t="shared" si="4"/>
        <v>0</v>
      </c>
      <c r="AW58" s="90">
        <f t="shared" si="4"/>
        <v>0</v>
      </c>
      <c r="AX58" s="90">
        <f t="shared" si="4"/>
        <v>0</v>
      </c>
      <c r="AY58" s="90">
        <f t="shared" si="4"/>
        <v>0</v>
      </c>
      <c r="AZ58" s="90">
        <f t="shared" si="4"/>
        <v>0</v>
      </c>
      <c r="BA58" s="90">
        <f t="shared" si="4"/>
        <v>0</v>
      </c>
      <c r="BB58" s="90">
        <f t="shared" si="4"/>
        <v>0</v>
      </c>
      <c r="BC58" s="90">
        <f t="shared" si="4"/>
        <v>0</v>
      </c>
      <c r="BD58" s="90">
        <f t="shared" si="4"/>
        <v>0</v>
      </c>
      <c r="BE58" s="90">
        <f t="shared" si="4"/>
        <v>0</v>
      </c>
      <c r="BF58" s="90">
        <f t="shared" si="4"/>
        <v>0</v>
      </c>
      <c r="BG58" s="90">
        <f t="shared" si="4"/>
        <v>0</v>
      </c>
      <c r="BH58" s="90">
        <f t="shared" si="4"/>
        <v>0</v>
      </c>
      <c r="BI58" s="90">
        <f t="shared" si="4"/>
        <v>0</v>
      </c>
      <c r="BJ58" s="90">
        <f t="shared" si="4"/>
        <v>0</v>
      </c>
      <c r="BK58" s="65"/>
      <c r="BL58" s="66"/>
      <c r="BM58" s="66"/>
    </row>
    <row r="59" spans="1:65" x14ac:dyDescent="0.2">
      <c r="A59" s="88">
        <v>2</v>
      </c>
      <c r="B59" s="129" t="s">
        <v>63</v>
      </c>
      <c r="C59" s="130">
        <v>25615</v>
      </c>
      <c r="D59" s="130">
        <v>16653</v>
      </c>
      <c r="E59" s="130">
        <v>16</v>
      </c>
      <c r="F59" s="131">
        <v>16795</v>
      </c>
      <c r="G59" s="91">
        <f>SUM(G68:G76)</f>
        <v>4</v>
      </c>
      <c r="H59" s="91">
        <f t="shared" ref="H59:BJ59" si="5">SUM(H68:H76)</f>
        <v>4</v>
      </c>
      <c r="I59" s="91">
        <f t="shared" si="5"/>
        <v>0</v>
      </c>
      <c r="J59" s="91">
        <f t="shared" si="5"/>
        <v>0</v>
      </c>
      <c r="K59" s="91">
        <f t="shared" si="5"/>
        <v>0</v>
      </c>
      <c r="L59" s="91">
        <f t="shared" si="5"/>
        <v>0</v>
      </c>
      <c r="M59" s="91">
        <f t="shared" si="5"/>
        <v>0</v>
      </c>
      <c r="N59" s="91">
        <f t="shared" si="5"/>
        <v>0</v>
      </c>
      <c r="O59" s="91">
        <f t="shared" si="5"/>
        <v>0</v>
      </c>
      <c r="P59" s="91">
        <f t="shared" si="5"/>
        <v>0</v>
      </c>
      <c r="Q59" s="91">
        <f t="shared" si="5"/>
        <v>0</v>
      </c>
      <c r="R59" s="91">
        <f t="shared" si="5"/>
        <v>0</v>
      </c>
      <c r="S59" s="91">
        <f t="shared" si="5"/>
        <v>0</v>
      </c>
      <c r="T59" s="91">
        <f t="shared" si="5"/>
        <v>0</v>
      </c>
      <c r="U59" s="91">
        <f t="shared" si="5"/>
        <v>0</v>
      </c>
      <c r="V59" s="91">
        <f t="shared" si="5"/>
        <v>0</v>
      </c>
      <c r="W59" s="91">
        <f t="shared" si="5"/>
        <v>0</v>
      </c>
      <c r="X59" s="91">
        <f t="shared" si="5"/>
        <v>0</v>
      </c>
      <c r="Y59" s="91">
        <f t="shared" si="5"/>
        <v>0</v>
      </c>
      <c r="Z59" s="91">
        <f t="shared" si="5"/>
        <v>0</v>
      </c>
      <c r="AA59" s="91">
        <f t="shared" si="5"/>
        <v>0</v>
      </c>
      <c r="AB59" s="91">
        <f t="shared" si="5"/>
        <v>0</v>
      </c>
      <c r="AC59" s="91">
        <f t="shared" si="5"/>
        <v>0</v>
      </c>
      <c r="AD59" s="91">
        <f t="shared" si="5"/>
        <v>0</v>
      </c>
      <c r="AE59" s="91">
        <f t="shared" si="5"/>
        <v>3</v>
      </c>
      <c r="AF59" s="91">
        <f t="shared" si="5"/>
        <v>0</v>
      </c>
      <c r="AG59" s="91">
        <f t="shared" si="5"/>
        <v>0</v>
      </c>
      <c r="AH59" s="91">
        <f t="shared" si="5"/>
        <v>0</v>
      </c>
      <c r="AI59" s="91">
        <f t="shared" si="5"/>
        <v>0</v>
      </c>
      <c r="AJ59" s="91">
        <f t="shared" si="5"/>
        <v>0</v>
      </c>
      <c r="AK59" s="91">
        <f t="shared" si="5"/>
        <v>1</v>
      </c>
      <c r="AL59" s="91">
        <f t="shared" si="5"/>
        <v>0</v>
      </c>
      <c r="AM59" s="91">
        <f t="shared" si="5"/>
        <v>0</v>
      </c>
      <c r="AN59" s="91">
        <f t="shared" si="5"/>
        <v>0</v>
      </c>
      <c r="AO59" s="91">
        <f t="shared" si="5"/>
        <v>0</v>
      </c>
      <c r="AP59" s="91">
        <f t="shared" si="5"/>
        <v>0</v>
      </c>
      <c r="AQ59" s="91">
        <f t="shared" si="5"/>
        <v>0</v>
      </c>
      <c r="AR59" s="91">
        <f t="shared" si="5"/>
        <v>0</v>
      </c>
      <c r="AS59" s="91">
        <f t="shared" si="5"/>
        <v>0</v>
      </c>
      <c r="AT59" s="91">
        <f t="shared" si="5"/>
        <v>0</v>
      </c>
      <c r="AU59" s="91">
        <f t="shared" si="5"/>
        <v>0</v>
      </c>
      <c r="AV59" s="91">
        <f t="shared" si="5"/>
        <v>0</v>
      </c>
      <c r="AW59" s="91">
        <f t="shared" si="5"/>
        <v>0</v>
      </c>
      <c r="AX59" s="91">
        <f t="shared" si="5"/>
        <v>0</v>
      </c>
      <c r="AY59" s="91">
        <f t="shared" si="5"/>
        <v>0</v>
      </c>
      <c r="AZ59" s="91">
        <f t="shared" si="5"/>
        <v>0</v>
      </c>
      <c r="BA59" s="91">
        <f t="shared" si="5"/>
        <v>0</v>
      </c>
      <c r="BB59" s="91">
        <f t="shared" si="5"/>
        <v>0</v>
      </c>
      <c r="BC59" s="91">
        <f t="shared" si="5"/>
        <v>0</v>
      </c>
      <c r="BD59" s="91">
        <f t="shared" si="5"/>
        <v>0</v>
      </c>
      <c r="BE59" s="91">
        <f t="shared" si="5"/>
        <v>0</v>
      </c>
      <c r="BF59" s="91">
        <f t="shared" si="5"/>
        <v>0</v>
      </c>
      <c r="BG59" s="91">
        <f t="shared" si="5"/>
        <v>0</v>
      </c>
      <c r="BH59" s="91">
        <f t="shared" si="5"/>
        <v>0</v>
      </c>
      <c r="BI59" s="91">
        <f t="shared" si="5"/>
        <v>0</v>
      </c>
      <c r="BJ59" s="91">
        <f t="shared" si="5"/>
        <v>0</v>
      </c>
      <c r="BK59" s="65"/>
      <c r="BL59" s="66"/>
      <c r="BM59" s="66"/>
    </row>
    <row r="60" spans="1:65" x14ac:dyDescent="0.2">
      <c r="A60" s="88">
        <v>3</v>
      </c>
      <c r="B60" s="129" t="s">
        <v>65</v>
      </c>
      <c r="C60" s="130"/>
      <c r="D60" s="130"/>
      <c r="E60" s="130"/>
      <c r="F60" s="131"/>
      <c r="G60" s="91">
        <f>SUM(G77:G79)</f>
        <v>3</v>
      </c>
      <c r="H60" s="91">
        <f t="shared" ref="H60:BJ60" si="6">SUM(H77:H79)</f>
        <v>3</v>
      </c>
      <c r="I60" s="91">
        <f t="shared" si="6"/>
        <v>0</v>
      </c>
      <c r="J60" s="91">
        <f t="shared" si="6"/>
        <v>0</v>
      </c>
      <c r="K60" s="91">
        <f t="shared" si="6"/>
        <v>0</v>
      </c>
      <c r="L60" s="91">
        <f t="shared" si="6"/>
        <v>0</v>
      </c>
      <c r="M60" s="91">
        <f t="shared" si="6"/>
        <v>0</v>
      </c>
      <c r="N60" s="91">
        <f t="shared" si="6"/>
        <v>0</v>
      </c>
      <c r="O60" s="91">
        <f t="shared" si="6"/>
        <v>0</v>
      </c>
      <c r="P60" s="91">
        <f t="shared" si="6"/>
        <v>0</v>
      </c>
      <c r="Q60" s="91">
        <f t="shared" si="6"/>
        <v>0</v>
      </c>
      <c r="R60" s="91">
        <f t="shared" si="6"/>
        <v>0</v>
      </c>
      <c r="S60" s="91">
        <f t="shared" si="6"/>
        <v>0</v>
      </c>
      <c r="T60" s="91">
        <f t="shared" si="6"/>
        <v>0</v>
      </c>
      <c r="U60" s="91">
        <f t="shared" si="6"/>
        <v>0</v>
      </c>
      <c r="V60" s="91">
        <f t="shared" si="6"/>
        <v>0</v>
      </c>
      <c r="W60" s="91">
        <f t="shared" si="6"/>
        <v>0</v>
      </c>
      <c r="X60" s="91">
        <f t="shared" si="6"/>
        <v>0</v>
      </c>
      <c r="Y60" s="91">
        <f t="shared" si="6"/>
        <v>0</v>
      </c>
      <c r="Z60" s="91">
        <f t="shared" si="6"/>
        <v>0</v>
      </c>
      <c r="AA60" s="91">
        <f t="shared" si="6"/>
        <v>0</v>
      </c>
      <c r="AB60" s="91">
        <f t="shared" si="6"/>
        <v>1</v>
      </c>
      <c r="AC60" s="91">
        <f t="shared" si="6"/>
        <v>0</v>
      </c>
      <c r="AD60" s="91">
        <f t="shared" si="6"/>
        <v>0</v>
      </c>
      <c r="AE60" s="91">
        <f t="shared" si="6"/>
        <v>2</v>
      </c>
      <c r="AF60" s="91">
        <f t="shared" si="6"/>
        <v>0</v>
      </c>
      <c r="AG60" s="91">
        <f t="shared" si="6"/>
        <v>0</v>
      </c>
      <c r="AH60" s="91">
        <f t="shared" si="6"/>
        <v>0</v>
      </c>
      <c r="AI60" s="91">
        <f t="shared" si="6"/>
        <v>0</v>
      </c>
      <c r="AJ60" s="91">
        <f t="shared" si="6"/>
        <v>0</v>
      </c>
      <c r="AK60" s="91">
        <f t="shared" si="6"/>
        <v>0</v>
      </c>
      <c r="AL60" s="91">
        <f t="shared" si="6"/>
        <v>0</v>
      </c>
      <c r="AM60" s="91">
        <f t="shared" si="6"/>
        <v>0</v>
      </c>
      <c r="AN60" s="91">
        <f t="shared" si="6"/>
        <v>0</v>
      </c>
      <c r="AO60" s="91">
        <f t="shared" si="6"/>
        <v>0</v>
      </c>
      <c r="AP60" s="91">
        <f t="shared" si="6"/>
        <v>0</v>
      </c>
      <c r="AQ60" s="91">
        <f t="shared" si="6"/>
        <v>0</v>
      </c>
      <c r="AR60" s="91">
        <f t="shared" si="6"/>
        <v>0</v>
      </c>
      <c r="AS60" s="91">
        <f t="shared" si="6"/>
        <v>0</v>
      </c>
      <c r="AT60" s="91">
        <f t="shared" si="6"/>
        <v>0</v>
      </c>
      <c r="AU60" s="91">
        <f t="shared" si="6"/>
        <v>0</v>
      </c>
      <c r="AV60" s="91">
        <f t="shared" si="6"/>
        <v>0</v>
      </c>
      <c r="AW60" s="91">
        <f t="shared" si="6"/>
        <v>0</v>
      </c>
      <c r="AX60" s="91">
        <f t="shared" si="6"/>
        <v>0</v>
      </c>
      <c r="AY60" s="91">
        <f t="shared" si="6"/>
        <v>0</v>
      </c>
      <c r="AZ60" s="91">
        <f t="shared" si="6"/>
        <v>0</v>
      </c>
      <c r="BA60" s="91">
        <f t="shared" si="6"/>
        <v>0</v>
      </c>
      <c r="BB60" s="91">
        <f t="shared" si="6"/>
        <v>0</v>
      </c>
      <c r="BC60" s="91">
        <f t="shared" si="6"/>
        <v>0</v>
      </c>
      <c r="BD60" s="91">
        <f t="shared" si="6"/>
        <v>0</v>
      </c>
      <c r="BE60" s="91">
        <f t="shared" si="6"/>
        <v>0</v>
      </c>
      <c r="BF60" s="91">
        <f t="shared" si="6"/>
        <v>0</v>
      </c>
      <c r="BG60" s="91">
        <f t="shared" si="6"/>
        <v>0</v>
      </c>
      <c r="BH60" s="91">
        <f t="shared" si="6"/>
        <v>0</v>
      </c>
      <c r="BI60" s="91">
        <f t="shared" si="6"/>
        <v>0</v>
      </c>
      <c r="BJ60" s="91">
        <f t="shared" si="6"/>
        <v>0</v>
      </c>
      <c r="BK60" s="65"/>
      <c r="BL60" s="66"/>
      <c r="BM60" s="66"/>
    </row>
    <row r="61" spans="1:65" x14ac:dyDescent="0.2">
      <c r="A61" s="88">
        <v>4</v>
      </c>
      <c r="B61" s="129" t="s">
        <v>67</v>
      </c>
      <c r="C61" s="130"/>
      <c r="D61" s="130"/>
      <c r="E61" s="130"/>
      <c r="F61" s="131"/>
      <c r="G61" s="91">
        <f>SUM(G80:G83)</f>
        <v>0</v>
      </c>
      <c r="H61" s="91">
        <f t="shared" ref="H61:BJ61" si="7">SUM(H80:H83)</f>
        <v>0</v>
      </c>
      <c r="I61" s="91">
        <f t="shared" si="7"/>
        <v>0</v>
      </c>
      <c r="J61" s="91">
        <f t="shared" si="7"/>
        <v>0</v>
      </c>
      <c r="K61" s="91">
        <f t="shared" si="7"/>
        <v>0</v>
      </c>
      <c r="L61" s="91">
        <f t="shared" si="7"/>
        <v>0</v>
      </c>
      <c r="M61" s="91">
        <f t="shared" si="7"/>
        <v>0</v>
      </c>
      <c r="N61" s="91">
        <f t="shared" si="7"/>
        <v>0</v>
      </c>
      <c r="O61" s="91">
        <f t="shared" si="7"/>
        <v>0</v>
      </c>
      <c r="P61" s="91">
        <f t="shared" si="7"/>
        <v>0</v>
      </c>
      <c r="Q61" s="91">
        <f t="shared" si="7"/>
        <v>0</v>
      </c>
      <c r="R61" s="91">
        <f t="shared" si="7"/>
        <v>0</v>
      </c>
      <c r="S61" s="91">
        <f t="shared" si="7"/>
        <v>0</v>
      </c>
      <c r="T61" s="91">
        <f t="shared" si="7"/>
        <v>0</v>
      </c>
      <c r="U61" s="91">
        <f t="shared" si="7"/>
        <v>0</v>
      </c>
      <c r="V61" s="91">
        <f t="shared" si="7"/>
        <v>0</v>
      </c>
      <c r="W61" s="91">
        <f t="shared" si="7"/>
        <v>0</v>
      </c>
      <c r="X61" s="91">
        <f t="shared" si="7"/>
        <v>0</v>
      </c>
      <c r="Y61" s="91">
        <f t="shared" si="7"/>
        <v>0</v>
      </c>
      <c r="Z61" s="91">
        <f t="shared" si="7"/>
        <v>0</v>
      </c>
      <c r="AA61" s="91">
        <f t="shared" si="7"/>
        <v>0</v>
      </c>
      <c r="AB61" s="91">
        <f t="shared" si="7"/>
        <v>0</v>
      </c>
      <c r="AC61" s="91">
        <f t="shared" si="7"/>
        <v>0</v>
      </c>
      <c r="AD61" s="91">
        <f t="shared" si="7"/>
        <v>0</v>
      </c>
      <c r="AE61" s="91">
        <f t="shared" si="7"/>
        <v>0</v>
      </c>
      <c r="AF61" s="91">
        <f t="shared" si="7"/>
        <v>0</v>
      </c>
      <c r="AG61" s="91">
        <f t="shared" si="7"/>
        <v>0</v>
      </c>
      <c r="AH61" s="91">
        <f t="shared" si="7"/>
        <v>0</v>
      </c>
      <c r="AI61" s="91">
        <f t="shared" si="7"/>
        <v>0</v>
      </c>
      <c r="AJ61" s="91">
        <f t="shared" si="7"/>
        <v>0</v>
      </c>
      <c r="AK61" s="91">
        <f t="shared" si="7"/>
        <v>0</v>
      </c>
      <c r="AL61" s="91">
        <f t="shared" si="7"/>
        <v>0</v>
      </c>
      <c r="AM61" s="91">
        <f t="shared" si="7"/>
        <v>0</v>
      </c>
      <c r="AN61" s="91">
        <f t="shared" si="7"/>
        <v>0</v>
      </c>
      <c r="AO61" s="91">
        <f t="shared" si="7"/>
        <v>0</v>
      </c>
      <c r="AP61" s="91">
        <f t="shared" si="7"/>
        <v>0</v>
      </c>
      <c r="AQ61" s="91">
        <f t="shared" si="7"/>
        <v>0</v>
      </c>
      <c r="AR61" s="91">
        <f t="shared" si="7"/>
        <v>0</v>
      </c>
      <c r="AS61" s="91">
        <f t="shared" si="7"/>
        <v>0</v>
      </c>
      <c r="AT61" s="91">
        <f t="shared" si="7"/>
        <v>0</v>
      </c>
      <c r="AU61" s="91">
        <f t="shared" si="7"/>
        <v>0</v>
      </c>
      <c r="AV61" s="91">
        <f t="shared" si="7"/>
        <v>0</v>
      </c>
      <c r="AW61" s="91">
        <f t="shared" si="7"/>
        <v>0</v>
      </c>
      <c r="AX61" s="91">
        <f t="shared" si="7"/>
        <v>0</v>
      </c>
      <c r="AY61" s="91">
        <f t="shared" si="7"/>
        <v>0</v>
      </c>
      <c r="AZ61" s="91">
        <f t="shared" si="7"/>
        <v>0</v>
      </c>
      <c r="BA61" s="91">
        <f t="shared" si="7"/>
        <v>0</v>
      </c>
      <c r="BB61" s="91">
        <f t="shared" si="7"/>
        <v>0</v>
      </c>
      <c r="BC61" s="91">
        <f t="shared" si="7"/>
        <v>0</v>
      </c>
      <c r="BD61" s="91">
        <f t="shared" si="7"/>
        <v>0</v>
      </c>
      <c r="BE61" s="91">
        <f t="shared" si="7"/>
        <v>0</v>
      </c>
      <c r="BF61" s="91">
        <f t="shared" si="7"/>
        <v>0</v>
      </c>
      <c r="BG61" s="91">
        <f t="shared" si="7"/>
        <v>0</v>
      </c>
      <c r="BH61" s="91">
        <f t="shared" si="7"/>
        <v>0</v>
      </c>
      <c r="BI61" s="91">
        <f t="shared" si="7"/>
        <v>0</v>
      </c>
      <c r="BJ61" s="91">
        <f t="shared" si="7"/>
        <v>0</v>
      </c>
      <c r="BK61" s="65"/>
      <c r="BL61" s="66"/>
      <c r="BM61" s="66"/>
    </row>
    <row r="62" spans="1:65" x14ac:dyDescent="0.2">
      <c r="A62" s="88">
        <v>5</v>
      </c>
      <c r="B62" s="129" t="s">
        <v>68</v>
      </c>
      <c r="C62" s="130"/>
      <c r="D62" s="130"/>
      <c r="E62" s="130"/>
      <c r="F62" s="131"/>
      <c r="G62" s="91">
        <f>SUM(G84:G89)</f>
        <v>0</v>
      </c>
      <c r="H62" s="91">
        <f t="shared" ref="H62:BJ62" si="8">SUM(H84:H89)</f>
        <v>0</v>
      </c>
      <c r="I62" s="91">
        <f t="shared" si="8"/>
        <v>0</v>
      </c>
      <c r="J62" s="91">
        <f t="shared" si="8"/>
        <v>0</v>
      </c>
      <c r="K62" s="91">
        <f t="shared" si="8"/>
        <v>0</v>
      </c>
      <c r="L62" s="91">
        <f t="shared" si="8"/>
        <v>0</v>
      </c>
      <c r="M62" s="91">
        <f t="shared" si="8"/>
        <v>0</v>
      </c>
      <c r="N62" s="91">
        <f t="shared" si="8"/>
        <v>0</v>
      </c>
      <c r="O62" s="91">
        <f t="shared" si="8"/>
        <v>0</v>
      </c>
      <c r="P62" s="91">
        <f t="shared" si="8"/>
        <v>0</v>
      </c>
      <c r="Q62" s="91">
        <f t="shared" si="8"/>
        <v>0</v>
      </c>
      <c r="R62" s="91">
        <f t="shared" si="8"/>
        <v>0</v>
      </c>
      <c r="S62" s="91">
        <f t="shared" si="8"/>
        <v>0</v>
      </c>
      <c r="T62" s="91">
        <f t="shared" si="8"/>
        <v>0</v>
      </c>
      <c r="U62" s="91">
        <f t="shared" si="8"/>
        <v>0</v>
      </c>
      <c r="V62" s="91">
        <f t="shared" si="8"/>
        <v>0</v>
      </c>
      <c r="W62" s="91">
        <f t="shared" si="8"/>
        <v>0</v>
      </c>
      <c r="X62" s="91">
        <f t="shared" si="8"/>
        <v>0</v>
      </c>
      <c r="Y62" s="91">
        <f t="shared" si="8"/>
        <v>0</v>
      </c>
      <c r="Z62" s="91">
        <f t="shared" si="8"/>
        <v>0</v>
      </c>
      <c r="AA62" s="91">
        <f t="shared" si="8"/>
        <v>0</v>
      </c>
      <c r="AB62" s="91">
        <f t="shared" si="8"/>
        <v>0</v>
      </c>
      <c r="AC62" s="91">
        <f t="shared" si="8"/>
        <v>0</v>
      </c>
      <c r="AD62" s="91">
        <f t="shared" si="8"/>
        <v>0</v>
      </c>
      <c r="AE62" s="91">
        <f t="shared" si="8"/>
        <v>0</v>
      </c>
      <c r="AF62" s="91">
        <f t="shared" si="8"/>
        <v>0</v>
      </c>
      <c r="AG62" s="91">
        <f t="shared" si="8"/>
        <v>0</v>
      </c>
      <c r="AH62" s="91">
        <f t="shared" si="8"/>
        <v>0</v>
      </c>
      <c r="AI62" s="91">
        <f t="shared" si="8"/>
        <v>0</v>
      </c>
      <c r="AJ62" s="91">
        <f t="shared" si="8"/>
        <v>0</v>
      </c>
      <c r="AK62" s="91">
        <f t="shared" si="8"/>
        <v>0</v>
      </c>
      <c r="AL62" s="91">
        <f t="shared" si="8"/>
        <v>0</v>
      </c>
      <c r="AM62" s="91">
        <f t="shared" si="8"/>
        <v>0</v>
      </c>
      <c r="AN62" s="91">
        <f t="shared" si="8"/>
        <v>0</v>
      </c>
      <c r="AO62" s="91">
        <f t="shared" si="8"/>
        <v>0</v>
      </c>
      <c r="AP62" s="91">
        <f t="shared" si="8"/>
        <v>0</v>
      </c>
      <c r="AQ62" s="91">
        <f t="shared" si="8"/>
        <v>0</v>
      </c>
      <c r="AR62" s="91">
        <f t="shared" si="8"/>
        <v>0</v>
      </c>
      <c r="AS62" s="91">
        <f t="shared" si="8"/>
        <v>0</v>
      </c>
      <c r="AT62" s="91">
        <f t="shared" si="8"/>
        <v>0</v>
      </c>
      <c r="AU62" s="91">
        <f t="shared" si="8"/>
        <v>0</v>
      </c>
      <c r="AV62" s="91">
        <f t="shared" si="8"/>
        <v>0</v>
      </c>
      <c r="AW62" s="91">
        <f t="shared" si="8"/>
        <v>0</v>
      </c>
      <c r="AX62" s="91">
        <f t="shared" si="8"/>
        <v>0</v>
      </c>
      <c r="AY62" s="91">
        <f t="shared" si="8"/>
        <v>0</v>
      </c>
      <c r="AZ62" s="91">
        <f t="shared" si="8"/>
        <v>0</v>
      </c>
      <c r="BA62" s="91">
        <f t="shared" si="8"/>
        <v>0</v>
      </c>
      <c r="BB62" s="91">
        <f t="shared" si="8"/>
        <v>0</v>
      </c>
      <c r="BC62" s="91">
        <f t="shared" si="8"/>
        <v>0</v>
      </c>
      <c r="BD62" s="91">
        <f t="shared" si="8"/>
        <v>0</v>
      </c>
      <c r="BE62" s="91">
        <f t="shared" si="8"/>
        <v>0</v>
      </c>
      <c r="BF62" s="91">
        <f t="shared" si="8"/>
        <v>0</v>
      </c>
      <c r="BG62" s="91">
        <f t="shared" si="8"/>
        <v>0</v>
      </c>
      <c r="BH62" s="91">
        <f t="shared" si="8"/>
        <v>0</v>
      </c>
      <c r="BI62" s="91">
        <f t="shared" si="8"/>
        <v>0</v>
      </c>
      <c r="BJ62" s="91">
        <f t="shared" si="8"/>
        <v>0</v>
      </c>
      <c r="BK62" s="65"/>
      <c r="BL62" s="66"/>
      <c r="BM62" s="66"/>
    </row>
    <row r="63" spans="1:65" x14ac:dyDescent="0.2">
      <c r="A63" s="88">
        <v>6</v>
      </c>
      <c r="B63" s="129" t="s">
        <v>69</v>
      </c>
      <c r="C63" s="130"/>
      <c r="D63" s="130"/>
      <c r="E63" s="130"/>
      <c r="F63" s="131"/>
      <c r="G63" s="91">
        <f>SUM(G90:G94)</f>
        <v>0</v>
      </c>
      <c r="H63" s="91">
        <f t="shared" ref="H63:BJ63" si="9">SUM(H90:H94)</f>
        <v>0</v>
      </c>
      <c r="I63" s="91">
        <f t="shared" si="9"/>
        <v>0</v>
      </c>
      <c r="J63" s="91">
        <f t="shared" si="9"/>
        <v>0</v>
      </c>
      <c r="K63" s="91">
        <f t="shared" si="9"/>
        <v>0</v>
      </c>
      <c r="L63" s="91">
        <f t="shared" si="9"/>
        <v>0</v>
      </c>
      <c r="M63" s="91">
        <f t="shared" si="9"/>
        <v>0</v>
      </c>
      <c r="N63" s="91">
        <f t="shared" si="9"/>
        <v>0</v>
      </c>
      <c r="O63" s="91">
        <f t="shared" si="9"/>
        <v>0</v>
      </c>
      <c r="P63" s="91">
        <f t="shared" si="9"/>
        <v>0</v>
      </c>
      <c r="Q63" s="91">
        <f t="shared" si="9"/>
        <v>0</v>
      </c>
      <c r="R63" s="91">
        <f t="shared" si="9"/>
        <v>0</v>
      </c>
      <c r="S63" s="91">
        <f t="shared" si="9"/>
        <v>0</v>
      </c>
      <c r="T63" s="91">
        <f t="shared" si="9"/>
        <v>0</v>
      </c>
      <c r="U63" s="91">
        <f t="shared" si="9"/>
        <v>0</v>
      </c>
      <c r="V63" s="91">
        <f t="shared" si="9"/>
        <v>0</v>
      </c>
      <c r="W63" s="91">
        <f t="shared" si="9"/>
        <v>0</v>
      </c>
      <c r="X63" s="91">
        <f t="shared" si="9"/>
        <v>0</v>
      </c>
      <c r="Y63" s="91">
        <f t="shared" si="9"/>
        <v>0</v>
      </c>
      <c r="Z63" s="91">
        <f t="shared" si="9"/>
        <v>0</v>
      </c>
      <c r="AA63" s="91">
        <f t="shared" si="9"/>
        <v>0</v>
      </c>
      <c r="AB63" s="91">
        <f t="shared" si="9"/>
        <v>0</v>
      </c>
      <c r="AC63" s="91">
        <f t="shared" si="9"/>
        <v>0</v>
      </c>
      <c r="AD63" s="91">
        <f t="shared" si="9"/>
        <v>0</v>
      </c>
      <c r="AE63" s="91">
        <f t="shared" si="9"/>
        <v>0</v>
      </c>
      <c r="AF63" s="91">
        <f t="shared" si="9"/>
        <v>0</v>
      </c>
      <c r="AG63" s="91">
        <f t="shared" si="9"/>
        <v>0</v>
      </c>
      <c r="AH63" s="91">
        <f t="shared" si="9"/>
        <v>0</v>
      </c>
      <c r="AI63" s="91">
        <f t="shared" si="9"/>
        <v>0</v>
      </c>
      <c r="AJ63" s="91">
        <f t="shared" si="9"/>
        <v>0</v>
      </c>
      <c r="AK63" s="91">
        <f t="shared" si="9"/>
        <v>0</v>
      </c>
      <c r="AL63" s="91">
        <f t="shared" si="9"/>
        <v>0</v>
      </c>
      <c r="AM63" s="91">
        <f t="shared" si="9"/>
        <v>0</v>
      </c>
      <c r="AN63" s="91">
        <f t="shared" si="9"/>
        <v>0</v>
      </c>
      <c r="AO63" s="91">
        <f t="shared" si="9"/>
        <v>0</v>
      </c>
      <c r="AP63" s="91">
        <f t="shared" si="9"/>
        <v>0</v>
      </c>
      <c r="AQ63" s="91">
        <f t="shared" si="9"/>
        <v>0</v>
      </c>
      <c r="AR63" s="91">
        <f t="shared" si="9"/>
        <v>0</v>
      </c>
      <c r="AS63" s="91">
        <f t="shared" si="9"/>
        <v>0</v>
      </c>
      <c r="AT63" s="91">
        <f t="shared" si="9"/>
        <v>0</v>
      </c>
      <c r="AU63" s="91">
        <f t="shared" si="9"/>
        <v>0</v>
      </c>
      <c r="AV63" s="91">
        <f t="shared" si="9"/>
        <v>0</v>
      </c>
      <c r="AW63" s="91">
        <f t="shared" si="9"/>
        <v>0</v>
      </c>
      <c r="AX63" s="91">
        <f t="shared" si="9"/>
        <v>0</v>
      </c>
      <c r="AY63" s="91">
        <f t="shared" si="9"/>
        <v>0</v>
      </c>
      <c r="AZ63" s="91">
        <f t="shared" si="9"/>
        <v>0</v>
      </c>
      <c r="BA63" s="91">
        <f t="shared" si="9"/>
        <v>0</v>
      </c>
      <c r="BB63" s="91">
        <f t="shared" si="9"/>
        <v>0</v>
      </c>
      <c r="BC63" s="91">
        <f t="shared" si="9"/>
        <v>0</v>
      </c>
      <c r="BD63" s="91">
        <f t="shared" si="9"/>
        <v>0</v>
      </c>
      <c r="BE63" s="91">
        <f t="shared" si="9"/>
        <v>0</v>
      </c>
      <c r="BF63" s="91">
        <f t="shared" si="9"/>
        <v>0</v>
      </c>
      <c r="BG63" s="91">
        <f t="shared" si="9"/>
        <v>0</v>
      </c>
      <c r="BH63" s="91">
        <f t="shared" si="9"/>
        <v>0</v>
      </c>
      <c r="BI63" s="91">
        <f t="shared" si="9"/>
        <v>0</v>
      </c>
      <c r="BJ63" s="91">
        <f t="shared" si="9"/>
        <v>0</v>
      </c>
      <c r="BK63" s="65"/>
      <c r="BL63" s="66"/>
      <c r="BM63" s="66"/>
    </row>
    <row r="64" spans="1:65" x14ac:dyDescent="0.2">
      <c r="A64" s="88">
        <v>7</v>
      </c>
      <c r="B64" s="129" t="s">
        <v>66</v>
      </c>
      <c r="C64" s="130"/>
      <c r="D64" s="130"/>
      <c r="E64" s="130"/>
      <c r="F64" s="131"/>
      <c r="G64" s="91">
        <f>SUM(G95:G97)</f>
        <v>0</v>
      </c>
      <c r="H64" s="91">
        <f t="shared" ref="H64:BJ64" si="10">SUM(H95:H97)</f>
        <v>0</v>
      </c>
      <c r="I64" s="91">
        <f t="shared" si="10"/>
        <v>0</v>
      </c>
      <c r="J64" s="91">
        <f t="shared" si="10"/>
        <v>0</v>
      </c>
      <c r="K64" s="91">
        <f t="shared" si="10"/>
        <v>0</v>
      </c>
      <c r="L64" s="91">
        <f t="shared" si="10"/>
        <v>0</v>
      </c>
      <c r="M64" s="91">
        <f t="shared" si="10"/>
        <v>0</v>
      </c>
      <c r="N64" s="91">
        <f t="shared" si="10"/>
        <v>0</v>
      </c>
      <c r="O64" s="91">
        <f t="shared" si="10"/>
        <v>0</v>
      </c>
      <c r="P64" s="91">
        <f t="shared" si="10"/>
        <v>0</v>
      </c>
      <c r="Q64" s="91">
        <f t="shared" si="10"/>
        <v>0</v>
      </c>
      <c r="R64" s="91">
        <f t="shared" si="10"/>
        <v>0</v>
      </c>
      <c r="S64" s="91">
        <f t="shared" si="10"/>
        <v>0</v>
      </c>
      <c r="T64" s="91">
        <f t="shared" si="10"/>
        <v>0</v>
      </c>
      <c r="U64" s="91">
        <f t="shared" si="10"/>
        <v>0</v>
      </c>
      <c r="V64" s="91">
        <f t="shared" si="10"/>
        <v>0</v>
      </c>
      <c r="W64" s="91">
        <f t="shared" si="10"/>
        <v>0</v>
      </c>
      <c r="X64" s="91">
        <f t="shared" si="10"/>
        <v>0</v>
      </c>
      <c r="Y64" s="91">
        <f t="shared" si="10"/>
        <v>0</v>
      </c>
      <c r="Z64" s="91">
        <f t="shared" si="10"/>
        <v>0</v>
      </c>
      <c r="AA64" s="91">
        <f t="shared" si="10"/>
        <v>0</v>
      </c>
      <c r="AB64" s="91">
        <f t="shared" si="10"/>
        <v>0</v>
      </c>
      <c r="AC64" s="91">
        <f t="shared" si="10"/>
        <v>0</v>
      </c>
      <c r="AD64" s="91">
        <f t="shared" si="10"/>
        <v>0</v>
      </c>
      <c r="AE64" s="91">
        <f t="shared" si="10"/>
        <v>0</v>
      </c>
      <c r="AF64" s="91">
        <f t="shared" si="10"/>
        <v>0</v>
      </c>
      <c r="AG64" s="91">
        <f t="shared" si="10"/>
        <v>0</v>
      </c>
      <c r="AH64" s="91">
        <f t="shared" si="10"/>
        <v>0</v>
      </c>
      <c r="AI64" s="91">
        <f t="shared" si="10"/>
        <v>0</v>
      </c>
      <c r="AJ64" s="91">
        <f t="shared" si="10"/>
        <v>0</v>
      </c>
      <c r="AK64" s="91">
        <f t="shared" si="10"/>
        <v>0</v>
      </c>
      <c r="AL64" s="91">
        <f t="shared" si="10"/>
        <v>0</v>
      </c>
      <c r="AM64" s="91">
        <f t="shared" si="10"/>
        <v>0</v>
      </c>
      <c r="AN64" s="91">
        <f t="shared" si="10"/>
        <v>0</v>
      </c>
      <c r="AO64" s="91">
        <f t="shared" si="10"/>
        <v>0</v>
      </c>
      <c r="AP64" s="91">
        <f t="shared" si="10"/>
        <v>0</v>
      </c>
      <c r="AQ64" s="91">
        <f t="shared" si="10"/>
        <v>0</v>
      </c>
      <c r="AR64" s="91">
        <f t="shared" si="10"/>
        <v>0</v>
      </c>
      <c r="AS64" s="91">
        <f t="shared" si="10"/>
        <v>0</v>
      </c>
      <c r="AT64" s="91">
        <f t="shared" si="10"/>
        <v>0</v>
      </c>
      <c r="AU64" s="91">
        <f t="shared" si="10"/>
        <v>0</v>
      </c>
      <c r="AV64" s="91">
        <f t="shared" si="10"/>
        <v>0</v>
      </c>
      <c r="AW64" s="91">
        <f t="shared" si="10"/>
        <v>0</v>
      </c>
      <c r="AX64" s="91">
        <f t="shared" si="10"/>
        <v>0</v>
      </c>
      <c r="AY64" s="91">
        <f t="shared" si="10"/>
        <v>0</v>
      </c>
      <c r="AZ64" s="91">
        <f t="shared" si="10"/>
        <v>0</v>
      </c>
      <c r="BA64" s="91">
        <f t="shared" si="10"/>
        <v>0</v>
      </c>
      <c r="BB64" s="91">
        <f t="shared" si="10"/>
        <v>0</v>
      </c>
      <c r="BC64" s="91">
        <f t="shared" si="10"/>
        <v>0</v>
      </c>
      <c r="BD64" s="91">
        <f t="shared" si="10"/>
        <v>0</v>
      </c>
      <c r="BE64" s="91">
        <f t="shared" si="10"/>
        <v>0</v>
      </c>
      <c r="BF64" s="91">
        <f t="shared" si="10"/>
        <v>0</v>
      </c>
      <c r="BG64" s="91">
        <f t="shared" si="10"/>
        <v>0</v>
      </c>
      <c r="BH64" s="91">
        <f t="shared" si="10"/>
        <v>0</v>
      </c>
      <c r="BI64" s="91">
        <f t="shared" si="10"/>
        <v>0</v>
      </c>
      <c r="BJ64" s="91">
        <f t="shared" si="10"/>
        <v>0</v>
      </c>
      <c r="BK64" s="65"/>
      <c r="BL64" s="66"/>
      <c r="BM64" s="66"/>
    </row>
    <row r="65" spans="1:65" x14ac:dyDescent="0.2">
      <c r="A65" s="88">
        <v>8</v>
      </c>
      <c r="B65" s="129" t="s">
        <v>64</v>
      </c>
      <c r="C65" s="130"/>
      <c r="D65" s="130"/>
      <c r="E65" s="130"/>
      <c r="F65" s="131"/>
      <c r="G65" s="91">
        <f>SUM(G98:G101)</f>
        <v>0</v>
      </c>
      <c r="H65" s="91">
        <f t="shared" ref="H65:BJ65" si="11">SUM(H98:H101)</f>
        <v>0</v>
      </c>
      <c r="I65" s="91">
        <f t="shared" si="11"/>
        <v>0</v>
      </c>
      <c r="J65" s="91">
        <f t="shared" si="11"/>
        <v>0</v>
      </c>
      <c r="K65" s="91">
        <f t="shared" si="11"/>
        <v>0</v>
      </c>
      <c r="L65" s="91">
        <f t="shared" si="11"/>
        <v>0</v>
      </c>
      <c r="M65" s="91">
        <f t="shared" si="11"/>
        <v>0</v>
      </c>
      <c r="N65" s="91">
        <f t="shared" si="11"/>
        <v>0</v>
      </c>
      <c r="O65" s="91">
        <f t="shared" si="11"/>
        <v>0</v>
      </c>
      <c r="P65" s="91">
        <f t="shared" si="11"/>
        <v>0</v>
      </c>
      <c r="Q65" s="91">
        <f t="shared" si="11"/>
        <v>0</v>
      </c>
      <c r="R65" s="91">
        <f t="shared" si="11"/>
        <v>0</v>
      </c>
      <c r="S65" s="91">
        <f t="shared" si="11"/>
        <v>0</v>
      </c>
      <c r="T65" s="91">
        <f t="shared" si="11"/>
        <v>0</v>
      </c>
      <c r="U65" s="91">
        <f t="shared" si="11"/>
        <v>0</v>
      </c>
      <c r="V65" s="91">
        <f t="shared" si="11"/>
        <v>0</v>
      </c>
      <c r="W65" s="91">
        <f t="shared" si="11"/>
        <v>0</v>
      </c>
      <c r="X65" s="91">
        <f t="shared" si="11"/>
        <v>0</v>
      </c>
      <c r="Y65" s="91">
        <f t="shared" si="11"/>
        <v>0</v>
      </c>
      <c r="Z65" s="91">
        <f t="shared" si="11"/>
        <v>0</v>
      </c>
      <c r="AA65" s="91">
        <f t="shared" si="11"/>
        <v>0</v>
      </c>
      <c r="AB65" s="91">
        <f t="shared" si="11"/>
        <v>0</v>
      </c>
      <c r="AC65" s="91">
        <f t="shared" si="11"/>
        <v>0</v>
      </c>
      <c r="AD65" s="91">
        <f t="shared" si="11"/>
        <v>0</v>
      </c>
      <c r="AE65" s="91">
        <f t="shared" si="11"/>
        <v>0</v>
      </c>
      <c r="AF65" s="91">
        <f t="shared" si="11"/>
        <v>0</v>
      </c>
      <c r="AG65" s="91">
        <f t="shared" si="11"/>
        <v>0</v>
      </c>
      <c r="AH65" s="91">
        <f t="shared" si="11"/>
        <v>0</v>
      </c>
      <c r="AI65" s="91">
        <f t="shared" si="11"/>
        <v>0</v>
      </c>
      <c r="AJ65" s="91">
        <f t="shared" si="11"/>
        <v>0</v>
      </c>
      <c r="AK65" s="91">
        <f t="shared" si="11"/>
        <v>0</v>
      </c>
      <c r="AL65" s="91">
        <f t="shared" si="11"/>
        <v>0</v>
      </c>
      <c r="AM65" s="91">
        <f t="shared" si="11"/>
        <v>0</v>
      </c>
      <c r="AN65" s="91">
        <f t="shared" si="11"/>
        <v>0</v>
      </c>
      <c r="AO65" s="91">
        <f t="shared" si="11"/>
        <v>0</v>
      </c>
      <c r="AP65" s="91">
        <f t="shared" si="11"/>
        <v>0</v>
      </c>
      <c r="AQ65" s="91">
        <f t="shared" si="11"/>
        <v>0</v>
      </c>
      <c r="AR65" s="91">
        <f t="shared" si="11"/>
        <v>0</v>
      </c>
      <c r="AS65" s="91">
        <f t="shared" si="11"/>
        <v>0</v>
      </c>
      <c r="AT65" s="91">
        <f t="shared" si="11"/>
        <v>0</v>
      </c>
      <c r="AU65" s="91">
        <f t="shared" si="11"/>
        <v>0</v>
      </c>
      <c r="AV65" s="91">
        <f t="shared" si="11"/>
        <v>0</v>
      </c>
      <c r="AW65" s="91">
        <f t="shared" si="11"/>
        <v>0</v>
      </c>
      <c r="AX65" s="91">
        <f t="shared" si="11"/>
        <v>0</v>
      </c>
      <c r="AY65" s="91">
        <f t="shared" si="11"/>
        <v>0</v>
      </c>
      <c r="AZ65" s="91">
        <f t="shared" si="11"/>
        <v>0</v>
      </c>
      <c r="BA65" s="91">
        <f t="shared" si="11"/>
        <v>0</v>
      </c>
      <c r="BB65" s="91">
        <f t="shared" si="11"/>
        <v>0</v>
      </c>
      <c r="BC65" s="91">
        <f t="shared" si="11"/>
        <v>0</v>
      </c>
      <c r="BD65" s="91">
        <f t="shared" si="11"/>
        <v>0</v>
      </c>
      <c r="BE65" s="91">
        <f t="shared" si="11"/>
        <v>0</v>
      </c>
      <c r="BF65" s="91">
        <f t="shared" si="11"/>
        <v>0</v>
      </c>
      <c r="BG65" s="91">
        <f t="shared" si="11"/>
        <v>0</v>
      </c>
      <c r="BH65" s="91">
        <f t="shared" si="11"/>
        <v>0</v>
      </c>
      <c r="BI65" s="91">
        <f t="shared" si="11"/>
        <v>0</v>
      </c>
      <c r="BJ65" s="91">
        <f t="shared" si="11"/>
        <v>0</v>
      </c>
      <c r="BK65" s="65"/>
      <c r="BL65" s="66"/>
      <c r="BM65" s="66"/>
    </row>
    <row r="66" spans="1:65" x14ac:dyDescent="0.2">
      <c r="A66" s="88">
        <v>9</v>
      </c>
      <c r="B66" s="129" t="s">
        <v>70</v>
      </c>
      <c r="C66" s="130"/>
      <c r="D66" s="130"/>
      <c r="E66" s="130"/>
      <c r="F66" s="131"/>
      <c r="G66" s="91">
        <f>SUM(G102:G105)</f>
        <v>0</v>
      </c>
      <c r="H66" s="91">
        <f t="shared" ref="H66:BJ66" si="12">SUM(H102:H105)</f>
        <v>0</v>
      </c>
      <c r="I66" s="91">
        <f t="shared" si="12"/>
        <v>0</v>
      </c>
      <c r="J66" s="91">
        <f t="shared" si="12"/>
        <v>0</v>
      </c>
      <c r="K66" s="91">
        <f t="shared" si="12"/>
        <v>0</v>
      </c>
      <c r="L66" s="91">
        <f t="shared" si="12"/>
        <v>0</v>
      </c>
      <c r="M66" s="91">
        <f t="shared" si="12"/>
        <v>0</v>
      </c>
      <c r="N66" s="91">
        <f t="shared" si="12"/>
        <v>0</v>
      </c>
      <c r="O66" s="91">
        <f t="shared" si="12"/>
        <v>0</v>
      </c>
      <c r="P66" s="91">
        <f t="shared" si="12"/>
        <v>0</v>
      </c>
      <c r="Q66" s="91">
        <f t="shared" si="12"/>
        <v>0</v>
      </c>
      <c r="R66" s="91">
        <f t="shared" si="12"/>
        <v>0</v>
      </c>
      <c r="S66" s="91">
        <f t="shared" si="12"/>
        <v>0</v>
      </c>
      <c r="T66" s="91">
        <f t="shared" si="12"/>
        <v>0</v>
      </c>
      <c r="U66" s="91">
        <f t="shared" si="12"/>
        <v>0</v>
      </c>
      <c r="V66" s="91">
        <f t="shared" si="12"/>
        <v>0</v>
      </c>
      <c r="W66" s="91">
        <f t="shared" si="12"/>
        <v>0</v>
      </c>
      <c r="X66" s="91">
        <f t="shared" si="12"/>
        <v>0</v>
      </c>
      <c r="Y66" s="91">
        <f t="shared" si="12"/>
        <v>0</v>
      </c>
      <c r="Z66" s="91">
        <f t="shared" si="12"/>
        <v>0</v>
      </c>
      <c r="AA66" s="91">
        <f t="shared" si="12"/>
        <v>0</v>
      </c>
      <c r="AB66" s="91">
        <f t="shared" si="12"/>
        <v>0</v>
      </c>
      <c r="AC66" s="91">
        <f t="shared" si="12"/>
        <v>0</v>
      </c>
      <c r="AD66" s="91">
        <f t="shared" si="12"/>
        <v>0</v>
      </c>
      <c r="AE66" s="91">
        <f t="shared" si="12"/>
        <v>0</v>
      </c>
      <c r="AF66" s="91">
        <f t="shared" si="12"/>
        <v>0</v>
      </c>
      <c r="AG66" s="91">
        <f t="shared" si="12"/>
        <v>0</v>
      </c>
      <c r="AH66" s="91">
        <f t="shared" si="12"/>
        <v>0</v>
      </c>
      <c r="AI66" s="91">
        <f t="shared" si="12"/>
        <v>0</v>
      </c>
      <c r="AJ66" s="91">
        <f t="shared" si="12"/>
        <v>0</v>
      </c>
      <c r="AK66" s="91">
        <f t="shared" si="12"/>
        <v>0</v>
      </c>
      <c r="AL66" s="91">
        <f t="shared" si="12"/>
        <v>0</v>
      </c>
      <c r="AM66" s="91">
        <f t="shared" si="12"/>
        <v>0</v>
      </c>
      <c r="AN66" s="91">
        <f t="shared" si="12"/>
        <v>0</v>
      </c>
      <c r="AO66" s="91">
        <f t="shared" si="12"/>
        <v>0</v>
      </c>
      <c r="AP66" s="91">
        <f t="shared" si="12"/>
        <v>0</v>
      </c>
      <c r="AQ66" s="91">
        <f t="shared" si="12"/>
        <v>0</v>
      </c>
      <c r="AR66" s="91">
        <f t="shared" si="12"/>
        <v>0</v>
      </c>
      <c r="AS66" s="91">
        <f t="shared" si="12"/>
        <v>0</v>
      </c>
      <c r="AT66" s="91">
        <f t="shared" si="12"/>
        <v>0</v>
      </c>
      <c r="AU66" s="91">
        <f t="shared" si="12"/>
        <v>0</v>
      </c>
      <c r="AV66" s="91">
        <f t="shared" si="12"/>
        <v>0</v>
      </c>
      <c r="AW66" s="91">
        <f t="shared" si="12"/>
        <v>0</v>
      </c>
      <c r="AX66" s="91">
        <f t="shared" si="12"/>
        <v>0</v>
      </c>
      <c r="AY66" s="91">
        <f t="shared" si="12"/>
        <v>0</v>
      </c>
      <c r="AZ66" s="91">
        <f t="shared" si="12"/>
        <v>0</v>
      </c>
      <c r="BA66" s="91">
        <f t="shared" si="12"/>
        <v>0</v>
      </c>
      <c r="BB66" s="91">
        <f t="shared" si="12"/>
        <v>0</v>
      </c>
      <c r="BC66" s="91">
        <f t="shared" si="12"/>
        <v>0</v>
      </c>
      <c r="BD66" s="91">
        <f t="shared" si="12"/>
        <v>0</v>
      </c>
      <c r="BE66" s="91">
        <f t="shared" si="12"/>
        <v>0</v>
      </c>
      <c r="BF66" s="91">
        <f t="shared" si="12"/>
        <v>0</v>
      </c>
      <c r="BG66" s="91">
        <f t="shared" si="12"/>
        <v>0</v>
      </c>
      <c r="BH66" s="91">
        <f t="shared" si="12"/>
        <v>0</v>
      </c>
      <c r="BI66" s="91">
        <f t="shared" si="12"/>
        <v>0</v>
      </c>
      <c r="BJ66" s="91">
        <f t="shared" si="12"/>
        <v>0</v>
      </c>
      <c r="BK66" s="65"/>
      <c r="BL66" s="66"/>
      <c r="BM66" s="66"/>
    </row>
    <row r="67" spans="1:65" x14ac:dyDescent="0.2">
      <c r="A67" s="89">
        <v>10</v>
      </c>
      <c r="B67" s="117" t="s">
        <v>71</v>
      </c>
      <c r="C67" s="118"/>
      <c r="D67" s="118"/>
      <c r="E67" s="118"/>
      <c r="F67" s="119"/>
      <c r="G67" s="64">
        <v>11</v>
      </c>
      <c r="H67" s="64">
        <v>11</v>
      </c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>
        <v>3</v>
      </c>
      <c r="AC67" s="64"/>
      <c r="AD67" s="64">
        <v>3</v>
      </c>
      <c r="AE67" s="64">
        <v>4</v>
      </c>
      <c r="AF67" s="64"/>
      <c r="AG67" s="64"/>
      <c r="AH67" s="64"/>
      <c r="AI67" s="64"/>
      <c r="AJ67" s="64"/>
      <c r="AK67" s="64">
        <v>1</v>
      </c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5"/>
      <c r="BL67" s="66"/>
      <c r="BM67" s="66"/>
    </row>
    <row r="68" spans="1:65" x14ac:dyDescent="0.2">
      <c r="A68" s="89">
        <v>11</v>
      </c>
      <c r="B68" s="117" t="s">
        <v>72</v>
      </c>
      <c r="C68" s="118"/>
      <c r="D68" s="118"/>
      <c r="E68" s="118"/>
      <c r="F68" s="119"/>
      <c r="G68" s="64">
        <v>4</v>
      </c>
      <c r="H68" s="64">
        <v>4</v>
      </c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>
        <v>3</v>
      </c>
      <c r="AF68" s="64"/>
      <c r="AG68" s="64"/>
      <c r="AH68" s="64"/>
      <c r="AI68" s="64"/>
      <c r="AJ68" s="64"/>
      <c r="AK68" s="64">
        <v>1</v>
      </c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5"/>
      <c r="BL68" s="66"/>
      <c r="BM68" s="66"/>
    </row>
    <row r="69" spans="1:65" x14ac:dyDescent="0.2">
      <c r="A69" s="89">
        <v>12</v>
      </c>
      <c r="B69" s="117" t="s">
        <v>73</v>
      </c>
      <c r="C69" s="118"/>
      <c r="D69" s="118"/>
      <c r="E69" s="118"/>
      <c r="F69" s="119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5"/>
      <c r="BL69" s="66"/>
      <c r="BM69" s="66"/>
    </row>
    <row r="70" spans="1:65" x14ac:dyDescent="0.2">
      <c r="A70" s="89">
        <v>13</v>
      </c>
      <c r="B70" s="117" t="s">
        <v>74</v>
      </c>
      <c r="C70" s="118"/>
      <c r="D70" s="118"/>
      <c r="E70" s="118"/>
      <c r="F70" s="119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  <c r="BL70" s="66"/>
      <c r="BM70" s="66"/>
    </row>
    <row r="71" spans="1:65" x14ac:dyDescent="0.2">
      <c r="A71" s="89">
        <v>14</v>
      </c>
      <c r="B71" s="117" t="s">
        <v>75</v>
      </c>
      <c r="C71" s="118"/>
      <c r="D71" s="118"/>
      <c r="E71" s="118"/>
      <c r="F71" s="119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  <c r="BL71" s="66"/>
      <c r="BM71" s="66"/>
    </row>
    <row r="72" spans="1:65" x14ac:dyDescent="0.2">
      <c r="A72" s="89">
        <v>15</v>
      </c>
      <c r="B72" s="117" t="s">
        <v>76</v>
      </c>
      <c r="C72" s="118"/>
      <c r="D72" s="118"/>
      <c r="E72" s="118"/>
      <c r="F72" s="119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5"/>
      <c r="BL72" s="66"/>
      <c r="BM72" s="66"/>
    </row>
    <row r="73" spans="1:65" x14ac:dyDescent="0.2">
      <c r="A73" s="89">
        <v>16</v>
      </c>
      <c r="B73" s="117" t="s">
        <v>77</v>
      </c>
      <c r="C73" s="118"/>
      <c r="D73" s="118"/>
      <c r="E73" s="118"/>
      <c r="F73" s="119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5"/>
      <c r="BL73" s="66"/>
      <c r="BM73" s="66"/>
    </row>
    <row r="74" spans="1:65" x14ac:dyDescent="0.2">
      <c r="A74" s="89">
        <v>17</v>
      </c>
      <c r="B74" s="117" t="s">
        <v>78</v>
      </c>
      <c r="C74" s="118"/>
      <c r="D74" s="118"/>
      <c r="E74" s="118"/>
      <c r="F74" s="119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  <c r="BL74" s="66"/>
      <c r="BM74" s="66"/>
    </row>
    <row r="75" spans="1:65" x14ac:dyDescent="0.2">
      <c r="A75" s="89">
        <v>18</v>
      </c>
      <c r="B75" s="117" t="s">
        <v>79</v>
      </c>
      <c r="C75" s="118"/>
      <c r="D75" s="118"/>
      <c r="E75" s="118"/>
      <c r="F75" s="119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5"/>
      <c r="BL75" s="66"/>
      <c r="BM75" s="66"/>
    </row>
    <row r="76" spans="1:65" x14ac:dyDescent="0.2">
      <c r="A76" s="89">
        <v>19</v>
      </c>
      <c r="B76" s="93" t="s">
        <v>125</v>
      </c>
      <c r="C76" s="94"/>
      <c r="D76" s="94"/>
      <c r="E76" s="94"/>
      <c r="F76" s="95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5"/>
      <c r="BL76" s="66"/>
      <c r="BM76" s="66"/>
    </row>
    <row r="77" spans="1:65" x14ac:dyDescent="0.2">
      <c r="A77" s="89">
        <v>20</v>
      </c>
      <c r="B77" s="117" t="s">
        <v>84</v>
      </c>
      <c r="C77" s="118"/>
      <c r="D77" s="118"/>
      <c r="E77" s="118"/>
      <c r="F77" s="119"/>
      <c r="G77" s="64">
        <v>3</v>
      </c>
      <c r="H77" s="64">
        <v>3</v>
      </c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>
        <v>1</v>
      </c>
      <c r="AC77" s="64"/>
      <c r="AD77" s="64"/>
      <c r="AE77" s="64">
        <v>2</v>
      </c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5"/>
      <c r="BL77" s="66"/>
      <c r="BM77" s="66"/>
    </row>
    <row r="78" spans="1:65" x14ac:dyDescent="0.2">
      <c r="A78" s="89">
        <v>21</v>
      </c>
      <c r="B78" s="117" t="s">
        <v>85</v>
      </c>
      <c r="C78" s="118"/>
      <c r="D78" s="118"/>
      <c r="E78" s="118"/>
      <c r="F78" s="119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5"/>
      <c r="BL78" s="66"/>
      <c r="BM78" s="66"/>
    </row>
    <row r="79" spans="1:65" x14ac:dyDescent="0.2">
      <c r="A79" s="89">
        <v>22</v>
      </c>
      <c r="B79" s="117" t="s">
        <v>86</v>
      </c>
      <c r="C79" s="118"/>
      <c r="D79" s="118"/>
      <c r="E79" s="118"/>
      <c r="F79" s="119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5"/>
      <c r="BL79" s="66"/>
      <c r="BM79" s="66"/>
    </row>
    <row r="80" spans="1:65" x14ac:dyDescent="0.2">
      <c r="A80" s="89">
        <v>23</v>
      </c>
      <c r="B80" s="117" t="s">
        <v>90</v>
      </c>
      <c r="C80" s="118"/>
      <c r="D80" s="118"/>
      <c r="E80" s="118"/>
      <c r="F80" s="119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5"/>
      <c r="BL80" s="66"/>
      <c r="BM80" s="66"/>
    </row>
    <row r="81" spans="1:65" x14ac:dyDescent="0.2">
      <c r="A81" s="89">
        <v>24</v>
      </c>
      <c r="B81" s="117" t="s">
        <v>91</v>
      </c>
      <c r="C81" s="118"/>
      <c r="D81" s="118"/>
      <c r="E81" s="118"/>
      <c r="F81" s="119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5"/>
      <c r="BL81" s="66"/>
      <c r="BM81" s="66"/>
    </row>
    <row r="82" spans="1:65" x14ac:dyDescent="0.2">
      <c r="A82" s="89">
        <v>25</v>
      </c>
      <c r="B82" s="117" t="s">
        <v>92</v>
      </c>
      <c r="C82" s="118"/>
      <c r="D82" s="118"/>
      <c r="E82" s="118"/>
      <c r="F82" s="119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5"/>
      <c r="BL82" s="66"/>
      <c r="BM82" s="66"/>
    </row>
    <row r="83" spans="1:65" x14ac:dyDescent="0.2">
      <c r="A83" s="89">
        <v>26</v>
      </c>
      <c r="B83" s="117" t="s">
        <v>93</v>
      </c>
      <c r="C83" s="118"/>
      <c r="D83" s="118"/>
      <c r="E83" s="118"/>
      <c r="F83" s="119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5"/>
      <c r="BL83" s="66"/>
      <c r="BM83" s="66"/>
    </row>
    <row r="84" spans="1:65" x14ac:dyDescent="0.2">
      <c r="A84" s="89">
        <v>27</v>
      </c>
      <c r="B84" s="117" t="s">
        <v>94</v>
      </c>
      <c r="C84" s="118"/>
      <c r="D84" s="118"/>
      <c r="E84" s="118"/>
      <c r="F84" s="119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5"/>
      <c r="BL84" s="66"/>
      <c r="BM84" s="66"/>
    </row>
    <row r="85" spans="1:65" x14ac:dyDescent="0.2">
      <c r="A85" s="89">
        <v>28</v>
      </c>
      <c r="B85" s="117" t="s">
        <v>95</v>
      </c>
      <c r="C85" s="118"/>
      <c r="D85" s="118"/>
      <c r="E85" s="118"/>
      <c r="F85" s="119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5"/>
      <c r="BL85" s="66"/>
      <c r="BM85" s="66"/>
    </row>
    <row r="86" spans="1:65" x14ac:dyDescent="0.2">
      <c r="A86" s="89">
        <v>29</v>
      </c>
      <c r="B86" s="117" t="s">
        <v>96</v>
      </c>
      <c r="C86" s="118"/>
      <c r="D86" s="118"/>
      <c r="E86" s="118"/>
      <c r="F86" s="119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5"/>
      <c r="BL86" s="66"/>
      <c r="BM86" s="66"/>
    </row>
    <row r="87" spans="1:65" x14ac:dyDescent="0.2">
      <c r="A87" s="89">
        <v>30</v>
      </c>
      <c r="B87" s="117" t="s">
        <v>97</v>
      </c>
      <c r="C87" s="118"/>
      <c r="D87" s="118"/>
      <c r="E87" s="118"/>
      <c r="F87" s="119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5"/>
      <c r="BL87" s="66"/>
      <c r="BM87" s="66"/>
    </row>
    <row r="88" spans="1:65" x14ac:dyDescent="0.2">
      <c r="A88" s="89">
        <v>31</v>
      </c>
      <c r="B88" s="117" t="s">
        <v>98</v>
      </c>
      <c r="C88" s="118"/>
      <c r="D88" s="118"/>
      <c r="E88" s="118"/>
      <c r="F88" s="119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5"/>
      <c r="BL88" s="66"/>
      <c r="BM88" s="66"/>
    </row>
    <row r="89" spans="1:65" x14ac:dyDescent="0.2">
      <c r="A89" s="89">
        <v>32</v>
      </c>
      <c r="B89" s="117" t="s">
        <v>99</v>
      </c>
      <c r="C89" s="118"/>
      <c r="D89" s="118"/>
      <c r="E89" s="118"/>
      <c r="F89" s="119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5"/>
      <c r="BL89" s="66"/>
      <c r="BM89" s="66"/>
    </row>
    <row r="90" spans="1:65" x14ac:dyDescent="0.2">
      <c r="A90" s="89">
        <v>33</v>
      </c>
      <c r="B90" s="117" t="s">
        <v>100</v>
      </c>
      <c r="C90" s="118"/>
      <c r="D90" s="118"/>
      <c r="E90" s="118"/>
      <c r="F90" s="119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  <c r="BL90" s="66"/>
      <c r="BM90" s="66"/>
    </row>
    <row r="91" spans="1:65" x14ac:dyDescent="0.2">
      <c r="A91" s="89">
        <v>34</v>
      </c>
      <c r="B91" s="117" t="s">
        <v>101</v>
      </c>
      <c r="C91" s="118"/>
      <c r="D91" s="118"/>
      <c r="E91" s="118"/>
      <c r="F91" s="119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5"/>
      <c r="BL91" s="66"/>
      <c r="BM91" s="66"/>
    </row>
    <row r="92" spans="1:65" x14ac:dyDescent="0.2">
      <c r="A92" s="89">
        <v>35</v>
      </c>
      <c r="B92" s="117" t="s">
        <v>102</v>
      </c>
      <c r="C92" s="118"/>
      <c r="D92" s="118"/>
      <c r="E92" s="118"/>
      <c r="F92" s="119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5"/>
      <c r="BL92" s="66"/>
      <c r="BM92" s="66"/>
    </row>
    <row r="93" spans="1:65" x14ac:dyDescent="0.2">
      <c r="A93" s="89">
        <v>36</v>
      </c>
      <c r="B93" s="117" t="s">
        <v>103</v>
      </c>
      <c r="C93" s="118"/>
      <c r="D93" s="118"/>
      <c r="E93" s="118"/>
      <c r="F93" s="119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5"/>
      <c r="BL93" s="66"/>
      <c r="BM93" s="66"/>
    </row>
    <row r="94" spans="1:65" x14ac:dyDescent="0.2">
      <c r="A94" s="89">
        <v>37</v>
      </c>
      <c r="B94" s="117" t="s">
        <v>104</v>
      </c>
      <c r="C94" s="118"/>
      <c r="D94" s="118"/>
      <c r="E94" s="118"/>
      <c r="F94" s="119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5"/>
      <c r="BL94" s="66"/>
      <c r="BM94" s="66"/>
    </row>
    <row r="95" spans="1:65" x14ac:dyDescent="0.2">
      <c r="A95" s="89">
        <v>38</v>
      </c>
      <c r="B95" s="117" t="s">
        <v>87</v>
      </c>
      <c r="C95" s="118"/>
      <c r="D95" s="118"/>
      <c r="E95" s="118"/>
      <c r="F95" s="119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5"/>
      <c r="BL95" s="66"/>
      <c r="BM95" s="66"/>
    </row>
    <row r="96" spans="1:65" x14ac:dyDescent="0.2">
      <c r="A96" s="89">
        <v>39</v>
      </c>
      <c r="B96" s="117" t="s">
        <v>88</v>
      </c>
      <c r="C96" s="118"/>
      <c r="D96" s="118"/>
      <c r="E96" s="118"/>
      <c r="F96" s="119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5"/>
      <c r="BL96" s="66"/>
      <c r="BM96" s="66"/>
    </row>
    <row r="97" spans="1:65" x14ac:dyDescent="0.2">
      <c r="A97" s="89">
        <v>40</v>
      </c>
      <c r="B97" s="117" t="s">
        <v>89</v>
      </c>
      <c r="C97" s="118"/>
      <c r="D97" s="118"/>
      <c r="E97" s="118"/>
      <c r="F97" s="119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5"/>
      <c r="BL97" s="66"/>
      <c r="BM97" s="66"/>
    </row>
    <row r="98" spans="1:65" x14ac:dyDescent="0.2">
      <c r="A98" s="89">
        <v>41</v>
      </c>
      <c r="B98" s="117" t="s">
        <v>80</v>
      </c>
      <c r="C98" s="118"/>
      <c r="D98" s="118"/>
      <c r="E98" s="118"/>
      <c r="F98" s="119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5"/>
      <c r="BL98" s="66"/>
      <c r="BM98" s="66"/>
    </row>
    <row r="99" spans="1:65" x14ac:dyDescent="0.2">
      <c r="A99" s="89">
        <v>42</v>
      </c>
      <c r="B99" s="117" t="s">
        <v>81</v>
      </c>
      <c r="C99" s="118"/>
      <c r="D99" s="118"/>
      <c r="E99" s="118"/>
      <c r="F99" s="119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5"/>
      <c r="BL99" s="66"/>
      <c r="BM99" s="66"/>
    </row>
    <row r="100" spans="1:65" x14ac:dyDescent="0.2">
      <c r="A100" s="89">
        <v>43</v>
      </c>
      <c r="B100" s="117" t="s">
        <v>82</v>
      </c>
      <c r="C100" s="118"/>
      <c r="D100" s="118"/>
      <c r="E100" s="118"/>
      <c r="F100" s="119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5"/>
      <c r="BL100" s="66"/>
      <c r="BM100" s="66"/>
    </row>
    <row r="101" spans="1:65" x14ac:dyDescent="0.2">
      <c r="A101" s="89">
        <v>44</v>
      </c>
      <c r="B101" s="117" t="s">
        <v>83</v>
      </c>
      <c r="C101" s="118"/>
      <c r="D101" s="118"/>
      <c r="E101" s="118"/>
      <c r="F101" s="119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5"/>
      <c r="BL101" s="66"/>
      <c r="BM101" s="66"/>
    </row>
    <row r="102" spans="1:65" x14ac:dyDescent="0.2">
      <c r="A102" s="89">
        <v>45</v>
      </c>
      <c r="B102" s="117" t="s">
        <v>105</v>
      </c>
      <c r="C102" s="118"/>
      <c r="D102" s="118"/>
      <c r="E102" s="118"/>
      <c r="F102" s="119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5"/>
      <c r="BL102" s="66"/>
      <c r="BM102" s="66"/>
    </row>
    <row r="103" spans="1:65" x14ac:dyDescent="0.2">
      <c r="A103" s="89">
        <v>46</v>
      </c>
      <c r="B103" s="117" t="s">
        <v>106</v>
      </c>
      <c r="C103" s="118"/>
      <c r="D103" s="118"/>
      <c r="E103" s="118"/>
      <c r="F103" s="119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5"/>
      <c r="BL103" s="66"/>
      <c r="BM103" s="66"/>
    </row>
    <row r="104" spans="1:65" x14ac:dyDescent="0.2">
      <c r="A104" s="89">
        <v>47</v>
      </c>
      <c r="B104" s="117" t="s">
        <v>107</v>
      </c>
      <c r="C104" s="118"/>
      <c r="D104" s="118"/>
      <c r="E104" s="118"/>
      <c r="F104" s="119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5"/>
      <c r="BL104" s="66"/>
      <c r="BM104" s="66"/>
    </row>
    <row r="105" spans="1:65" x14ac:dyDescent="0.2">
      <c r="A105" s="89">
        <v>48</v>
      </c>
      <c r="B105" s="117" t="s">
        <v>108</v>
      </c>
      <c r="C105" s="118"/>
      <c r="D105" s="118"/>
      <c r="E105" s="118"/>
      <c r="F105" s="119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5"/>
      <c r="BL105" s="66"/>
      <c r="BM105" s="66"/>
    </row>
    <row r="106" spans="1:65" x14ac:dyDescent="0.2">
      <c r="A106" s="89">
        <v>49</v>
      </c>
      <c r="B106" s="123" t="s">
        <v>109</v>
      </c>
      <c r="C106" s="124"/>
      <c r="D106" s="124"/>
      <c r="E106" s="124"/>
      <c r="F106" s="125"/>
      <c r="G106" s="89"/>
      <c r="H106" s="89"/>
      <c r="I106" s="89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5"/>
      <c r="BL106" s="66"/>
      <c r="BM106" s="66"/>
    </row>
    <row r="107" spans="1:65" x14ac:dyDescent="0.2">
      <c r="A107" s="89">
        <v>50</v>
      </c>
      <c r="B107" s="123" t="s">
        <v>110</v>
      </c>
      <c r="C107" s="124"/>
      <c r="D107" s="124"/>
      <c r="E107" s="124"/>
      <c r="F107" s="125"/>
      <c r="G107" s="89"/>
      <c r="H107" s="89"/>
      <c r="I107" s="89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5"/>
      <c r="BL107" s="66"/>
      <c r="BM107" s="66"/>
    </row>
    <row r="108" spans="1:65" x14ac:dyDescent="0.2">
      <c r="A108" s="89">
        <v>51</v>
      </c>
      <c r="B108" s="123" t="s">
        <v>111</v>
      </c>
      <c r="C108" s="124"/>
      <c r="D108" s="124"/>
      <c r="E108" s="124"/>
      <c r="F108" s="125"/>
      <c r="G108" s="89"/>
      <c r="H108" s="89"/>
      <c r="I108" s="89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5"/>
      <c r="BL108" s="66"/>
      <c r="BM108" s="66"/>
    </row>
    <row r="109" spans="1:65" x14ac:dyDescent="0.2">
      <c r="A109" s="89">
        <v>52</v>
      </c>
      <c r="B109" s="123" t="s">
        <v>112</v>
      </c>
      <c r="C109" s="124"/>
      <c r="D109" s="124"/>
      <c r="E109" s="124"/>
      <c r="F109" s="125"/>
      <c r="G109" s="89"/>
      <c r="H109" s="89"/>
      <c r="I109" s="89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5"/>
      <c r="BL109" s="66"/>
      <c r="BM109" s="66"/>
    </row>
    <row r="110" spans="1:65" x14ac:dyDescent="0.2">
      <c r="A110" s="89">
        <v>53</v>
      </c>
      <c r="B110" s="129" t="s">
        <v>127</v>
      </c>
      <c r="C110" s="130"/>
      <c r="D110" s="130"/>
      <c r="E110" s="130"/>
      <c r="F110" s="131"/>
      <c r="G110" s="64">
        <f>G67+G68+G69+G70+G71+G72+G74+G75+G76+G81+G82+G83+G100+G102+G103+G104+G105</f>
        <v>15</v>
      </c>
      <c r="H110" s="64">
        <f t="shared" ref="H110:BJ110" si="13">H67+H68+H69+H70+H71+H72+H74+H75+H76+H81+H82+H83+H100+H102+H103+H104+H105</f>
        <v>15</v>
      </c>
      <c r="I110" s="64">
        <f t="shared" si="13"/>
        <v>0</v>
      </c>
      <c r="J110" s="64">
        <f t="shared" si="13"/>
        <v>0</v>
      </c>
      <c r="K110" s="64">
        <f t="shared" si="13"/>
        <v>0</v>
      </c>
      <c r="L110" s="64">
        <f t="shared" si="13"/>
        <v>0</v>
      </c>
      <c r="M110" s="64">
        <f t="shared" si="13"/>
        <v>0</v>
      </c>
      <c r="N110" s="64">
        <f t="shared" si="13"/>
        <v>0</v>
      </c>
      <c r="O110" s="64">
        <f t="shared" si="13"/>
        <v>0</v>
      </c>
      <c r="P110" s="64">
        <f t="shared" si="13"/>
        <v>0</v>
      </c>
      <c r="Q110" s="64">
        <f t="shared" si="13"/>
        <v>0</v>
      </c>
      <c r="R110" s="64">
        <f t="shared" si="13"/>
        <v>0</v>
      </c>
      <c r="S110" s="64">
        <f t="shared" si="13"/>
        <v>0</v>
      </c>
      <c r="T110" s="64">
        <f t="shared" si="13"/>
        <v>0</v>
      </c>
      <c r="U110" s="64">
        <f t="shared" si="13"/>
        <v>0</v>
      </c>
      <c r="V110" s="64">
        <f t="shared" si="13"/>
        <v>0</v>
      </c>
      <c r="W110" s="64">
        <f t="shared" si="13"/>
        <v>0</v>
      </c>
      <c r="X110" s="64">
        <f t="shared" si="13"/>
        <v>0</v>
      </c>
      <c r="Y110" s="64">
        <f t="shared" si="13"/>
        <v>0</v>
      </c>
      <c r="Z110" s="64">
        <f t="shared" si="13"/>
        <v>0</v>
      </c>
      <c r="AA110" s="64">
        <f t="shared" si="13"/>
        <v>0</v>
      </c>
      <c r="AB110" s="64">
        <f t="shared" si="13"/>
        <v>3</v>
      </c>
      <c r="AC110" s="64">
        <f t="shared" si="13"/>
        <v>0</v>
      </c>
      <c r="AD110" s="64">
        <f t="shared" si="13"/>
        <v>3</v>
      </c>
      <c r="AE110" s="64">
        <f t="shared" si="13"/>
        <v>7</v>
      </c>
      <c r="AF110" s="64">
        <f t="shared" si="13"/>
        <v>0</v>
      </c>
      <c r="AG110" s="64">
        <f t="shared" si="13"/>
        <v>0</v>
      </c>
      <c r="AH110" s="64">
        <f t="shared" si="13"/>
        <v>0</v>
      </c>
      <c r="AI110" s="64">
        <f t="shared" si="13"/>
        <v>0</v>
      </c>
      <c r="AJ110" s="64">
        <f t="shared" si="13"/>
        <v>0</v>
      </c>
      <c r="AK110" s="64">
        <f t="shared" si="13"/>
        <v>2</v>
      </c>
      <c r="AL110" s="64">
        <f t="shared" si="13"/>
        <v>0</v>
      </c>
      <c r="AM110" s="64">
        <f t="shared" si="13"/>
        <v>0</v>
      </c>
      <c r="AN110" s="64">
        <f t="shared" si="13"/>
        <v>0</v>
      </c>
      <c r="AO110" s="64">
        <f t="shared" si="13"/>
        <v>0</v>
      </c>
      <c r="AP110" s="64">
        <f t="shared" si="13"/>
        <v>0</v>
      </c>
      <c r="AQ110" s="64">
        <f t="shared" si="13"/>
        <v>0</v>
      </c>
      <c r="AR110" s="64">
        <f t="shared" si="13"/>
        <v>0</v>
      </c>
      <c r="AS110" s="64">
        <f t="shared" si="13"/>
        <v>0</v>
      </c>
      <c r="AT110" s="64">
        <f t="shared" si="13"/>
        <v>0</v>
      </c>
      <c r="AU110" s="64">
        <f t="shared" si="13"/>
        <v>0</v>
      </c>
      <c r="AV110" s="64">
        <f t="shared" si="13"/>
        <v>0</v>
      </c>
      <c r="AW110" s="64">
        <f t="shared" si="13"/>
        <v>0</v>
      </c>
      <c r="AX110" s="64">
        <f t="shared" si="13"/>
        <v>0</v>
      </c>
      <c r="AY110" s="64">
        <f t="shared" si="13"/>
        <v>0</v>
      </c>
      <c r="AZ110" s="64">
        <f t="shared" si="13"/>
        <v>0</v>
      </c>
      <c r="BA110" s="64">
        <f t="shared" si="13"/>
        <v>0</v>
      </c>
      <c r="BB110" s="64">
        <f t="shared" si="13"/>
        <v>0</v>
      </c>
      <c r="BC110" s="64">
        <f t="shared" si="13"/>
        <v>0</v>
      </c>
      <c r="BD110" s="64">
        <f t="shared" si="13"/>
        <v>0</v>
      </c>
      <c r="BE110" s="64">
        <f t="shared" si="13"/>
        <v>0</v>
      </c>
      <c r="BF110" s="64">
        <f t="shared" si="13"/>
        <v>0</v>
      </c>
      <c r="BG110" s="64">
        <f t="shared" si="13"/>
        <v>0</v>
      </c>
      <c r="BH110" s="64">
        <f t="shared" si="13"/>
        <v>0</v>
      </c>
      <c r="BI110" s="64">
        <f t="shared" si="13"/>
        <v>0</v>
      </c>
      <c r="BJ110" s="64">
        <f t="shared" si="13"/>
        <v>0</v>
      </c>
      <c r="BK110" s="65"/>
      <c r="BL110" s="66"/>
      <c r="BM110" s="66"/>
    </row>
    <row r="111" spans="1:65" x14ac:dyDescent="0.2">
      <c r="A111" s="89">
        <v>54</v>
      </c>
      <c r="B111" s="129" t="s">
        <v>128</v>
      </c>
      <c r="C111" s="130"/>
      <c r="D111" s="130"/>
      <c r="E111" s="130"/>
      <c r="F111" s="131"/>
      <c r="G111" s="64">
        <f>G80</f>
        <v>0</v>
      </c>
      <c r="H111" s="64">
        <f t="shared" ref="H111:BJ111" si="14">H80</f>
        <v>0</v>
      </c>
      <c r="I111" s="64">
        <f t="shared" si="14"/>
        <v>0</v>
      </c>
      <c r="J111" s="64">
        <f t="shared" si="14"/>
        <v>0</v>
      </c>
      <c r="K111" s="64">
        <f t="shared" si="14"/>
        <v>0</v>
      </c>
      <c r="L111" s="64">
        <f t="shared" si="14"/>
        <v>0</v>
      </c>
      <c r="M111" s="64">
        <f t="shared" si="14"/>
        <v>0</v>
      </c>
      <c r="N111" s="64">
        <f t="shared" si="14"/>
        <v>0</v>
      </c>
      <c r="O111" s="64">
        <f t="shared" si="14"/>
        <v>0</v>
      </c>
      <c r="P111" s="64">
        <f t="shared" si="14"/>
        <v>0</v>
      </c>
      <c r="Q111" s="64">
        <f t="shared" si="14"/>
        <v>0</v>
      </c>
      <c r="R111" s="64">
        <f t="shared" si="14"/>
        <v>0</v>
      </c>
      <c r="S111" s="64">
        <f t="shared" si="14"/>
        <v>0</v>
      </c>
      <c r="T111" s="64">
        <f t="shared" si="14"/>
        <v>0</v>
      </c>
      <c r="U111" s="64">
        <f t="shared" si="14"/>
        <v>0</v>
      </c>
      <c r="V111" s="64">
        <f t="shared" si="14"/>
        <v>0</v>
      </c>
      <c r="W111" s="64">
        <f t="shared" si="14"/>
        <v>0</v>
      </c>
      <c r="X111" s="64">
        <f t="shared" si="14"/>
        <v>0</v>
      </c>
      <c r="Y111" s="64">
        <f t="shared" si="14"/>
        <v>0</v>
      </c>
      <c r="Z111" s="64">
        <f t="shared" si="14"/>
        <v>0</v>
      </c>
      <c r="AA111" s="64">
        <f t="shared" si="14"/>
        <v>0</v>
      </c>
      <c r="AB111" s="64">
        <f t="shared" si="14"/>
        <v>0</v>
      </c>
      <c r="AC111" s="64">
        <f t="shared" si="14"/>
        <v>0</v>
      </c>
      <c r="AD111" s="64">
        <f t="shared" si="14"/>
        <v>0</v>
      </c>
      <c r="AE111" s="64">
        <f t="shared" si="14"/>
        <v>0</v>
      </c>
      <c r="AF111" s="64">
        <f t="shared" si="14"/>
        <v>0</v>
      </c>
      <c r="AG111" s="64">
        <f t="shared" si="14"/>
        <v>0</v>
      </c>
      <c r="AH111" s="64">
        <f t="shared" si="14"/>
        <v>0</v>
      </c>
      <c r="AI111" s="64">
        <f t="shared" si="14"/>
        <v>0</v>
      </c>
      <c r="AJ111" s="64">
        <f t="shared" si="14"/>
        <v>0</v>
      </c>
      <c r="AK111" s="64">
        <f t="shared" si="14"/>
        <v>0</v>
      </c>
      <c r="AL111" s="64">
        <f t="shared" si="14"/>
        <v>0</v>
      </c>
      <c r="AM111" s="64">
        <f t="shared" si="14"/>
        <v>0</v>
      </c>
      <c r="AN111" s="64">
        <f t="shared" si="14"/>
        <v>0</v>
      </c>
      <c r="AO111" s="64">
        <f t="shared" si="14"/>
        <v>0</v>
      </c>
      <c r="AP111" s="64">
        <f t="shared" si="14"/>
        <v>0</v>
      </c>
      <c r="AQ111" s="64">
        <f t="shared" si="14"/>
        <v>0</v>
      </c>
      <c r="AR111" s="64">
        <f t="shared" si="14"/>
        <v>0</v>
      </c>
      <c r="AS111" s="64">
        <f t="shared" si="14"/>
        <v>0</v>
      </c>
      <c r="AT111" s="64">
        <f t="shared" si="14"/>
        <v>0</v>
      </c>
      <c r="AU111" s="64">
        <f t="shared" si="14"/>
        <v>0</v>
      </c>
      <c r="AV111" s="64">
        <f t="shared" si="14"/>
        <v>0</v>
      </c>
      <c r="AW111" s="64">
        <f t="shared" si="14"/>
        <v>0</v>
      </c>
      <c r="AX111" s="64">
        <f t="shared" si="14"/>
        <v>0</v>
      </c>
      <c r="AY111" s="64">
        <f t="shared" si="14"/>
        <v>0</v>
      </c>
      <c r="AZ111" s="64">
        <f t="shared" si="14"/>
        <v>0</v>
      </c>
      <c r="BA111" s="64">
        <f t="shared" si="14"/>
        <v>0</v>
      </c>
      <c r="BB111" s="64">
        <f t="shared" si="14"/>
        <v>0</v>
      </c>
      <c r="BC111" s="64">
        <f t="shared" si="14"/>
        <v>0</v>
      </c>
      <c r="BD111" s="64">
        <f t="shared" si="14"/>
        <v>0</v>
      </c>
      <c r="BE111" s="64">
        <f t="shared" si="14"/>
        <v>0</v>
      </c>
      <c r="BF111" s="64">
        <f t="shared" si="14"/>
        <v>0</v>
      </c>
      <c r="BG111" s="64">
        <f t="shared" si="14"/>
        <v>0</v>
      </c>
      <c r="BH111" s="64">
        <f t="shared" si="14"/>
        <v>0</v>
      </c>
      <c r="BI111" s="64">
        <f t="shared" si="14"/>
        <v>0</v>
      </c>
      <c r="BJ111" s="64">
        <f t="shared" si="14"/>
        <v>0</v>
      </c>
      <c r="BK111" s="65"/>
      <c r="BL111" s="66"/>
      <c r="BM111" s="66"/>
    </row>
    <row r="112" spans="1:65" x14ac:dyDescent="0.2">
      <c r="A112" s="89">
        <v>55</v>
      </c>
      <c r="B112" s="129" t="s">
        <v>129</v>
      </c>
      <c r="C112" s="130"/>
      <c r="D112" s="130"/>
      <c r="E112" s="130"/>
      <c r="F112" s="131"/>
      <c r="G112" s="64">
        <f>G85+G86+G87+G88+G89</f>
        <v>0</v>
      </c>
      <c r="H112" s="64">
        <f t="shared" ref="H112:BJ112" si="15">H85+H86+H87+H88+H89</f>
        <v>0</v>
      </c>
      <c r="I112" s="64">
        <f t="shared" si="15"/>
        <v>0</v>
      </c>
      <c r="J112" s="64">
        <f t="shared" si="15"/>
        <v>0</v>
      </c>
      <c r="K112" s="64">
        <f t="shared" si="15"/>
        <v>0</v>
      </c>
      <c r="L112" s="64">
        <f t="shared" si="15"/>
        <v>0</v>
      </c>
      <c r="M112" s="64">
        <f t="shared" si="15"/>
        <v>0</v>
      </c>
      <c r="N112" s="64">
        <f t="shared" si="15"/>
        <v>0</v>
      </c>
      <c r="O112" s="64">
        <f t="shared" si="15"/>
        <v>0</v>
      </c>
      <c r="P112" s="64">
        <f t="shared" si="15"/>
        <v>0</v>
      </c>
      <c r="Q112" s="64">
        <f t="shared" si="15"/>
        <v>0</v>
      </c>
      <c r="R112" s="64">
        <f t="shared" si="15"/>
        <v>0</v>
      </c>
      <c r="S112" s="64">
        <f t="shared" si="15"/>
        <v>0</v>
      </c>
      <c r="T112" s="64">
        <f t="shared" si="15"/>
        <v>0</v>
      </c>
      <c r="U112" s="64">
        <f t="shared" si="15"/>
        <v>0</v>
      </c>
      <c r="V112" s="64">
        <f t="shared" si="15"/>
        <v>0</v>
      </c>
      <c r="W112" s="64">
        <f t="shared" si="15"/>
        <v>0</v>
      </c>
      <c r="X112" s="64">
        <f t="shared" si="15"/>
        <v>0</v>
      </c>
      <c r="Y112" s="64">
        <f t="shared" si="15"/>
        <v>0</v>
      </c>
      <c r="Z112" s="64">
        <f t="shared" si="15"/>
        <v>0</v>
      </c>
      <c r="AA112" s="64">
        <f t="shared" si="15"/>
        <v>0</v>
      </c>
      <c r="AB112" s="64">
        <f t="shared" si="15"/>
        <v>0</v>
      </c>
      <c r="AC112" s="64">
        <f t="shared" si="15"/>
        <v>0</v>
      </c>
      <c r="AD112" s="64">
        <f t="shared" si="15"/>
        <v>0</v>
      </c>
      <c r="AE112" s="64">
        <f t="shared" si="15"/>
        <v>0</v>
      </c>
      <c r="AF112" s="64">
        <f t="shared" si="15"/>
        <v>0</v>
      </c>
      <c r="AG112" s="64">
        <f t="shared" si="15"/>
        <v>0</v>
      </c>
      <c r="AH112" s="64">
        <f t="shared" si="15"/>
        <v>0</v>
      </c>
      <c r="AI112" s="64">
        <f t="shared" si="15"/>
        <v>0</v>
      </c>
      <c r="AJ112" s="64">
        <f t="shared" si="15"/>
        <v>0</v>
      </c>
      <c r="AK112" s="64">
        <f t="shared" si="15"/>
        <v>0</v>
      </c>
      <c r="AL112" s="64">
        <f t="shared" si="15"/>
        <v>0</v>
      </c>
      <c r="AM112" s="64">
        <f t="shared" si="15"/>
        <v>0</v>
      </c>
      <c r="AN112" s="64">
        <f t="shared" si="15"/>
        <v>0</v>
      </c>
      <c r="AO112" s="64">
        <f t="shared" si="15"/>
        <v>0</v>
      </c>
      <c r="AP112" s="64">
        <f t="shared" si="15"/>
        <v>0</v>
      </c>
      <c r="AQ112" s="64">
        <f t="shared" si="15"/>
        <v>0</v>
      </c>
      <c r="AR112" s="64">
        <f t="shared" si="15"/>
        <v>0</v>
      </c>
      <c r="AS112" s="64">
        <f t="shared" si="15"/>
        <v>0</v>
      </c>
      <c r="AT112" s="64">
        <f t="shared" si="15"/>
        <v>0</v>
      </c>
      <c r="AU112" s="64">
        <f t="shared" si="15"/>
        <v>0</v>
      </c>
      <c r="AV112" s="64">
        <f t="shared" si="15"/>
        <v>0</v>
      </c>
      <c r="AW112" s="64">
        <f t="shared" si="15"/>
        <v>0</v>
      </c>
      <c r="AX112" s="64">
        <f t="shared" si="15"/>
        <v>0</v>
      </c>
      <c r="AY112" s="64">
        <f t="shared" si="15"/>
        <v>0</v>
      </c>
      <c r="AZ112" s="64">
        <f t="shared" si="15"/>
        <v>0</v>
      </c>
      <c r="BA112" s="64">
        <f t="shared" si="15"/>
        <v>0</v>
      </c>
      <c r="BB112" s="64">
        <f t="shared" si="15"/>
        <v>0</v>
      </c>
      <c r="BC112" s="64">
        <f t="shared" si="15"/>
        <v>0</v>
      </c>
      <c r="BD112" s="64">
        <f t="shared" si="15"/>
        <v>0</v>
      </c>
      <c r="BE112" s="64">
        <f t="shared" si="15"/>
        <v>0</v>
      </c>
      <c r="BF112" s="64">
        <f t="shared" si="15"/>
        <v>0</v>
      </c>
      <c r="BG112" s="64">
        <f t="shared" si="15"/>
        <v>0</v>
      </c>
      <c r="BH112" s="64">
        <f t="shared" si="15"/>
        <v>0</v>
      </c>
      <c r="BI112" s="64">
        <f t="shared" si="15"/>
        <v>0</v>
      </c>
      <c r="BJ112" s="64">
        <f t="shared" si="15"/>
        <v>0</v>
      </c>
      <c r="BK112" s="65"/>
      <c r="BL112" s="66"/>
      <c r="BM112" s="66"/>
    </row>
    <row r="113" spans="1:65" x14ac:dyDescent="0.2">
      <c r="A113" s="89">
        <v>56</v>
      </c>
      <c r="B113" s="129" t="s">
        <v>130</v>
      </c>
      <c r="C113" s="130"/>
      <c r="D113" s="130"/>
      <c r="E113" s="130"/>
      <c r="F113" s="131"/>
      <c r="G113" s="64">
        <f>G73+G77+G78+G79+G90+G91+G92+G93+G94+G99</f>
        <v>3</v>
      </c>
      <c r="H113" s="64">
        <f t="shared" ref="H113:BJ113" si="16">H73+H77+H78+H79+H90+H91+H92+H93+H94+H99</f>
        <v>3</v>
      </c>
      <c r="I113" s="64">
        <f t="shared" si="16"/>
        <v>0</v>
      </c>
      <c r="J113" s="64">
        <f t="shared" si="16"/>
        <v>0</v>
      </c>
      <c r="K113" s="64">
        <f t="shared" si="16"/>
        <v>0</v>
      </c>
      <c r="L113" s="64">
        <f t="shared" si="16"/>
        <v>0</v>
      </c>
      <c r="M113" s="64">
        <f t="shared" si="16"/>
        <v>0</v>
      </c>
      <c r="N113" s="64">
        <f t="shared" si="16"/>
        <v>0</v>
      </c>
      <c r="O113" s="64">
        <f t="shared" si="16"/>
        <v>0</v>
      </c>
      <c r="P113" s="64">
        <f t="shared" si="16"/>
        <v>0</v>
      </c>
      <c r="Q113" s="64">
        <f t="shared" si="16"/>
        <v>0</v>
      </c>
      <c r="R113" s="64">
        <f t="shared" si="16"/>
        <v>0</v>
      </c>
      <c r="S113" s="64">
        <f t="shared" si="16"/>
        <v>0</v>
      </c>
      <c r="T113" s="64">
        <f t="shared" si="16"/>
        <v>0</v>
      </c>
      <c r="U113" s="64">
        <f t="shared" si="16"/>
        <v>0</v>
      </c>
      <c r="V113" s="64">
        <f t="shared" si="16"/>
        <v>0</v>
      </c>
      <c r="W113" s="64">
        <f t="shared" si="16"/>
        <v>0</v>
      </c>
      <c r="X113" s="64">
        <f t="shared" si="16"/>
        <v>0</v>
      </c>
      <c r="Y113" s="64">
        <f t="shared" si="16"/>
        <v>0</v>
      </c>
      <c r="Z113" s="64">
        <f t="shared" si="16"/>
        <v>0</v>
      </c>
      <c r="AA113" s="64">
        <f t="shared" si="16"/>
        <v>0</v>
      </c>
      <c r="AB113" s="64">
        <f t="shared" si="16"/>
        <v>1</v>
      </c>
      <c r="AC113" s="64">
        <f t="shared" si="16"/>
        <v>0</v>
      </c>
      <c r="AD113" s="64">
        <f t="shared" si="16"/>
        <v>0</v>
      </c>
      <c r="AE113" s="64">
        <f t="shared" si="16"/>
        <v>2</v>
      </c>
      <c r="AF113" s="64">
        <f t="shared" si="16"/>
        <v>0</v>
      </c>
      <c r="AG113" s="64">
        <f t="shared" si="16"/>
        <v>0</v>
      </c>
      <c r="AH113" s="64">
        <f t="shared" si="16"/>
        <v>0</v>
      </c>
      <c r="AI113" s="64">
        <f t="shared" si="16"/>
        <v>0</v>
      </c>
      <c r="AJ113" s="64">
        <f t="shared" si="16"/>
        <v>0</v>
      </c>
      <c r="AK113" s="64">
        <f t="shared" si="16"/>
        <v>0</v>
      </c>
      <c r="AL113" s="64">
        <f t="shared" si="16"/>
        <v>0</v>
      </c>
      <c r="AM113" s="64">
        <f t="shared" si="16"/>
        <v>0</v>
      </c>
      <c r="AN113" s="64">
        <f t="shared" si="16"/>
        <v>0</v>
      </c>
      <c r="AO113" s="64">
        <f t="shared" si="16"/>
        <v>0</v>
      </c>
      <c r="AP113" s="64">
        <f t="shared" si="16"/>
        <v>0</v>
      </c>
      <c r="AQ113" s="64">
        <f t="shared" si="16"/>
        <v>0</v>
      </c>
      <c r="AR113" s="64">
        <f t="shared" si="16"/>
        <v>0</v>
      </c>
      <c r="AS113" s="64">
        <f t="shared" si="16"/>
        <v>0</v>
      </c>
      <c r="AT113" s="64">
        <f t="shared" si="16"/>
        <v>0</v>
      </c>
      <c r="AU113" s="64">
        <f t="shared" si="16"/>
        <v>0</v>
      </c>
      <c r="AV113" s="64">
        <f t="shared" si="16"/>
        <v>0</v>
      </c>
      <c r="AW113" s="64">
        <f t="shared" si="16"/>
        <v>0</v>
      </c>
      <c r="AX113" s="64">
        <f t="shared" si="16"/>
        <v>0</v>
      </c>
      <c r="AY113" s="64">
        <f t="shared" si="16"/>
        <v>0</v>
      </c>
      <c r="AZ113" s="64">
        <f t="shared" si="16"/>
        <v>0</v>
      </c>
      <c r="BA113" s="64">
        <f t="shared" si="16"/>
        <v>0</v>
      </c>
      <c r="BB113" s="64">
        <f t="shared" si="16"/>
        <v>0</v>
      </c>
      <c r="BC113" s="64">
        <f t="shared" si="16"/>
        <v>0</v>
      </c>
      <c r="BD113" s="64">
        <f t="shared" si="16"/>
        <v>0</v>
      </c>
      <c r="BE113" s="64">
        <f t="shared" si="16"/>
        <v>0</v>
      </c>
      <c r="BF113" s="64">
        <f t="shared" si="16"/>
        <v>0</v>
      </c>
      <c r="BG113" s="64">
        <f t="shared" si="16"/>
        <v>0</v>
      </c>
      <c r="BH113" s="64">
        <f t="shared" si="16"/>
        <v>0</v>
      </c>
      <c r="BI113" s="64">
        <f t="shared" si="16"/>
        <v>0</v>
      </c>
      <c r="BJ113" s="64">
        <f t="shared" si="16"/>
        <v>0</v>
      </c>
      <c r="BK113" s="65"/>
      <c r="BL113" s="66"/>
      <c r="BM113" s="66"/>
    </row>
    <row r="114" spans="1:65" x14ac:dyDescent="0.2">
      <c r="A114" s="89">
        <v>57</v>
      </c>
      <c r="B114" s="129" t="s">
        <v>131</v>
      </c>
      <c r="C114" s="130"/>
      <c r="D114" s="130"/>
      <c r="E114" s="130"/>
      <c r="F114" s="131"/>
      <c r="G114" s="64">
        <f>G95+G96+G97</f>
        <v>0</v>
      </c>
      <c r="H114" s="64">
        <f t="shared" ref="H114:BJ114" si="17">H95+H96+H97</f>
        <v>0</v>
      </c>
      <c r="I114" s="64">
        <f t="shared" si="17"/>
        <v>0</v>
      </c>
      <c r="J114" s="64">
        <f t="shared" si="17"/>
        <v>0</v>
      </c>
      <c r="K114" s="64">
        <f t="shared" si="17"/>
        <v>0</v>
      </c>
      <c r="L114" s="64">
        <f t="shared" si="17"/>
        <v>0</v>
      </c>
      <c r="M114" s="64">
        <f t="shared" si="17"/>
        <v>0</v>
      </c>
      <c r="N114" s="64">
        <f t="shared" si="17"/>
        <v>0</v>
      </c>
      <c r="O114" s="64">
        <f t="shared" si="17"/>
        <v>0</v>
      </c>
      <c r="P114" s="64">
        <f t="shared" si="17"/>
        <v>0</v>
      </c>
      <c r="Q114" s="64">
        <f t="shared" si="17"/>
        <v>0</v>
      </c>
      <c r="R114" s="64">
        <f t="shared" si="17"/>
        <v>0</v>
      </c>
      <c r="S114" s="64">
        <f t="shared" si="17"/>
        <v>0</v>
      </c>
      <c r="T114" s="64">
        <f t="shared" si="17"/>
        <v>0</v>
      </c>
      <c r="U114" s="64">
        <f t="shared" si="17"/>
        <v>0</v>
      </c>
      <c r="V114" s="64">
        <f t="shared" si="17"/>
        <v>0</v>
      </c>
      <c r="W114" s="64">
        <f t="shared" si="17"/>
        <v>0</v>
      </c>
      <c r="X114" s="64">
        <f t="shared" si="17"/>
        <v>0</v>
      </c>
      <c r="Y114" s="64">
        <f t="shared" si="17"/>
        <v>0</v>
      </c>
      <c r="Z114" s="64">
        <f t="shared" si="17"/>
        <v>0</v>
      </c>
      <c r="AA114" s="64">
        <f t="shared" si="17"/>
        <v>0</v>
      </c>
      <c r="AB114" s="64">
        <f t="shared" si="17"/>
        <v>0</v>
      </c>
      <c r="AC114" s="64">
        <f t="shared" si="17"/>
        <v>0</v>
      </c>
      <c r="AD114" s="64">
        <f t="shared" si="17"/>
        <v>0</v>
      </c>
      <c r="AE114" s="64">
        <f t="shared" si="17"/>
        <v>0</v>
      </c>
      <c r="AF114" s="64">
        <f t="shared" si="17"/>
        <v>0</v>
      </c>
      <c r="AG114" s="64">
        <f t="shared" si="17"/>
        <v>0</v>
      </c>
      <c r="AH114" s="64">
        <f t="shared" si="17"/>
        <v>0</v>
      </c>
      <c r="AI114" s="64">
        <f t="shared" si="17"/>
        <v>0</v>
      </c>
      <c r="AJ114" s="64">
        <f t="shared" si="17"/>
        <v>0</v>
      </c>
      <c r="AK114" s="64">
        <f t="shared" si="17"/>
        <v>0</v>
      </c>
      <c r="AL114" s="64">
        <f t="shared" si="17"/>
        <v>0</v>
      </c>
      <c r="AM114" s="64">
        <f t="shared" si="17"/>
        <v>0</v>
      </c>
      <c r="AN114" s="64">
        <f t="shared" si="17"/>
        <v>0</v>
      </c>
      <c r="AO114" s="64">
        <f t="shared" si="17"/>
        <v>0</v>
      </c>
      <c r="AP114" s="64">
        <f t="shared" si="17"/>
        <v>0</v>
      </c>
      <c r="AQ114" s="64">
        <f t="shared" si="17"/>
        <v>0</v>
      </c>
      <c r="AR114" s="64">
        <f t="shared" si="17"/>
        <v>0</v>
      </c>
      <c r="AS114" s="64">
        <f t="shared" si="17"/>
        <v>0</v>
      </c>
      <c r="AT114" s="64">
        <f t="shared" si="17"/>
        <v>0</v>
      </c>
      <c r="AU114" s="64">
        <f t="shared" si="17"/>
        <v>0</v>
      </c>
      <c r="AV114" s="64">
        <f t="shared" si="17"/>
        <v>0</v>
      </c>
      <c r="AW114" s="64">
        <f t="shared" si="17"/>
        <v>0</v>
      </c>
      <c r="AX114" s="64">
        <f t="shared" si="17"/>
        <v>0</v>
      </c>
      <c r="AY114" s="64">
        <f t="shared" si="17"/>
        <v>0</v>
      </c>
      <c r="AZ114" s="64">
        <f t="shared" si="17"/>
        <v>0</v>
      </c>
      <c r="BA114" s="64">
        <f t="shared" si="17"/>
        <v>0</v>
      </c>
      <c r="BB114" s="64">
        <f t="shared" si="17"/>
        <v>0</v>
      </c>
      <c r="BC114" s="64">
        <f t="shared" si="17"/>
        <v>0</v>
      </c>
      <c r="BD114" s="64">
        <f t="shared" si="17"/>
        <v>0</v>
      </c>
      <c r="BE114" s="64">
        <f t="shared" si="17"/>
        <v>0</v>
      </c>
      <c r="BF114" s="64">
        <f t="shared" si="17"/>
        <v>0</v>
      </c>
      <c r="BG114" s="64">
        <f t="shared" si="17"/>
        <v>0</v>
      </c>
      <c r="BH114" s="64">
        <f t="shared" si="17"/>
        <v>0</v>
      </c>
      <c r="BI114" s="64">
        <f t="shared" si="17"/>
        <v>0</v>
      </c>
      <c r="BJ114" s="64">
        <f t="shared" si="17"/>
        <v>0</v>
      </c>
      <c r="BK114" s="65"/>
      <c r="BL114" s="66"/>
      <c r="BM114" s="66"/>
    </row>
    <row r="115" spans="1:65" x14ac:dyDescent="0.2">
      <c r="A115" s="89">
        <v>58</v>
      </c>
      <c r="B115" s="129" t="s">
        <v>132</v>
      </c>
      <c r="C115" s="130"/>
      <c r="D115" s="130"/>
      <c r="E115" s="130"/>
      <c r="F115" s="131"/>
      <c r="G115" s="64">
        <f>G98+G101</f>
        <v>0</v>
      </c>
      <c r="H115" s="64">
        <f t="shared" ref="H115:BJ115" si="18">H98+H101</f>
        <v>0</v>
      </c>
      <c r="I115" s="64">
        <f t="shared" si="18"/>
        <v>0</v>
      </c>
      <c r="J115" s="64">
        <f t="shared" si="18"/>
        <v>0</v>
      </c>
      <c r="K115" s="64">
        <f t="shared" si="18"/>
        <v>0</v>
      </c>
      <c r="L115" s="64">
        <f t="shared" si="18"/>
        <v>0</v>
      </c>
      <c r="M115" s="64">
        <f t="shared" si="18"/>
        <v>0</v>
      </c>
      <c r="N115" s="64">
        <f t="shared" si="18"/>
        <v>0</v>
      </c>
      <c r="O115" s="64">
        <f t="shared" si="18"/>
        <v>0</v>
      </c>
      <c r="P115" s="64">
        <f t="shared" si="18"/>
        <v>0</v>
      </c>
      <c r="Q115" s="64">
        <f t="shared" si="18"/>
        <v>0</v>
      </c>
      <c r="R115" s="64">
        <f t="shared" si="18"/>
        <v>0</v>
      </c>
      <c r="S115" s="64">
        <f t="shared" si="18"/>
        <v>0</v>
      </c>
      <c r="T115" s="64">
        <f t="shared" si="18"/>
        <v>0</v>
      </c>
      <c r="U115" s="64">
        <f t="shared" si="18"/>
        <v>0</v>
      </c>
      <c r="V115" s="64">
        <f t="shared" si="18"/>
        <v>0</v>
      </c>
      <c r="W115" s="64">
        <f t="shared" si="18"/>
        <v>0</v>
      </c>
      <c r="X115" s="64">
        <f t="shared" si="18"/>
        <v>0</v>
      </c>
      <c r="Y115" s="64">
        <f t="shared" si="18"/>
        <v>0</v>
      </c>
      <c r="Z115" s="64">
        <f t="shared" si="18"/>
        <v>0</v>
      </c>
      <c r="AA115" s="64">
        <f t="shared" si="18"/>
        <v>0</v>
      </c>
      <c r="AB115" s="64">
        <f t="shared" si="18"/>
        <v>0</v>
      </c>
      <c r="AC115" s="64">
        <f t="shared" si="18"/>
        <v>0</v>
      </c>
      <c r="AD115" s="64">
        <f t="shared" si="18"/>
        <v>0</v>
      </c>
      <c r="AE115" s="64">
        <f t="shared" si="18"/>
        <v>0</v>
      </c>
      <c r="AF115" s="64">
        <f t="shared" si="18"/>
        <v>0</v>
      </c>
      <c r="AG115" s="64">
        <f t="shared" si="18"/>
        <v>0</v>
      </c>
      <c r="AH115" s="64">
        <f t="shared" si="18"/>
        <v>0</v>
      </c>
      <c r="AI115" s="64">
        <f t="shared" si="18"/>
        <v>0</v>
      </c>
      <c r="AJ115" s="64">
        <f t="shared" si="18"/>
        <v>0</v>
      </c>
      <c r="AK115" s="64">
        <f t="shared" si="18"/>
        <v>0</v>
      </c>
      <c r="AL115" s="64">
        <f t="shared" si="18"/>
        <v>0</v>
      </c>
      <c r="AM115" s="64">
        <f t="shared" si="18"/>
        <v>0</v>
      </c>
      <c r="AN115" s="64">
        <f t="shared" si="18"/>
        <v>0</v>
      </c>
      <c r="AO115" s="64">
        <f t="shared" si="18"/>
        <v>0</v>
      </c>
      <c r="AP115" s="64">
        <f t="shared" si="18"/>
        <v>0</v>
      </c>
      <c r="AQ115" s="64">
        <f t="shared" si="18"/>
        <v>0</v>
      </c>
      <c r="AR115" s="64">
        <f t="shared" si="18"/>
        <v>0</v>
      </c>
      <c r="AS115" s="64">
        <f t="shared" si="18"/>
        <v>0</v>
      </c>
      <c r="AT115" s="64">
        <f t="shared" si="18"/>
        <v>0</v>
      </c>
      <c r="AU115" s="64">
        <f t="shared" si="18"/>
        <v>0</v>
      </c>
      <c r="AV115" s="64">
        <f t="shared" si="18"/>
        <v>0</v>
      </c>
      <c r="AW115" s="64">
        <f t="shared" si="18"/>
        <v>0</v>
      </c>
      <c r="AX115" s="64">
        <f t="shared" si="18"/>
        <v>0</v>
      </c>
      <c r="AY115" s="64">
        <f t="shared" si="18"/>
        <v>0</v>
      </c>
      <c r="AZ115" s="64">
        <f t="shared" si="18"/>
        <v>0</v>
      </c>
      <c r="BA115" s="64">
        <f t="shared" si="18"/>
        <v>0</v>
      </c>
      <c r="BB115" s="64">
        <f t="shared" si="18"/>
        <v>0</v>
      </c>
      <c r="BC115" s="64">
        <f t="shared" si="18"/>
        <v>0</v>
      </c>
      <c r="BD115" s="64">
        <f t="shared" si="18"/>
        <v>0</v>
      </c>
      <c r="BE115" s="64">
        <f t="shared" si="18"/>
        <v>0</v>
      </c>
      <c r="BF115" s="64">
        <f t="shared" si="18"/>
        <v>0</v>
      </c>
      <c r="BG115" s="64">
        <f t="shared" si="18"/>
        <v>0</v>
      </c>
      <c r="BH115" s="64">
        <f t="shared" si="18"/>
        <v>0</v>
      </c>
      <c r="BI115" s="64">
        <f t="shared" si="18"/>
        <v>0</v>
      </c>
      <c r="BJ115" s="64">
        <f t="shared" si="18"/>
        <v>0</v>
      </c>
      <c r="BK115" s="65"/>
      <c r="BL115" s="66"/>
      <c r="BM115" s="66"/>
    </row>
    <row r="116" spans="1:65" x14ac:dyDescent="0.2">
      <c r="A116" s="64">
        <v>59</v>
      </c>
      <c r="B116" s="126" t="s">
        <v>133</v>
      </c>
      <c r="C116" s="127"/>
      <c r="D116" s="127"/>
      <c r="E116" s="127"/>
      <c r="F116" s="128"/>
      <c r="G116" s="64">
        <f>G84</f>
        <v>0</v>
      </c>
      <c r="H116" s="64">
        <f t="shared" ref="H116:BJ116" si="19">H84</f>
        <v>0</v>
      </c>
      <c r="I116" s="64">
        <f t="shared" si="19"/>
        <v>0</v>
      </c>
      <c r="J116" s="64">
        <f t="shared" si="19"/>
        <v>0</v>
      </c>
      <c r="K116" s="64">
        <f t="shared" si="19"/>
        <v>0</v>
      </c>
      <c r="L116" s="64">
        <f t="shared" si="19"/>
        <v>0</v>
      </c>
      <c r="M116" s="64">
        <f t="shared" si="19"/>
        <v>0</v>
      </c>
      <c r="N116" s="64">
        <f t="shared" si="19"/>
        <v>0</v>
      </c>
      <c r="O116" s="64">
        <f t="shared" si="19"/>
        <v>0</v>
      </c>
      <c r="P116" s="64">
        <f t="shared" si="19"/>
        <v>0</v>
      </c>
      <c r="Q116" s="64">
        <f t="shared" si="19"/>
        <v>0</v>
      </c>
      <c r="R116" s="64">
        <f t="shared" si="19"/>
        <v>0</v>
      </c>
      <c r="S116" s="64">
        <f t="shared" si="19"/>
        <v>0</v>
      </c>
      <c r="T116" s="64">
        <f t="shared" si="19"/>
        <v>0</v>
      </c>
      <c r="U116" s="64">
        <f t="shared" si="19"/>
        <v>0</v>
      </c>
      <c r="V116" s="64">
        <f t="shared" si="19"/>
        <v>0</v>
      </c>
      <c r="W116" s="64">
        <f t="shared" si="19"/>
        <v>0</v>
      </c>
      <c r="X116" s="64">
        <f t="shared" si="19"/>
        <v>0</v>
      </c>
      <c r="Y116" s="64">
        <f t="shared" si="19"/>
        <v>0</v>
      </c>
      <c r="Z116" s="64">
        <f t="shared" si="19"/>
        <v>0</v>
      </c>
      <c r="AA116" s="64">
        <f t="shared" si="19"/>
        <v>0</v>
      </c>
      <c r="AB116" s="64">
        <f t="shared" si="19"/>
        <v>0</v>
      </c>
      <c r="AC116" s="64">
        <f t="shared" si="19"/>
        <v>0</v>
      </c>
      <c r="AD116" s="64">
        <f t="shared" si="19"/>
        <v>0</v>
      </c>
      <c r="AE116" s="64">
        <f t="shared" si="19"/>
        <v>0</v>
      </c>
      <c r="AF116" s="64">
        <f t="shared" si="19"/>
        <v>0</v>
      </c>
      <c r="AG116" s="64">
        <f t="shared" si="19"/>
        <v>0</v>
      </c>
      <c r="AH116" s="64">
        <f t="shared" si="19"/>
        <v>0</v>
      </c>
      <c r="AI116" s="64">
        <f t="shared" si="19"/>
        <v>0</v>
      </c>
      <c r="AJ116" s="64">
        <f t="shared" si="19"/>
        <v>0</v>
      </c>
      <c r="AK116" s="64">
        <f t="shared" si="19"/>
        <v>0</v>
      </c>
      <c r="AL116" s="64">
        <f t="shared" si="19"/>
        <v>0</v>
      </c>
      <c r="AM116" s="64">
        <f t="shared" si="19"/>
        <v>0</v>
      </c>
      <c r="AN116" s="64">
        <f t="shared" si="19"/>
        <v>0</v>
      </c>
      <c r="AO116" s="64">
        <f t="shared" si="19"/>
        <v>0</v>
      </c>
      <c r="AP116" s="64">
        <f t="shared" si="19"/>
        <v>0</v>
      </c>
      <c r="AQ116" s="64">
        <f t="shared" si="19"/>
        <v>0</v>
      </c>
      <c r="AR116" s="64">
        <f t="shared" si="19"/>
        <v>0</v>
      </c>
      <c r="AS116" s="64">
        <f t="shared" si="19"/>
        <v>0</v>
      </c>
      <c r="AT116" s="64">
        <f t="shared" si="19"/>
        <v>0</v>
      </c>
      <c r="AU116" s="64">
        <f t="shared" si="19"/>
        <v>0</v>
      </c>
      <c r="AV116" s="64">
        <f t="shared" si="19"/>
        <v>0</v>
      </c>
      <c r="AW116" s="64">
        <f t="shared" si="19"/>
        <v>0</v>
      </c>
      <c r="AX116" s="64">
        <f t="shared" si="19"/>
        <v>0</v>
      </c>
      <c r="AY116" s="64">
        <f t="shared" si="19"/>
        <v>0</v>
      </c>
      <c r="AZ116" s="64">
        <f t="shared" si="19"/>
        <v>0</v>
      </c>
      <c r="BA116" s="64">
        <f t="shared" si="19"/>
        <v>0</v>
      </c>
      <c r="BB116" s="64">
        <f t="shared" si="19"/>
        <v>0</v>
      </c>
      <c r="BC116" s="64">
        <f t="shared" si="19"/>
        <v>0</v>
      </c>
      <c r="BD116" s="64">
        <f t="shared" si="19"/>
        <v>0</v>
      </c>
      <c r="BE116" s="64">
        <f t="shared" si="19"/>
        <v>0</v>
      </c>
      <c r="BF116" s="64">
        <f t="shared" si="19"/>
        <v>0</v>
      </c>
      <c r="BG116" s="64">
        <f t="shared" si="19"/>
        <v>0</v>
      </c>
      <c r="BH116" s="64">
        <f t="shared" si="19"/>
        <v>0</v>
      </c>
      <c r="BI116" s="64">
        <f t="shared" si="19"/>
        <v>0</v>
      </c>
      <c r="BJ116" s="64">
        <f t="shared" si="19"/>
        <v>0</v>
      </c>
      <c r="BK116" s="65"/>
      <c r="BL116" s="66"/>
      <c r="BM116" s="66"/>
    </row>
    <row r="117" spans="1:65" x14ac:dyDescent="0.2"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</row>
  </sheetData>
  <mergeCells count="81">
    <mergeCell ref="A55:A57"/>
    <mergeCell ref="B55:F57"/>
    <mergeCell ref="G55:H55"/>
    <mergeCell ref="I55:Z55"/>
    <mergeCell ref="G56:G57"/>
    <mergeCell ref="U56:Z56"/>
    <mergeCell ref="BI55:BI57"/>
    <mergeCell ref="BJ55:BJ57"/>
    <mergeCell ref="AM56:AR56"/>
    <mergeCell ref="C5:J6"/>
    <mergeCell ref="D13:F13"/>
    <mergeCell ref="D15:E15"/>
    <mergeCell ref="D17:E17"/>
    <mergeCell ref="D19:E19"/>
    <mergeCell ref="AG56:AL56"/>
    <mergeCell ref="AA55:AR55"/>
    <mergeCell ref="AS55:AX56"/>
    <mergeCell ref="AY55:BD56"/>
    <mergeCell ref="BE55:BH56"/>
    <mergeCell ref="H56:H57"/>
    <mergeCell ref="I56:N56"/>
    <mergeCell ref="O56:T56"/>
    <mergeCell ref="AA56:AF56"/>
    <mergeCell ref="B69:F69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81:F81"/>
    <mergeCell ref="B70:F70"/>
    <mergeCell ref="B71:F71"/>
    <mergeCell ref="B72:F72"/>
    <mergeCell ref="B73:F73"/>
    <mergeCell ref="B74:F74"/>
    <mergeCell ref="B75:F75"/>
    <mergeCell ref="B77:F77"/>
    <mergeCell ref="B78:F78"/>
    <mergeCell ref="B79:F79"/>
    <mergeCell ref="B80:F80"/>
    <mergeCell ref="B93:F93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105:F105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6:F106"/>
    <mergeCell ref="B107:F107"/>
    <mergeCell ref="B108:F108"/>
    <mergeCell ref="B109:F109"/>
    <mergeCell ref="B116:F116"/>
    <mergeCell ref="B110:F110"/>
    <mergeCell ref="B111:F111"/>
    <mergeCell ref="B112:F112"/>
    <mergeCell ref="B113:F113"/>
    <mergeCell ref="B114:F114"/>
    <mergeCell ref="B115:F11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5:BM117"/>
  <sheetViews>
    <sheetView showGridLines="0" topLeftCell="A47" zoomScaleNormal="100" workbookViewId="0">
      <selection activeCell="BI67" sqref="BI67"/>
    </sheetView>
  </sheetViews>
  <sheetFormatPr baseColWidth="10" defaultColWidth="12" defaultRowHeight="12.75" x14ac:dyDescent="0.2"/>
  <cols>
    <col min="1" max="1" width="4.1640625" style="20" customWidth="1"/>
    <col min="2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5" t="s">
        <v>34</v>
      </c>
      <c r="D5" s="135"/>
      <c r="E5" s="135"/>
      <c r="F5" s="135"/>
      <c r="G5" s="135"/>
      <c r="H5" s="135"/>
      <c r="I5" s="135"/>
      <c r="J5" s="135"/>
    </row>
    <row r="6" spans="1:13" ht="12.75" customHeight="1" x14ac:dyDescent="0.2">
      <c r="C6" s="135"/>
      <c r="D6" s="135"/>
      <c r="E6" s="135"/>
      <c r="F6" s="135"/>
      <c r="G6" s="135"/>
      <c r="H6" s="135"/>
      <c r="I6" s="135"/>
      <c r="J6" s="135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60</v>
      </c>
      <c r="B9" s="22"/>
      <c r="C9" s="22">
        <v>1</v>
      </c>
      <c r="D9" s="25" t="str">
        <f>VLOOKUP($C$9,$A$58:$BM$117,Formula!D9)</f>
        <v>CONSOLIDADO</v>
      </c>
      <c r="E9" s="25"/>
      <c r="F9" s="24"/>
    </row>
    <row r="10" spans="1:13" x14ac:dyDescent="0.2">
      <c r="B10" s="84" t="s">
        <v>38</v>
      </c>
      <c r="C10" s="84" t="s">
        <v>116</v>
      </c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86">
        <v>2021</v>
      </c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3"/>
      <c r="E13" s="143"/>
      <c r="F13" s="143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4">
        <f>VLOOKUP($C$9,$A$58:$BM$117,7)</f>
        <v>26</v>
      </c>
      <c r="E15" s="144" t="e">
        <f>VLOOKUP($C$9,$A$58:$BM$117,Formula!E15)</f>
        <v>#VALUE!</v>
      </c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8">
        <f>VLOOKUP($C$9,$A$58:$BM$117,8)</f>
        <v>26</v>
      </c>
      <c r="E17" s="139" t="e">
        <f>VLOOKUP($C$9,$A$58:$BM$117,Formula!E17)</f>
        <v>#VALUE!</v>
      </c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x14ac:dyDescent="0.2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x14ac:dyDescent="0.2">
      <c r="A19" s="31" t="s">
        <v>2</v>
      </c>
      <c r="B19" s="32"/>
      <c r="C19" s="32"/>
      <c r="D19" s="144">
        <f>VLOOKUP($C$9,$A$58:$BM$117,9)</f>
        <v>0</v>
      </c>
      <c r="E19" s="144" t="e">
        <f>VLOOKUP($C$9,$A$58:$BM$117,Formula!E19)</f>
        <v>#VALUE!</v>
      </c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43">
        <f>VLOOKUP($C$9,$A$58:$BM$117,Formula!F22)</f>
        <v>26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43">
        <f>VLOOKUP($C$9,$A$58:$BM$117,Formula!F23)</f>
        <v>26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1">
        <f t="shared" ref="F26:K26" si="0">+F27+F31</f>
        <v>0</v>
      </c>
      <c r="G26" s="1">
        <f t="shared" si="0"/>
        <v>4</v>
      </c>
      <c r="H26" s="1">
        <f t="shared" si="0"/>
        <v>1</v>
      </c>
      <c r="I26" s="1">
        <f t="shared" si="0"/>
        <v>3</v>
      </c>
      <c r="J26" s="1">
        <f t="shared" si="0"/>
        <v>16</v>
      </c>
      <c r="K26" s="1">
        <f t="shared" si="0"/>
        <v>2</v>
      </c>
      <c r="L26" s="1">
        <f>SUM(F26:K26)</f>
        <v>26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2">
        <f t="shared" ref="F27:K27" si="1">SUM(F28:F30)</f>
        <v>0</v>
      </c>
      <c r="G27" s="2">
        <f t="shared" si="1"/>
        <v>1</v>
      </c>
      <c r="H27" s="2">
        <f t="shared" si="1"/>
        <v>0</v>
      </c>
      <c r="I27" s="2">
        <f t="shared" si="1"/>
        <v>0</v>
      </c>
      <c r="J27" s="2">
        <f t="shared" si="1"/>
        <v>0</v>
      </c>
      <c r="K27" s="2">
        <f t="shared" si="1"/>
        <v>0</v>
      </c>
      <c r="L27" s="2">
        <f t="shared" ref="L27:L38" si="2">SUM(F27:K27)</f>
        <v>1</v>
      </c>
      <c r="M27" s="42"/>
    </row>
    <row r="28" spans="1:13" ht="14.25" x14ac:dyDescent="0.2">
      <c r="A28" s="37"/>
      <c r="B28" s="32" t="s">
        <v>18</v>
      </c>
      <c r="C28" s="32"/>
      <c r="D28" s="41"/>
      <c r="E28" s="53"/>
      <c r="F28" s="3">
        <f>VLOOKUP($C$9,$A$58:$BM$117,Formula!F28)</f>
        <v>0</v>
      </c>
      <c r="G28" s="3">
        <f>VLOOKUP($C$9,$A$58:$BM$117,Formula!G28)</f>
        <v>1</v>
      </c>
      <c r="H28" s="3">
        <f>VLOOKUP($C$9,$A$58:$BM$117,Formula!H28)</f>
        <v>0</v>
      </c>
      <c r="I28" s="3">
        <f>VLOOKUP($C$9,$A$58:$BM$117,Formula!I28)</f>
        <v>0</v>
      </c>
      <c r="J28" s="3">
        <f>VLOOKUP($C$9,$A$58:$BM$117,Formula!J28)</f>
        <v>0</v>
      </c>
      <c r="K28" s="4">
        <f>VLOOKUP($C$9,$A$58:$BM$117,Formula!K28)</f>
        <v>0</v>
      </c>
      <c r="L28" s="5">
        <f t="shared" si="2"/>
        <v>1</v>
      </c>
      <c r="M28" s="42"/>
    </row>
    <row r="29" spans="1:13" ht="14.25" x14ac:dyDescent="0.2">
      <c r="A29" s="37"/>
      <c r="B29" s="32" t="s">
        <v>19</v>
      </c>
      <c r="C29" s="32"/>
      <c r="D29" s="41"/>
      <c r="E29" s="53"/>
      <c r="F29" s="3">
        <f>VLOOKUP($C$9,$A$58:$BM$117,Formula!F29)</f>
        <v>0</v>
      </c>
      <c r="G29" s="3">
        <f>VLOOKUP($C$9,$A$58:$BM$117,Formula!G29)</f>
        <v>0</v>
      </c>
      <c r="H29" s="3">
        <f>VLOOKUP($C$9,$A$58:$BM$117,Formula!H29)</f>
        <v>0</v>
      </c>
      <c r="I29" s="3">
        <f>VLOOKUP($C$9,$A$58:$BM$117,Formula!I29)</f>
        <v>0</v>
      </c>
      <c r="J29" s="3">
        <f>VLOOKUP($C$9,$A$58:$BM$117,Formula!J29)</f>
        <v>0</v>
      </c>
      <c r="K29" s="4">
        <f>VLOOKUP($C$9,$A$58:$BM$117,Formula!K29)</f>
        <v>0</v>
      </c>
      <c r="L29" s="5">
        <f t="shared" si="2"/>
        <v>0</v>
      </c>
      <c r="M29" s="42"/>
    </row>
    <row r="30" spans="1:13" ht="15" thickBot="1" x14ac:dyDescent="0.25">
      <c r="A30" s="37"/>
      <c r="B30" s="54" t="s">
        <v>20</v>
      </c>
      <c r="C30" s="55"/>
      <c r="D30" s="41"/>
      <c r="E30" s="53"/>
      <c r="F30" s="6">
        <f>VLOOKUP($C$9,$A$58:$BM$117,Formula!F30)</f>
        <v>0</v>
      </c>
      <c r="G30" s="6">
        <f>VLOOKUP($C$9,$A$58:$BM$117,Formula!G30)</f>
        <v>0</v>
      </c>
      <c r="H30" s="6">
        <f>VLOOKUP($C$9,$A$58:$BM$117,Formula!H30)</f>
        <v>0</v>
      </c>
      <c r="I30" s="6">
        <f>VLOOKUP($C$9,$A$58:$BM$117,Formula!I30)</f>
        <v>0</v>
      </c>
      <c r="J30" s="6">
        <f>VLOOKUP($C$9,$A$58:$BM$117,Formula!J30)</f>
        <v>0</v>
      </c>
      <c r="K30" s="6">
        <f>VLOOKUP($C$9,$A$58:$BM$117,Formula!K30)</f>
        <v>0</v>
      </c>
      <c r="L30" s="7">
        <f t="shared" si="2"/>
        <v>0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8">
        <f t="shared" ref="F31:K31" si="3">SUM(F32:F34)</f>
        <v>0</v>
      </c>
      <c r="G31" s="8">
        <f t="shared" si="3"/>
        <v>3</v>
      </c>
      <c r="H31" s="8">
        <f t="shared" si="3"/>
        <v>1</v>
      </c>
      <c r="I31" s="8">
        <f t="shared" si="3"/>
        <v>3</v>
      </c>
      <c r="J31" s="8">
        <f t="shared" si="3"/>
        <v>16</v>
      </c>
      <c r="K31" s="9">
        <f t="shared" si="3"/>
        <v>2</v>
      </c>
      <c r="L31" s="10">
        <f t="shared" si="2"/>
        <v>25</v>
      </c>
      <c r="M31" s="42"/>
    </row>
    <row r="32" spans="1:13" ht="14.25" x14ac:dyDescent="0.2">
      <c r="A32" s="37"/>
      <c r="B32" s="32" t="s">
        <v>22</v>
      </c>
      <c r="C32" s="32"/>
      <c r="D32" s="41"/>
      <c r="E32" s="53"/>
      <c r="F32" s="3">
        <f>VLOOKUP($C$9,$A$58:$BM$117,Formula!F32)</f>
        <v>0</v>
      </c>
      <c r="G32" s="3">
        <f>VLOOKUP($C$9,$A$58:$BM$117,Formula!G32)</f>
        <v>3</v>
      </c>
      <c r="H32" s="3">
        <f>VLOOKUP($C$9,$A$58:$BM$117,Formula!H32)</f>
        <v>1</v>
      </c>
      <c r="I32" s="3">
        <f>VLOOKUP($C$9,$A$58:$BM$117,Formula!I32)</f>
        <v>3</v>
      </c>
      <c r="J32" s="3">
        <f>VLOOKUP($C$9,$A$58:$BM$117,Formula!J32)</f>
        <v>15</v>
      </c>
      <c r="K32" s="4">
        <f>VLOOKUP($C$9,$A$58:$BM$117,Formula!K32)</f>
        <v>2</v>
      </c>
      <c r="L32" s="5">
        <f t="shared" si="2"/>
        <v>24</v>
      </c>
      <c r="M32" s="42"/>
    </row>
    <row r="33" spans="1:13" ht="14.25" x14ac:dyDescent="0.2">
      <c r="A33" s="37"/>
      <c r="B33" s="32" t="s">
        <v>23</v>
      </c>
      <c r="C33" s="32"/>
      <c r="D33" s="41"/>
      <c r="E33" s="53"/>
      <c r="F33" s="3">
        <f>VLOOKUP($C$9,$A$58:$BM$117,Formula!F33)</f>
        <v>0</v>
      </c>
      <c r="G33" s="3">
        <f>VLOOKUP($C$9,$A$58:$BM$117,Formula!G33)</f>
        <v>0</v>
      </c>
      <c r="H33" s="3">
        <f>VLOOKUP($C$9,$A$58:$BM$117,Formula!H33)</f>
        <v>0</v>
      </c>
      <c r="I33" s="3">
        <f>VLOOKUP($C$9,$A$58:$BM$117,Formula!I33)</f>
        <v>0</v>
      </c>
      <c r="J33" s="3">
        <f>VLOOKUP($C$9,$A$58:$BM$117,Formula!J33)</f>
        <v>1</v>
      </c>
      <c r="K33" s="4">
        <f>VLOOKUP($C$9,$A$58:$BM$117,Formula!K33)</f>
        <v>0</v>
      </c>
      <c r="L33" s="5">
        <f t="shared" si="2"/>
        <v>1</v>
      </c>
      <c r="M33" s="42"/>
    </row>
    <row r="34" spans="1:13" ht="15" thickBot="1" x14ac:dyDescent="0.25">
      <c r="A34" s="37"/>
      <c r="B34" s="54" t="s">
        <v>24</v>
      </c>
      <c r="C34" s="54"/>
      <c r="D34" s="41"/>
      <c r="E34" s="53"/>
      <c r="F34" s="11">
        <f>VLOOKUP($C$9,$A$58:$BM$117,Formula!F34)</f>
        <v>0</v>
      </c>
      <c r="G34" s="11">
        <f>VLOOKUP($C$9,$A$58:$BM$117,Formula!G34)</f>
        <v>0</v>
      </c>
      <c r="H34" s="11">
        <f>VLOOKUP($C$9,$A$58:$BM$117,Formula!H34)</f>
        <v>0</v>
      </c>
      <c r="I34" s="11">
        <f>VLOOKUP($C$9,$A$58:$BM$117,Formula!I34)</f>
        <v>0</v>
      </c>
      <c r="J34" s="11">
        <f>VLOOKUP($C$9,$A$58:$BM$117,Formula!J34)</f>
        <v>0</v>
      </c>
      <c r="K34" s="11">
        <f>VLOOKUP($C$9,$A$58:$BM$117,Formula!K34)</f>
        <v>0</v>
      </c>
      <c r="L34" s="7">
        <f t="shared" si="2"/>
        <v>0</v>
      </c>
      <c r="M34" s="42"/>
    </row>
    <row r="35" spans="1:13" ht="4.1500000000000004" customHeight="1" thickBot="1" x14ac:dyDescent="0.25">
      <c r="A35" s="37"/>
      <c r="B35" s="54"/>
      <c r="C35" s="54"/>
      <c r="D35" s="41"/>
      <c r="E35" s="53"/>
      <c r="F35" s="12"/>
      <c r="G35" s="12"/>
      <c r="H35" s="12"/>
      <c r="I35" s="12"/>
      <c r="J35" s="12"/>
      <c r="K35" s="12"/>
      <c r="L35" s="12"/>
      <c r="M35" s="42"/>
    </row>
    <row r="36" spans="1:13" ht="15" thickBot="1" x14ac:dyDescent="0.25">
      <c r="A36" s="37"/>
      <c r="B36" s="56" t="s">
        <v>35</v>
      </c>
      <c r="C36" s="56"/>
      <c r="D36" s="41"/>
      <c r="E36" s="53"/>
      <c r="F36" s="13">
        <f>VLOOKUP($C$9,$A$58:$BM$117,Formula!F36)</f>
        <v>0</v>
      </c>
      <c r="G36" s="13">
        <f>VLOOKUP($C$9,$A$58:$BM$117,Formula!G36)</f>
        <v>0</v>
      </c>
      <c r="H36" s="13">
        <f>VLOOKUP($C$9,$A$58:$BM$117,Formula!H36)</f>
        <v>0</v>
      </c>
      <c r="I36" s="13">
        <f>VLOOKUP($C$9,$A$58:$BM$117,Formula!I36)</f>
        <v>0</v>
      </c>
      <c r="J36" s="13">
        <f>VLOOKUP($C$9,$A$58:$BM$117,Formula!J36)</f>
        <v>0</v>
      </c>
      <c r="K36" s="13">
        <f>VLOOKUP($C$9,$A$58:$BM$117,Formula!K36)</f>
        <v>0</v>
      </c>
      <c r="L36" s="13">
        <f t="shared" si="2"/>
        <v>0</v>
      </c>
      <c r="M36" s="42"/>
    </row>
    <row r="37" spans="1:13" ht="4.1500000000000004" customHeight="1" thickBot="1" x14ac:dyDescent="0.25">
      <c r="A37" s="37"/>
      <c r="B37" s="56"/>
      <c r="C37" s="56"/>
      <c r="D37" s="41"/>
      <c r="E37" s="53"/>
      <c r="F37" s="14"/>
      <c r="G37" s="14"/>
      <c r="H37" s="14"/>
      <c r="I37" s="14"/>
      <c r="J37" s="14"/>
      <c r="K37" s="14"/>
      <c r="L37" s="14"/>
      <c r="M37" s="42"/>
    </row>
    <row r="38" spans="1:13" ht="15.75" thickBot="1" x14ac:dyDescent="0.3">
      <c r="A38" s="37"/>
      <c r="B38" s="40" t="s">
        <v>25</v>
      </c>
      <c r="C38" s="32"/>
      <c r="D38" s="41"/>
      <c r="E38" s="57"/>
      <c r="F38" s="13">
        <f>VLOOKUP($C$9,$A$58:$BM$117,Formula!F38)</f>
        <v>0</v>
      </c>
      <c r="G38" s="13">
        <f>VLOOKUP($C$9,$A$58:$BM$117,Formula!G38)</f>
        <v>0</v>
      </c>
      <c r="H38" s="13">
        <f>VLOOKUP($C$9,$A$58:$BM$117,Formula!H38)</f>
        <v>0</v>
      </c>
      <c r="I38" s="13">
        <f>VLOOKUP($C$9,$A$58:$BM$117,Formula!I38)</f>
        <v>0</v>
      </c>
      <c r="J38" s="13">
        <f>VLOOKUP($C$9,$A$58:$BM$117,Formula!J38)</f>
        <v>0</v>
      </c>
      <c r="K38" s="13">
        <f>VLOOKUP($C$9,$A$58:$BM$117,Formula!K38)</f>
        <v>0</v>
      </c>
      <c r="L38" s="15">
        <f t="shared" si="2"/>
        <v>0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16">
        <f>VLOOKUP($C$9,$A$58:$BM$117,Formula!F41)</f>
        <v>0</v>
      </c>
      <c r="G41" s="17" t="s">
        <v>28</v>
      </c>
      <c r="H41" s="16">
        <f>VLOOKUP($C$9,$A$58:$BM$117,Formula!H41)</f>
        <v>0</v>
      </c>
      <c r="I41" s="17" t="s">
        <v>29</v>
      </c>
      <c r="J41" s="16">
        <f>VLOOKUP($C$9,$A$58:$BM$117,Formula!J41)</f>
        <v>0</v>
      </c>
      <c r="K41" s="17" t="s">
        <v>33</v>
      </c>
      <c r="L41" s="16">
        <f>VLOOKUP($C$9,$A$58:$BM$117,Formula!L41)</f>
        <v>0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8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16">
        <f>VLOOKUP($C$9,$A$58:$BM$117,Formula!F43)</f>
        <v>1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8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16">
        <f>VLOOKUP($C$9,$A$58:$BM$117,Formula!F45)</f>
        <v>0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4" spans="1:65" x14ac:dyDescent="0.2">
      <c r="I54" s="20">
        <v>1</v>
      </c>
      <c r="J54" s="20">
        <v>2</v>
      </c>
      <c r="K54" s="20">
        <v>3</v>
      </c>
      <c r="L54" s="20">
        <v>4</v>
      </c>
      <c r="M54" s="20">
        <v>5</v>
      </c>
      <c r="N54" s="20">
        <v>6</v>
      </c>
      <c r="O54" s="20">
        <v>7</v>
      </c>
      <c r="P54" s="20">
        <v>8</v>
      </c>
      <c r="Q54" s="20">
        <v>9</v>
      </c>
      <c r="R54" s="20">
        <v>10</v>
      </c>
      <c r="S54" s="20">
        <v>11</v>
      </c>
      <c r="T54" s="20">
        <v>12</v>
      </c>
      <c r="U54" s="20">
        <v>13</v>
      </c>
      <c r="V54" s="20">
        <v>14</v>
      </c>
      <c r="W54" s="20">
        <v>15</v>
      </c>
      <c r="X54" s="20">
        <v>16</v>
      </c>
      <c r="Y54" s="20">
        <v>17</v>
      </c>
      <c r="Z54" s="20">
        <v>18</v>
      </c>
      <c r="AA54" s="20">
        <v>19</v>
      </c>
      <c r="AB54" s="20">
        <v>20</v>
      </c>
      <c r="AC54" s="20">
        <v>21</v>
      </c>
      <c r="AD54" s="20">
        <v>22</v>
      </c>
      <c r="AE54" s="20">
        <v>23</v>
      </c>
      <c r="AF54" s="20">
        <v>24</v>
      </c>
      <c r="AG54" s="20">
        <v>25</v>
      </c>
      <c r="AH54" s="20">
        <v>26</v>
      </c>
      <c r="AI54" s="20">
        <v>27</v>
      </c>
      <c r="AJ54" s="20">
        <v>28</v>
      </c>
      <c r="AK54" s="20">
        <v>29</v>
      </c>
      <c r="AL54" s="20">
        <v>30</v>
      </c>
      <c r="AM54" s="20">
        <v>31</v>
      </c>
      <c r="AN54" s="20">
        <v>32</v>
      </c>
      <c r="AO54" s="20">
        <v>33</v>
      </c>
      <c r="AP54" s="20">
        <v>34</v>
      </c>
      <c r="AQ54" s="20">
        <v>35</v>
      </c>
      <c r="AR54" s="20">
        <v>36</v>
      </c>
      <c r="AS54" s="20">
        <v>37</v>
      </c>
      <c r="AT54" s="20">
        <v>38</v>
      </c>
      <c r="AU54" s="20">
        <v>39</v>
      </c>
      <c r="AV54" s="20">
        <v>40</v>
      </c>
      <c r="AW54" s="20">
        <v>41</v>
      </c>
      <c r="AX54" s="20">
        <v>42</v>
      </c>
      <c r="AY54" s="20">
        <v>43</v>
      </c>
      <c r="AZ54" s="20">
        <v>44</v>
      </c>
      <c r="BA54" s="20">
        <v>45</v>
      </c>
      <c r="BB54" s="20">
        <v>46</v>
      </c>
      <c r="BC54" s="20">
        <v>47</v>
      </c>
      <c r="BD54" s="20">
        <v>48</v>
      </c>
      <c r="BE54" s="20">
        <v>49</v>
      </c>
      <c r="BF54" s="20">
        <v>50</v>
      </c>
      <c r="BG54" s="20">
        <v>51</v>
      </c>
      <c r="BH54" s="20">
        <v>52</v>
      </c>
      <c r="BI54" s="20">
        <v>53</v>
      </c>
      <c r="BJ54" s="20">
        <v>54</v>
      </c>
    </row>
    <row r="55" spans="1:65" ht="12.75" customHeight="1" x14ac:dyDescent="0.2">
      <c r="A55" s="132" t="s">
        <v>58</v>
      </c>
      <c r="B55" s="111" t="s">
        <v>37</v>
      </c>
      <c r="C55" s="112"/>
      <c r="D55" s="112"/>
      <c r="E55" s="112"/>
      <c r="F55" s="113"/>
      <c r="G55" s="102" t="s">
        <v>39</v>
      </c>
      <c r="H55" s="104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3"/>
      <c r="B56" s="140"/>
      <c r="C56" s="141"/>
      <c r="D56" s="141"/>
      <c r="E56" s="141"/>
      <c r="F56" s="142"/>
      <c r="G56" s="136" t="s">
        <v>40</v>
      </c>
      <c r="H56" s="136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4"/>
      <c r="B57" s="114"/>
      <c r="C57" s="115"/>
      <c r="D57" s="115"/>
      <c r="E57" s="115"/>
      <c r="F57" s="116"/>
      <c r="G57" s="137"/>
      <c r="H57" s="137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87">
        <v>1</v>
      </c>
      <c r="B58" s="123" t="s">
        <v>59</v>
      </c>
      <c r="C58" s="124">
        <v>25615</v>
      </c>
      <c r="D58" s="124">
        <v>16653</v>
      </c>
      <c r="E58" s="124">
        <v>16</v>
      </c>
      <c r="F58" s="125">
        <v>16795</v>
      </c>
      <c r="G58" s="90">
        <f>SUM(G59:G67)</f>
        <v>26</v>
      </c>
      <c r="H58" s="90">
        <f t="shared" ref="H58:BJ58" si="4">SUM(H59:H67)</f>
        <v>26</v>
      </c>
      <c r="I58" s="90">
        <f t="shared" si="4"/>
        <v>0</v>
      </c>
      <c r="J58" s="90">
        <f t="shared" si="4"/>
        <v>1</v>
      </c>
      <c r="K58" s="90">
        <f t="shared" si="4"/>
        <v>0</v>
      </c>
      <c r="L58" s="90">
        <f t="shared" si="4"/>
        <v>0</v>
      </c>
      <c r="M58" s="90">
        <f t="shared" si="4"/>
        <v>0</v>
      </c>
      <c r="N58" s="90">
        <f t="shared" si="4"/>
        <v>0</v>
      </c>
      <c r="O58" s="90">
        <f t="shared" si="4"/>
        <v>0</v>
      </c>
      <c r="P58" s="90">
        <f t="shared" si="4"/>
        <v>0</v>
      </c>
      <c r="Q58" s="90">
        <f t="shared" si="4"/>
        <v>0</v>
      </c>
      <c r="R58" s="90">
        <f t="shared" si="4"/>
        <v>0</v>
      </c>
      <c r="S58" s="90">
        <f t="shared" si="4"/>
        <v>0</v>
      </c>
      <c r="T58" s="90">
        <f t="shared" si="4"/>
        <v>0</v>
      </c>
      <c r="U58" s="90">
        <f t="shared" si="4"/>
        <v>0</v>
      </c>
      <c r="V58" s="90">
        <f t="shared" si="4"/>
        <v>0</v>
      </c>
      <c r="W58" s="90">
        <f t="shared" si="4"/>
        <v>0</v>
      </c>
      <c r="X58" s="90">
        <f t="shared" si="4"/>
        <v>0</v>
      </c>
      <c r="Y58" s="90">
        <f t="shared" si="4"/>
        <v>0</v>
      </c>
      <c r="Z58" s="90">
        <f t="shared" si="4"/>
        <v>0</v>
      </c>
      <c r="AA58" s="90">
        <f t="shared" si="4"/>
        <v>0</v>
      </c>
      <c r="AB58" s="90">
        <f t="shared" si="4"/>
        <v>3</v>
      </c>
      <c r="AC58" s="90">
        <f t="shared" si="4"/>
        <v>1</v>
      </c>
      <c r="AD58" s="90">
        <f t="shared" si="4"/>
        <v>3</v>
      </c>
      <c r="AE58" s="90">
        <f t="shared" si="4"/>
        <v>15</v>
      </c>
      <c r="AF58" s="90">
        <f t="shared" si="4"/>
        <v>2</v>
      </c>
      <c r="AG58" s="90">
        <f t="shared" si="4"/>
        <v>0</v>
      </c>
      <c r="AH58" s="90">
        <f t="shared" si="4"/>
        <v>0</v>
      </c>
      <c r="AI58" s="90">
        <f t="shared" si="4"/>
        <v>0</v>
      </c>
      <c r="AJ58" s="90">
        <f t="shared" si="4"/>
        <v>0</v>
      </c>
      <c r="AK58" s="90">
        <f t="shared" si="4"/>
        <v>1</v>
      </c>
      <c r="AL58" s="90">
        <f t="shared" si="4"/>
        <v>0</v>
      </c>
      <c r="AM58" s="90">
        <f t="shared" si="4"/>
        <v>0</v>
      </c>
      <c r="AN58" s="90">
        <f t="shared" si="4"/>
        <v>0</v>
      </c>
      <c r="AO58" s="90">
        <f t="shared" si="4"/>
        <v>0</v>
      </c>
      <c r="AP58" s="90">
        <f t="shared" si="4"/>
        <v>0</v>
      </c>
      <c r="AQ58" s="90">
        <f t="shared" si="4"/>
        <v>0</v>
      </c>
      <c r="AR58" s="90">
        <f t="shared" si="4"/>
        <v>0</v>
      </c>
      <c r="AS58" s="90">
        <f t="shared" si="4"/>
        <v>0</v>
      </c>
      <c r="AT58" s="90">
        <f t="shared" si="4"/>
        <v>0</v>
      </c>
      <c r="AU58" s="90">
        <f t="shared" si="4"/>
        <v>0</v>
      </c>
      <c r="AV58" s="90">
        <f t="shared" si="4"/>
        <v>0</v>
      </c>
      <c r="AW58" s="90">
        <f t="shared" si="4"/>
        <v>0</v>
      </c>
      <c r="AX58" s="90">
        <f t="shared" si="4"/>
        <v>0</v>
      </c>
      <c r="AY58" s="90">
        <f t="shared" si="4"/>
        <v>0</v>
      </c>
      <c r="AZ58" s="90">
        <f t="shared" si="4"/>
        <v>0</v>
      </c>
      <c r="BA58" s="90">
        <f t="shared" si="4"/>
        <v>0</v>
      </c>
      <c r="BB58" s="90">
        <f t="shared" si="4"/>
        <v>0</v>
      </c>
      <c r="BC58" s="90">
        <f t="shared" si="4"/>
        <v>0</v>
      </c>
      <c r="BD58" s="90">
        <f t="shared" si="4"/>
        <v>0</v>
      </c>
      <c r="BE58" s="90">
        <f t="shared" si="4"/>
        <v>0</v>
      </c>
      <c r="BF58" s="90">
        <f t="shared" si="4"/>
        <v>0</v>
      </c>
      <c r="BG58" s="90">
        <f t="shared" si="4"/>
        <v>0</v>
      </c>
      <c r="BH58" s="90">
        <f t="shared" si="4"/>
        <v>0</v>
      </c>
      <c r="BI58" s="90">
        <f t="shared" si="4"/>
        <v>1</v>
      </c>
      <c r="BJ58" s="90">
        <f t="shared" si="4"/>
        <v>0</v>
      </c>
      <c r="BK58" s="65"/>
      <c r="BL58" s="66"/>
      <c r="BM58" s="66"/>
    </row>
    <row r="59" spans="1:65" x14ac:dyDescent="0.2">
      <c r="A59" s="88">
        <v>2</v>
      </c>
      <c r="B59" s="129" t="s">
        <v>63</v>
      </c>
      <c r="C59" s="130">
        <v>25615</v>
      </c>
      <c r="D59" s="130">
        <v>16653</v>
      </c>
      <c r="E59" s="130">
        <v>16</v>
      </c>
      <c r="F59" s="131">
        <v>16795</v>
      </c>
      <c r="G59" s="91">
        <f>SUM(G68:G76)</f>
        <v>10</v>
      </c>
      <c r="H59" s="91">
        <f t="shared" ref="H59:BJ59" si="5">SUM(H68:H76)</f>
        <v>10</v>
      </c>
      <c r="I59" s="91">
        <f t="shared" si="5"/>
        <v>0</v>
      </c>
      <c r="J59" s="91">
        <f t="shared" si="5"/>
        <v>0</v>
      </c>
      <c r="K59" s="91">
        <f t="shared" si="5"/>
        <v>0</v>
      </c>
      <c r="L59" s="91">
        <f t="shared" si="5"/>
        <v>0</v>
      </c>
      <c r="M59" s="91">
        <f t="shared" si="5"/>
        <v>0</v>
      </c>
      <c r="N59" s="91">
        <f t="shared" si="5"/>
        <v>0</v>
      </c>
      <c r="O59" s="91">
        <f t="shared" si="5"/>
        <v>0</v>
      </c>
      <c r="P59" s="91">
        <f t="shared" si="5"/>
        <v>0</v>
      </c>
      <c r="Q59" s="91">
        <f t="shared" si="5"/>
        <v>0</v>
      </c>
      <c r="R59" s="91">
        <f t="shared" si="5"/>
        <v>0</v>
      </c>
      <c r="S59" s="91">
        <f t="shared" si="5"/>
        <v>0</v>
      </c>
      <c r="T59" s="91">
        <f t="shared" si="5"/>
        <v>0</v>
      </c>
      <c r="U59" s="91">
        <f t="shared" si="5"/>
        <v>0</v>
      </c>
      <c r="V59" s="91">
        <f t="shared" si="5"/>
        <v>0</v>
      </c>
      <c r="W59" s="91">
        <f t="shared" si="5"/>
        <v>0</v>
      </c>
      <c r="X59" s="91">
        <f t="shared" si="5"/>
        <v>0</v>
      </c>
      <c r="Y59" s="91">
        <f t="shared" si="5"/>
        <v>0</v>
      </c>
      <c r="Z59" s="91">
        <f t="shared" si="5"/>
        <v>0</v>
      </c>
      <c r="AA59" s="91">
        <f t="shared" si="5"/>
        <v>0</v>
      </c>
      <c r="AB59" s="91">
        <f t="shared" si="5"/>
        <v>2</v>
      </c>
      <c r="AC59" s="91">
        <f t="shared" si="5"/>
        <v>1</v>
      </c>
      <c r="AD59" s="91">
        <f t="shared" si="5"/>
        <v>0</v>
      </c>
      <c r="AE59" s="91">
        <f t="shared" si="5"/>
        <v>6</v>
      </c>
      <c r="AF59" s="91">
        <f t="shared" si="5"/>
        <v>1</v>
      </c>
      <c r="AG59" s="91">
        <f t="shared" si="5"/>
        <v>0</v>
      </c>
      <c r="AH59" s="91">
        <f t="shared" si="5"/>
        <v>0</v>
      </c>
      <c r="AI59" s="91">
        <f t="shared" si="5"/>
        <v>0</v>
      </c>
      <c r="AJ59" s="91">
        <f t="shared" si="5"/>
        <v>0</v>
      </c>
      <c r="AK59" s="91">
        <f t="shared" si="5"/>
        <v>0</v>
      </c>
      <c r="AL59" s="91">
        <f t="shared" si="5"/>
        <v>0</v>
      </c>
      <c r="AM59" s="91">
        <f t="shared" si="5"/>
        <v>0</v>
      </c>
      <c r="AN59" s="91">
        <f t="shared" si="5"/>
        <v>0</v>
      </c>
      <c r="AO59" s="91">
        <f t="shared" si="5"/>
        <v>0</v>
      </c>
      <c r="AP59" s="91">
        <f t="shared" si="5"/>
        <v>0</v>
      </c>
      <c r="AQ59" s="91">
        <f t="shared" si="5"/>
        <v>0</v>
      </c>
      <c r="AR59" s="91">
        <f t="shared" si="5"/>
        <v>0</v>
      </c>
      <c r="AS59" s="91">
        <f t="shared" si="5"/>
        <v>0</v>
      </c>
      <c r="AT59" s="91">
        <f t="shared" si="5"/>
        <v>0</v>
      </c>
      <c r="AU59" s="91">
        <f t="shared" si="5"/>
        <v>0</v>
      </c>
      <c r="AV59" s="91">
        <f t="shared" si="5"/>
        <v>0</v>
      </c>
      <c r="AW59" s="91">
        <f t="shared" si="5"/>
        <v>0</v>
      </c>
      <c r="AX59" s="91">
        <f t="shared" si="5"/>
        <v>0</v>
      </c>
      <c r="AY59" s="91">
        <f t="shared" si="5"/>
        <v>0</v>
      </c>
      <c r="AZ59" s="91">
        <f t="shared" si="5"/>
        <v>0</v>
      </c>
      <c r="BA59" s="91">
        <f t="shared" si="5"/>
        <v>0</v>
      </c>
      <c r="BB59" s="91">
        <f t="shared" si="5"/>
        <v>0</v>
      </c>
      <c r="BC59" s="91">
        <f t="shared" si="5"/>
        <v>0</v>
      </c>
      <c r="BD59" s="91">
        <f t="shared" si="5"/>
        <v>0</v>
      </c>
      <c r="BE59" s="91">
        <f t="shared" si="5"/>
        <v>0</v>
      </c>
      <c r="BF59" s="91">
        <f t="shared" si="5"/>
        <v>0</v>
      </c>
      <c r="BG59" s="91">
        <f t="shared" si="5"/>
        <v>0</v>
      </c>
      <c r="BH59" s="91">
        <f t="shared" si="5"/>
        <v>0</v>
      </c>
      <c r="BI59" s="91">
        <f t="shared" si="5"/>
        <v>0</v>
      </c>
      <c r="BJ59" s="91">
        <f t="shared" si="5"/>
        <v>0</v>
      </c>
      <c r="BK59" s="65"/>
      <c r="BL59" s="66"/>
      <c r="BM59" s="66"/>
    </row>
    <row r="60" spans="1:65" x14ac:dyDescent="0.2">
      <c r="A60" s="88">
        <v>3</v>
      </c>
      <c r="B60" s="129" t="s">
        <v>65</v>
      </c>
      <c r="C60" s="130"/>
      <c r="D60" s="130"/>
      <c r="E60" s="130"/>
      <c r="F60" s="131"/>
      <c r="G60" s="91">
        <f>SUM(G77:G79)</f>
        <v>2</v>
      </c>
      <c r="H60" s="91">
        <f t="shared" ref="H60:BJ60" si="6">SUM(H77:H79)</f>
        <v>2</v>
      </c>
      <c r="I60" s="91">
        <f t="shared" si="6"/>
        <v>0</v>
      </c>
      <c r="J60" s="91">
        <f t="shared" si="6"/>
        <v>0</v>
      </c>
      <c r="K60" s="91">
        <f t="shared" si="6"/>
        <v>0</v>
      </c>
      <c r="L60" s="91">
        <f t="shared" si="6"/>
        <v>0</v>
      </c>
      <c r="M60" s="91">
        <f t="shared" si="6"/>
        <v>0</v>
      </c>
      <c r="N60" s="91">
        <f t="shared" si="6"/>
        <v>0</v>
      </c>
      <c r="O60" s="91">
        <f t="shared" si="6"/>
        <v>0</v>
      </c>
      <c r="P60" s="91">
        <f t="shared" si="6"/>
        <v>0</v>
      </c>
      <c r="Q60" s="91">
        <f t="shared" si="6"/>
        <v>0</v>
      </c>
      <c r="R60" s="91">
        <f t="shared" si="6"/>
        <v>0</v>
      </c>
      <c r="S60" s="91">
        <f t="shared" si="6"/>
        <v>0</v>
      </c>
      <c r="T60" s="91">
        <f t="shared" si="6"/>
        <v>0</v>
      </c>
      <c r="U60" s="91">
        <f t="shared" si="6"/>
        <v>0</v>
      </c>
      <c r="V60" s="91">
        <f t="shared" si="6"/>
        <v>0</v>
      </c>
      <c r="W60" s="91">
        <f t="shared" si="6"/>
        <v>0</v>
      </c>
      <c r="X60" s="91">
        <f t="shared" si="6"/>
        <v>0</v>
      </c>
      <c r="Y60" s="91">
        <f t="shared" si="6"/>
        <v>0</v>
      </c>
      <c r="Z60" s="91">
        <f t="shared" si="6"/>
        <v>0</v>
      </c>
      <c r="AA60" s="91">
        <f t="shared" si="6"/>
        <v>0</v>
      </c>
      <c r="AB60" s="91">
        <f t="shared" si="6"/>
        <v>0</v>
      </c>
      <c r="AC60" s="91">
        <f t="shared" si="6"/>
        <v>0</v>
      </c>
      <c r="AD60" s="91">
        <f t="shared" si="6"/>
        <v>1</v>
      </c>
      <c r="AE60" s="91">
        <f t="shared" si="6"/>
        <v>1</v>
      </c>
      <c r="AF60" s="91">
        <f t="shared" si="6"/>
        <v>0</v>
      </c>
      <c r="AG60" s="91">
        <f t="shared" si="6"/>
        <v>0</v>
      </c>
      <c r="AH60" s="91">
        <f t="shared" si="6"/>
        <v>0</v>
      </c>
      <c r="AI60" s="91">
        <f t="shared" si="6"/>
        <v>0</v>
      </c>
      <c r="AJ60" s="91">
        <f t="shared" si="6"/>
        <v>0</v>
      </c>
      <c r="AK60" s="91">
        <f t="shared" si="6"/>
        <v>0</v>
      </c>
      <c r="AL60" s="91">
        <f t="shared" si="6"/>
        <v>0</v>
      </c>
      <c r="AM60" s="91">
        <f t="shared" si="6"/>
        <v>0</v>
      </c>
      <c r="AN60" s="91">
        <f t="shared" si="6"/>
        <v>0</v>
      </c>
      <c r="AO60" s="91">
        <f t="shared" si="6"/>
        <v>0</v>
      </c>
      <c r="AP60" s="91">
        <f t="shared" si="6"/>
        <v>0</v>
      </c>
      <c r="AQ60" s="91">
        <f t="shared" si="6"/>
        <v>0</v>
      </c>
      <c r="AR60" s="91">
        <f t="shared" si="6"/>
        <v>0</v>
      </c>
      <c r="AS60" s="91">
        <f t="shared" si="6"/>
        <v>0</v>
      </c>
      <c r="AT60" s="91">
        <f t="shared" si="6"/>
        <v>0</v>
      </c>
      <c r="AU60" s="91">
        <f t="shared" si="6"/>
        <v>0</v>
      </c>
      <c r="AV60" s="91">
        <f t="shared" si="6"/>
        <v>0</v>
      </c>
      <c r="AW60" s="91">
        <f t="shared" si="6"/>
        <v>0</v>
      </c>
      <c r="AX60" s="91">
        <f t="shared" si="6"/>
        <v>0</v>
      </c>
      <c r="AY60" s="91">
        <f t="shared" si="6"/>
        <v>0</v>
      </c>
      <c r="AZ60" s="91">
        <f t="shared" si="6"/>
        <v>0</v>
      </c>
      <c r="BA60" s="91">
        <f t="shared" si="6"/>
        <v>0</v>
      </c>
      <c r="BB60" s="91">
        <f t="shared" si="6"/>
        <v>0</v>
      </c>
      <c r="BC60" s="91">
        <f t="shared" si="6"/>
        <v>0</v>
      </c>
      <c r="BD60" s="91">
        <f t="shared" si="6"/>
        <v>0</v>
      </c>
      <c r="BE60" s="91">
        <f t="shared" si="6"/>
        <v>0</v>
      </c>
      <c r="BF60" s="91">
        <f t="shared" si="6"/>
        <v>0</v>
      </c>
      <c r="BG60" s="91">
        <f t="shared" si="6"/>
        <v>0</v>
      </c>
      <c r="BH60" s="91">
        <f t="shared" si="6"/>
        <v>0</v>
      </c>
      <c r="BI60" s="91">
        <f t="shared" si="6"/>
        <v>0</v>
      </c>
      <c r="BJ60" s="91">
        <f t="shared" si="6"/>
        <v>0</v>
      </c>
      <c r="BK60" s="65"/>
      <c r="BL60" s="66"/>
      <c r="BM60" s="66"/>
    </row>
    <row r="61" spans="1:65" x14ac:dyDescent="0.2">
      <c r="A61" s="88">
        <v>4</v>
      </c>
      <c r="B61" s="129" t="s">
        <v>67</v>
      </c>
      <c r="C61" s="130"/>
      <c r="D61" s="130"/>
      <c r="E61" s="130"/>
      <c r="F61" s="131"/>
      <c r="G61" s="91">
        <f>SUM(G80:G83)</f>
        <v>0</v>
      </c>
      <c r="H61" s="91">
        <f t="shared" ref="H61:BJ61" si="7">SUM(H80:H83)</f>
        <v>0</v>
      </c>
      <c r="I61" s="91">
        <f t="shared" si="7"/>
        <v>0</v>
      </c>
      <c r="J61" s="91">
        <f t="shared" si="7"/>
        <v>0</v>
      </c>
      <c r="K61" s="91">
        <f t="shared" si="7"/>
        <v>0</v>
      </c>
      <c r="L61" s="91">
        <f t="shared" si="7"/>
        <v>0</v>
      </c>
      <c r="M61" s="91">
        <f t="shared" si="7"/>
        <v>0</v>
      </c>
      <c r="N61" s="91">
        <f t="shared" si="7"/>
        <v>0</v>
      </c>
      <c r="O61" s="91">
        <f t="shared" si="7"/>
        <v>0</v>
      </c>
      <c r="P61" s="91">
        <f t="shared" si="7"/>
        <v>0</v>
      </c>
      <c r="Q61" s="91">
        <f t="shared" si="7"/>
        <v>0</v>
      </c>
      <c r="R61" s="91">
        <f t="shared" si="7"/>
        <v>0</v>
      </c>
      <c r="S61" s="91">
        <f t="shared" si="7"/>
        <v>0</v>
      </c>
      <c r="T61" s="91">
        <f t="shared" si="7"/>
        <v>0</v>
      </c>
      <c r="U61" s="91">
        <f t="shared" si="7"/>
        <v>0</v>
      </c>
      <c r="V61" s="91">
        <f t="shared" si="7"/>
        <v>0</v>
      </c>
      <c r="W61" s="91">
        <f t="shared" si="7"/>
        <v>0</v>
      </c>
      <c r="X61" s="91">
        <f t="shared" si="7"/>
        <v>0</v>
      </c>
      <c r="Y61" s="91">
        <f t="shared" si="7"/>
        <v>0</v>
      </c>
      <c r="Z61" s="91">
        <f t="shared" si="7"/>
        <v>0</v>
      </c>
      <c r="AA61" s="91">
        <f t="shared" si="7"/>
        <v>0</v>
      </c>
      <c r="AB61" s="91">
        <f t="shared" si="7"/>
        <v>0</v>
      </c>
      <c r="AC61" s="91">
        <f t="shared" si="7"/>
        <v>0</v>
      </c>
      <c r="AD61" s="91">
        <f t="shared" si="7"/>
        <v>0</v>
      </c>
      <c r="AE61" s="91">
        <f t="shared" si="7"/>
        <v>0</v>
      </c>
      <c r="AF61" s="91">
        <f t="shared" si="7"/>
        <v>0</v>
      </c>
      <c r="AG61" s="91">
        <f t="shared" si="7"/>
        <v>0</v>
      </c>
      <c r="AH61" s="91">
        <f t="shared" si="7"/>
        <v>0</v>
      </c>
      <c r="AI61" s="91">
        <f t="shared" si="7"/>
        <v>0</v>
      </c>
      <c r="AJ61" s="91">
        <f t="shared" si="7"/>
        <v>0</v>
      </c>
      <c r="AK61" s="91">
        <f t="shared" si="7"/>
        <v>0</v>
      </c>
      <c r="AL61" s="91">
        <f t="shared" si="7"/>
        <v>0</v>
      </c>
      <c r="AM61" s="91">
        <f t="shared" si="7"/>
        <v>0</v>
      </c>
      <c r="AN61" s="91">
        <f t="shared" si="7"/>
        <v>0</v>
      </c>
      <c r="AO61" s="91">
        <f t="shared" si="7"/>
        <v>0</v>
      </c>
      <c r="AP61" s="91">
        <f t="shared" si="7"/>
        <v>0</v>
      </c>
      <c r="AQ61" s="91">
        <f t="shared" si="7"/>
        <v>0</v>
      </c>
      <c r="AR61" s="91">
        <f t="shared" si="7"/>
        <v>0</v>
      </c>
      <c r="AS61" s="91">
        <f t="shared" si="7"/>
        <v>0</v>
      </c>
      <c r="AT61" s="91">
        <f t="shared" si="7"/>
        <v>0</v>
      </c>
      <c r="AU61" s="91">
        <f t="shared" si="7"/>
        <v>0</v>
      </c>
      <c r="AV61" s="91">
        <f t="shared" si="7"/>
        <v>0</v>
      </c>
      <c r="AW61" s="91">
        <f t="shared" si="7"/>
        <v>0</v>
      </c>
      <c r="AX61" s="91">
        <f t="shared" si="7"/>
        <v>0</v>
      </c>
      <c r="AY61" s="91">
        <f t="shared" si="7"/>
        <v>0</v>
      </c>
      <c r="AZ61" s="91">
        <f t="shared" si="7"/>
        <v>0</v>
      </c>
      <c r="BA61" s="91">
        <f t="shared" si="7"/>
        <v>0</v>
      </c>
      <c r="BB61" s="91">
        <f t="shared" si="7"/>
        <v>0</v>
      </c>
      <c r="BC61" s="91">
        <f t="shared" si="7"/>
        <v>0</v>
      </c>
      <c r="BD61" s="91">
        <f t="shared" si="7"/>
        <v>0</v>
      </c>
      <c r="BE61" s="91">
        <f t="shared" si="7"/>
        <v>0</v>
      </c>
      <c r="BF61" s="91">
        <f t="shared" si="7"/>
        <v>0</v>
      </c>
      <c r="BG61" s="91">
        <f t="shared" si="7"/>
        <v>0</v>
      </c>
      <c r="BH61" s="91">
        <f t="shared" si="7"/>
        <v>0</v>
      </c>
      <c r="BI61" s="91">
        <f t="shared" si="7"/>
        <v>0</v>
      </c>
      <c r="BJ61" s="91">
        <f t="shared" si="7"/>
        <v>0</v>
      </c>
      <c r="BK61" s="65"/>
      <c r="BL61" s="66"/>
      <c r="BM61" s="66"/>
    </row>
    <row r="62" spans="1:65" x14ac:dyDescent="0.2">
      <c r="A62" s="88">
        <v>5</v>
      </c>
      <c r="B62" s="129" t="s">
        <v>68</v>
      </c>
      <c r="C62" s="130"/>
      <c r="D62" s="130"/>
      <c r="E62" s="130"/>
      <c r="F62" s="131"/>
      <c r="G62" s="91">
        <f>SUM(G84:G89)</f>
        <v>2</v>
      </c>
      <c r="H62" s="91">
        <f t="shared" ref="H62:BJ62" si="8">SUM(H84:H89)</f>
        <v>2</v>
      </c>
      <c r="I62" s="91">
        <f t="shared" si="8"/>
        <v>0</v>
      </c>
      <c r="J62" s="91">
        <f t="shared" si="8"/>
        <v>0</v>
      </c>
      <c r="K62" s="91">
        <f t="shared" si="8"/>
        <v>0</v>
      </c>
      <c r="L62" s="91">
        <f t="shared" si="8"/>
        <v>0</v>
      </c>
      <c r="M62" s="91">
        <f t="shared" si="8"/>
        <v>0</v>
      </c>
      <c r="N62" s="91">
        <f t="shared" si="8"/>
        <v>0</v>
      </c>
      <c r="O62" s="91">
        <f t="shared" si="8"/>
        <v>0</v>
      </c>
      <c r="P62" s="91">
        <f t="shared" si="8"/>
        <v>0</v>
      </c>
      <c r="Q62" s="91">
        <f t="shared" si="8"/>
        <v>0</v>
      </c>
      <c r="R62" s="91">
        <f t="shared" si="8"/>
        <v>0</v>
      </c>
      <c r="S62" s="91">
        <f t="shared" si="8"/>
        <v>0</v>
      </c>
      <c r="T62" s="91">
        <f t="shared" si="8"/>
        <v>0</v>
      </c>
      <c r="U62" s="91">
        <f t="shared" si="8"/>
        <v>0</v>
      </c>
      <c r="V62" s="91">
        <f t="shared" si="8"/>
        <v>0</v>
      </c>
      <c r="W62" s="91">
        <f t="shared" si="8"/>
        <v>0</v>
      </c>
      <c r="X62" s="91">
        <f t="shared" si="8"/>
        <v>0</v>
      </c>
      <c r="Y62" s="91">
        <f t="shared" si="8"/>
        <v>0</v>
      </c>
      <c r="Z62" s="91">
        <f t="shared" si="8"/>
        <v>0</v>
      </c>
      <c r="AA62" s="91">
        <f t="shared" si="8"/>
        <v>0</v>
      </c>
      <c r="AB62" s="91">
        <f t="shared" si="8"/>
        <v>1</v>
      </c>
      <c r="AC62" s="91">
        <f t="shared" si="8"/>
        <v>0</v>
      </c>
      <c r="AD62" s="91">
        <f t="shared" si="8"/>
        <v>0</v>
      </c>
      <c r="AE62" s="91">
        <f t="shared" si="8"/>
        <v>1</v>
      </c>
      <c r="AF62" s="91">
        <f t="shared" si="8"/>
        <v>0</v>
      </c>
      <c r="AG62" s="91">
        <f t="shared" si="8"/>
        <v>0</v>
      </c>
      <c r="AH62" s="91">
        <f t="shared" si="8"/>
        <v>0</v>
      </c>
      <c r="AI62" s="91">
        <f t="shared" si="8"/>
        <v>0</v>
      </c>
      <c r="AJ62" s="91">
        <f t="shared" si="8"/>
        <v>0</v>
      </c>
      <c r="AK62" s="91">
        <f t="shared" si="8"/>
        <v>0</v>
      </c>
      <c r="AL62" s="91">
        <f t="shared" si="8"/>
        <v>0</v>
      </c>
      <c r="AM62" s="91">
        <f t="shared" si="8"/>
        <v>0</v>
      </c>
      <c r="AN62" s="91">
        <f t="shared" si="8"/>
        <v>0</v>
      </c>
      <c r="AO62" s="91">
        <f t="shared" si="8"/>
        <v>0</v>
      </c>
      <c r="AP62" s="91">
        <f t="shared" si="8"/>
        <v>0</v>
      </c>
      <c r="AQ62" s="91">
        <f t="shared" si="8"/>
        <v>0</v>
      </c>
      <c r="AR62" s="91">
        <f t="shared" si="8"/>
        <v>0</v>
      </c>
      <c r="AS62" s="91">
        <f t="shared" si="8"/>
        <v>0</v>
      </c>
      <c r="AT62" s="91">
        <f t="shared" si="8"/>
        <v>0</v>
      </c>
      <c r="AU62" s="91">
        <f t="shared" si="8"/>
        <v>0</v>
      </c>
      <c r="AV62" s="91">
        <f t="shared" si="8"/>
        <v>0</v>
      </c>
      <c r="AW62" s="91">
        <f t="shared" si="8"/>
        <v>0</v>
      </c>
      <c r="AX62" s="91">
        <f t="shared" si="8"/>
        <v>0</v>
      </c>
      <c r="AY62" s="91">
        <f t="shared" si="8"/>
        <v>0</v>
      </c>
      <c r="AZ62" s="91">
        <f t="shared" si="8"/>
        <v>0</v>
      </c>
      <c r="BA62" s="91">
        <f t="shared" si="8"/>
        <v>0</v>
      </c>
      <c r="BB62" s="91">
        <f t="shared" si="8"/>
        <v>0</v>
      </c>
      <c r="BC62" s="91">
        <f t="shared" si="8"/>
        <v>0</v>
      </c>
      <c r="BD62" s="91">
        <f t="shared" si="8"/>
        <v>0</v>
      </c>
      <c r="BE62" s="91">
        <f t="shared" si="8"/>
        <v>0</v>
      </c>
      <c r="BF62" s="91">
        <f t="shared" si="8"/>
        <v>0</v>
      </c>
      <c r="BG62" s="91">
        <f t="shared" si="8"/>
        <v>0</v>
      </c>
      <c r="BH62" s="91">
        <f t="shared" si="8"/>
        <v>0</v>
      </c>
      <c r="BI62" s="91">
        <f t="shared" si="8"/>
        <v>0</v>
      </c>
      <c r="BJ62" s="91">
        <f t="shared" si="8"/>
        <v>0</v>
      </c>
      <c r="BK62" s="65"/>
      <c r="BL62" s="66"/>
      <c r="BM62" s="66"/>
    </row>
    <row r="63" spans="1:65" x14ac:dyDescent="0.2">
      <c r="A63" s="88">
        <v>6</v>
      </c>
      <c r="B63" s="129" t="s">
        <v>69</v>
      </c>
      <c r="C63" s="130"/>
      <c r="D63" s="130"/>
      <c r="E63" s="130"/>
      <c r="F63" s="131"/>
      <c r="G63" s="91">
        <f>SUM(G90:G94)</f>
        <v>0</v>
      </c>
      <c r="H63" s="91">
        <f t="shared" ref="H63:BJ63" si="9">SUM(H90:H94)</f>
        <v>0</v>
      </c>
      <c r="I63" s="91">
        <f t="shared" si="9"/>
        <v>0</v>
      </c>
      <c r="J63" s="91">
        <f t="shared" si="9"/>
        <v>0</v>
      </c>
      <c r="K63" s="91">
        <f t="shared" si="9"/>
        <v>0</v>
      </c>
      <c r="L63" s="91">
        <f t="shared" si="9"/>
        <v>0</v>
      </c>
      <c r="M63" s="91">
        <f t="shared" si="9"/>
        <v>0</v>
      </c>
      <c r="N63" s="91">
        <f t="shared" si="9"/>
        <v>0</v>
      </c>
      <c r="O63" s="91">
        <f t="shared" si="9"/>
        <v>0</v>
      </c>
      <c r="P63" s="91">
        <f t="shared" si="9"/>
        <v>0</v>
      </c>
      <c r="Q63" s="91">
        <f t="shared" si="9"/>
        <v>0</v>
      </c>
      <c r="R63" s="91">
        <f t="shared" si="9"/>
        <v>0</v>
      </c>
      <c r="S63" s="91">
        <f t="shared" si="9"/>
        <v>0</v>
      </c>
      <c r="T63" s="91">
        <f t="shared" si="9"/>
        <v>0</v>
      </c>
      <c r="U63" s="91">
        <f t="shared" si="9"/>
        <v>0</v>
      </c>
      <c r="V63" s="91">
        <f t="shared" si="9"/>
        <v>0</v>
      </c>
      <c r="W63" s="91">
        <f t="shared" si="9"/>
        <v>0</v>
      </c>
      <c r="X63" s="91">
        <f t="shared" si="9"/>
        <v>0</v>
      </c>
      <c r="Y63" s="91">
        <f t="shared" si="9"/>
        <v>0</v>
      </c>
      <c r="Z63" s="91">
        <f t="shared" si="9"/>
        <v>0</v>
      </c>
      <c r="AA63" s="91">
        <f t="shared" si="9"/>
        <v>0</v>
      </c>
      <c r="AB63" s="91">
        <f t="shared" si="9"/>
        <v>0</v>
      </c>
      <c r="AC63" s="91">
        <f t="shared" si="9"/>
        <v>0</v>
      </c>
      <c r="AD63" s="91">
        <f t="shared" si="9"/>
        <v>0</v>
      </c>
      <c r="AE63" s="91">
        <f t="shared" si="9"/>
        <v>0</v>
      </c>
      <c r="AF63" s="91">
        <f t="shared" si="9"/>
        <v>0</v>
      </c>
      <c r="AG63" s="91">
        <f t="shared" si="9"/>
        <v>0</v>
      </c>
      <c r="AH63" s="91">
        <f t="shared" si="9"/>
        <v>0</v>
      </c>
      <c r="AI63" s="91">
        <f t="shared" si="9"/>
        <v>0</v>
      </c>
      <c r="AJ63" s="91">
        <f t="shared" si="9"/>
        <v>0</v>
      </c>
      <c r="AK63" s="91">
        <f t="shared" si="9"/>
        <v>0</v>
      </c>
      <c r="AL63" s="91">
        <f t="shared" si="9"/>
        <v>0</v>
      </c>
      <c r="AM63" s="91">
        <f t="shared" si="9"/>
        <v>0</v>
      </c>
      <c r="AN63" s="91">
        <f t="shared" si="9"/>
        <v>0</v>
      </c>
      <c r="AO63" s="91">
        <f t="shared" si="9"/>
        <v>0</v>
      </c>
      <c r="AP63" s="91">
        <f t="shared" si="9"/>
        <v>0</v>
      </c>
      <c r="AQ63" s="91">
        <f t="shared" si="9"/>
        <v>0</v>
      </c>
      <c r="AR63" s="91">
        <f t="shared" si="9"/>
        <v>0</v>
      </c>
      <c r="AS63" s="91">
        <f t="shared" si="9"/>
        <v>0</v>
      </c>
      <c r="AT63" s="91">
        <f t="shared" si="9"/>
        <v>0</v>
      </c>
      <c r="AU63" s="91">
        <f t="shared" si="9"/>
        <v>0</v>
      </c>
      <c r="AV63" s="91">
        <f t="shared" si="9"/>
        <v>0</v>
      </c>
      <c r="AW63" s="91">
        <f t="shared" si="9"/>
        <v>0</v>
      </c>
      <c r="AX63" s="91">
        <f t="shared" si="9"/>
        <v>0</v>
      </c>
      <c r="AY63" s="91">
        <f t="shared" si="9"/>
        <v>0</v>
      </c>
      <c r="AZ63" s="91">
        <f t="shared" si="9"/>
        <v>0</v>
      </c>
      <c r="BA63" s="91">
        <f t="shared" si="9"/>
        <v>0</v>
      </c>
      <c r="BB63" s="91">
        <f t="shared" si="9"/>
        <v>0</v>
      </c>
      <c r="BC63" s="91">
        <f t="shared" si="9"/>
        <v>0</v>
      </c>
      <c r="BD63" s="91">
        <f t="shared" si="9"/>
        <v>0</v>
      </c>
      <c r="BE63" s="91">
        <f t="shared" si="9"/>
        <v>0</v>
      </c>
      <c r="BF63" s="91">
        <f t="shared" si="9"/>
        <v>0</v>
      </c>
      <c r="BG63" s="91">
        <f t="shared" si="9"/>
        <v>0</v>
      </c>
      <c r="BH63" s="91">
        <f t="shared" si="9"/>
        <v>0</v>
      </c>
      <c r="BI63" s="91">
        <f t="shared" si="9"/>
        <v>0</v>
      </c>
      <c r="BJ63" s="91">
        <f t="shared" si="9"/>
        <v>0</v>
      </c>
      <c r="BK63" s="65"/>
      <c r="BL63" s="66"/>
      <c r="BM63" s="66"/>
    </row>
    <row r="64" spans="1:65" x14ac:dyDescent="0.2">
      <c r="A64" s="88">
        <v>7</v>
      </c>
      <c r="B64" s="129" t="s">
        <v>66</v>
      </c>
      <c r="C64" s="130"/>
      <c r="D64" s="130"/>
      <c r="E64" s="130"/>
      <c r="F64" s="131"/>
      <c r="G64" s="91">
        <f>SUM(G95:G97)</f>
        <v>0</v>
      </c>
      <c r="H64" s="91">
        <f t="shared" ref="H64:BJ64" si="10">SUM(H95:H97)</f>
        <v>0</v>
      </c>
      <c r="I64" s="91">
        <f t="shared" si="10"/>
        <v>0</v>
      </c>
      <c r="J64" s="91">
        <f t="shared" si="10"/>
        <v>0</v>
      </c>
      <c r="K64" s="91">
        <f t="shared" si="10"/>
        <v>0</v>
      </c>
      <c r="L64" s="91">
        <f t="shared" si="10"/>
        <v>0</v>
      </c>
      <c r="M64" s="91">
        <f t="shared" si="10"/>
        <v>0</v>
      </c>
      <c r="N64" s="91">
        <f t="shared" si="10"/>
        <v>0</v>
      </c>
      <c r="O64" s="91">
        <f t="shared" si="10"/>
        <v>0</v>
      </c>
      <c r="P64" s="91">
        <f t="shared" si="10"/>
        <v>0</v>
      </c>
      <c r="Q64" s="91">
        <f t="shared" si="10"/>
        <v>0</v>
      </c>
      <c r="R64" s="91">
        <f t="shared" si="10"/>
        <v>0</v>
      </c>
      <c r="S64" s="91">
        <f t="shared" si="10"/>
        <v>0</v>
      </c>
      <c r="T64" s="91">
        <f t="shared" si="10"/>
        <v>0</v>
      </c>
      <c r="U64" s="91">
        <f t="shared" si="10"/>
        <v>0</v>
      </c>
      <c r="V64" s="91">
        <f t="shared" si="10"/>
        <v>0</v>
      </c>
      <c r="W64" s="91">
        <f t="shared" si="10"/>
        <v>0</v>
      </c>
      <c r="X64" s="91">
        <f t="shared" si="10"/>
        <v>0</v>
      </c>
      <c r="Y64" s="91">
        <f t="shared" si="10"/>
        <v>0</v>
      </c>
      <c r="Z64" s="91">
        <f t="shared" si="10"/>
        <v>0</v>
      </c>
      <c r="AA64" s="91">
        <f t="shared" si="10"/>
        <v>0</v>
      </c>
      <c r="AB64" s="91">
        <f t="shared" si="10"/>
        <v>0</v>
      </c>
      <c r="AC64" s="91">
        <f t="shared" si="10"/>
        <v>0</v>
      </c>
      <c r="AD64" s="91">
        <f t="shared" si="10"/>
        <v>0</v>
      </c>
      <c r="AE64" s="91">
        <f t="shared" si="10"/>
        <v>0</v>
      </c>
      <c r="AF64" s="91">
        <f t="shared" si="10"/>
        <v>0</v>
      </c>
      <c r="AG64" s="91">
        <f t="shared" si="10"/>
        <v>0</v>
      </c>
      <c r="AH64" s="91">
        <f t="shared" si="10"/>
        <v>0</v>
      </c>
      <c r="AI64" s="91">
        <f t="shared" si="10"/>
        <v>0</v>
      </c>
      <c r="AJ64" s="91">
        <f t="shared" si="10"/>
        <v>0</v>
      </c>
      <c r="AK64" s="91">
        <f t="shared" si="10"/>
        <v>0</v>
      </c>
      <c r="AL64" s="91">
        <f t="shared" si="10"/>
        <v>0</v>
      </c>
      <c r="AM64" s="91">
        <f t="shared" si="10"/>
        <v>0</v>
      </c>
      <c r="AN64" s="91">
        <f t="shared" si="10"/>
        <v>0</v>
      </c>
      <c r="AO64" s="91">
        <f t="shared" si="10"/>
        <v>0</v>
      </c>
      <c r="AP64" s="91">
        <f t="shared" si="10"/>
        <v>0</v>
      </c>
      <c r="AQ64" s="91">
        <f t="shared" si="10"/>
        <v>0</v>
      </c>
      <c r="AR64" s="91">
        <f t="shared" si="10"/>
        <v>0</v>
      </c>
      <c r="AS64" s="91">
        <f t="shared" si="10"/>
        <v>0</v>
      </c>
      <c r="AT64" s="91">
        <f t="shared" si="10"/>
        <v>0</v>
      </c>
      <c r="AU64" s="91">
        <f t="shared" si="10"/>
        <v>0</v>
      </c>
      <c r="AV64" s="91">
        <f t="shared" si="10"/>
        <v>0</v>
      </c>
      <c r="AW64" s="91">
        <f t="shared" si="10"/>
        <v>0</v>
      </c>
      <c r="AX64" s="91">
        <f t="shared" si="10"/>
        <v>0</v>
      </c>
      <c r="AY64" s="91">
        <f t="shared" si="10"/>
        <v>0</v>
      </c>
      <c r="AZ64" s="91">
        <f t="shared" si="10"/>
        <v>0</v>
      </c>
      <c r="BA64" s="91">
        <f t="shared" si="10"/>
        <v>0</v>
      </c>
      <c r="BB64" s="91">
        <f t="shared" si="10"/>
        <v>0</v>
      </c>
      <c r="BC64" s="91">
        <f t="shared" si="10"/>
        <v>0</v>
      </c>
      <c r="BD64" s="91">
        <f t="shared" si="10"/>
        <v>0</v>
      </c>
      <c r="BE64" s="91">
        <f t="shared" si="10"/>
        <v>0</v>
      </c>
      <c r="BF64" s="91">
        <f t="shared" si="10"/>
        <v>0</v>
      </c>
      <c r="BG64" s="91">
        <f t="shared" si="10"/>
        <v>0</v>
      </c>
      <c r="BH64" s="91">
        <f t="shared" si="10"/>
        <v>0</v>
      </c>
      <c r="BI64" s="91">
        <f t="shared" si="10"/>
        <v>0</v>
      </c>
      <c r="BJ64" s="91">
        <f t="shared" si="10"/>
        <v>0</v>
      </c>
      <c r="BK64" s="65"/>
      <c r="BL64" s="66"/>
      <c r="BM64" s="66"/>
    </row>
    <row r="65" spans="1:65" x14ac:dyDescent="0.2">
      <c r="A65" s="88">
        <v>8</v>
      </c>
      <c r="B65" s="129" t="s">
        <v>64</v>
      </c>
      <c r="C65" s="130"/>
      <c r="D65" s="130"/>
      <c r="E65" s="130"/>
      <c r="F65" s="131"/>
      <c r="G65" s="91">
        <f>SUM(G98:G101)</f>
        <v>0</v>
      </c>
      <c r="H65" s="91">
        <f t="shared" ref="H65:BJ65" si="11">SUM(H98:H101)</f>
        <v>0</v>
      </c>
      <c r="I65" s="91">
        <f t="shared" si="11"/>
        <v>0</v>
      </c>
      <c r="J65" s="91">
        <f t="shared" si="11"/>
        <v>0</v>
      </c>
      <c r="K65" s="91">
        <f t="shared" si="11"/>
        <v>0</v>
      </c>
      <c r="L65" s="91">
        <f t="shared" si="11"/>
        <v>0</v>
      </c>
      <c r="M65" s="91">
        <f t="shared" si="11"/>
        <v>0</v>
      </c>
      <c r="N65" s="91">
        <f t="shared" si="11"/>
        <v>0</v>
      </c>
      <c r="O65" s="91">
        <f t="shared" si="11"/>
        <v>0</v>
      </c>
      <c r="P65" s="91">
        <f t="shared" si="11"/>
        <v>0</v>
      </c>
      <c r="Q65" s="91">
        <f t="shared" si="11"/>
        <v>0</v>
      </c>
      <c r="R65" s="91">
        <f t="shared" si="11"/>
        <v>0</v>
      </c>
      <c r="S65" s="91">
        <f t="shared" si="11"/>
        <v>0</v>
      </c>
      <c r="T65" s="91">
        <f t="shared" si="11"/>
        <v>0</v>
      </c>
      <c r="U65" s="91">
        <f t="shared" si="11"/>
        <v>0</v>
      </c>
      <c r="V65" s="91">
        <f t="shared" si="11"/>
        <v>0</v>
      </c>
      <c r="W65" s="91">
        <f t="shared" si="11"/>
        <v>0</v>
      </c>
      <c r="X65" s="91">
        <f t="shared" si="11"/>
        <v>0</v>
      </c>
      <c r="Y65" s="91">
        <f t="shared" si="11"/>
        <v>0</v>
      </c>
      <c r="Z65" s="91">
        <f t="shared" si="11"/>
        <v>0</v>
      </c>
      <c r="AA65" s="91">
        <f t="shared" si="11"/>
        <v>0</v>
      </c>
      <c r="AB65" s="91">
        <f t="shared" si="11"/>
        <v>0</v>
      </c>
      <c r="AC65" s="91">
        <f t="shared" si="11"/>
        <v>0</v>
      </c>
      <c r="AD65" s="91">
        <f t="shared" si="11"/>
        <v>0</v>
      </c>
      <c r="AE65" s="91">
        <f t="shared" si="11"/>
        <v>0</v>
      </c>
      <c r="AF65" s="91">
        <f t="shared" si="11"/>
        <v>0</v>
      </c>
      <c r="AG65" s="91">
        <f t="shared" si="11"/>
        <v>0</v>
      </c>
      <c r="AH65" s="91">
        <f t="shared" si="11"/>
        <v>0</v>
      </c>
      <c r="AI65" s="91">
        <f t="shared" si="11"/>
        <v>0</v>
      </c>
      <c r="AJ65" s="91">
        <f t="shared" si="11"/>
        <v>0</v>
      </c>
      <c r="AK65" s="91">
        <f t="shared" si="11"/>
        <v>0</v>
      </c>
      <c r="AL65" s="91">
        <f t="shared" si="11"/>
        <v>0</v>
      </c>
      <c r="AM65" s="91">
        <f t="shared" si="11"/>
        <v>0</v>
      </c>
      <c r="AN65" s="91">
        <f t="shared" si="11"/>
        <v>0</v>
      </c>
      <c r="AO65" s="91">
        <f t="shared" si="11"/>
        <v>0</v>
      </c>
      <c r="AP65" s="91">
        <f t="shared" si="11"/>
        <v>0</v>
      </c>
      <c r="AQ65" s="91">
        <f t="shared" si="11"/>
        <v>0</v>
      </c>
      <c r="AR65" s="91">
        <f t="shared" si="11"/>
        <v>0</v>
      </c>
      <c r="AS65" s="91">
        <f t="shared" si="11"/>
        <v>0</v>
      </c>
      <c r="AT65" s="91">
        <f t="shared" si="11"/>
        <v>0</v>
      </c>
      <c r="AU65" s="91">
        <f t="shared" si="11"/>
        <v>0</v>
      </c>
      <c r="AV65" s="91">
        <f t="shared" si="11"/>
        <v>0</v>
      </c>
      <c r="AW65" s="91">
        <f t="shared" si="11"/>
        <v>0</v>
      </c>
      <c r="AX65" s="91">
        <f t="shared" si="11"/>
        <v>0</v>
      </c>
      <c r="AY65" s="91">
        <f t="shared" si="11"/>
        <v>0</v>
      </c>
      <c r="AZ65" s="91">
        <f t="shared" si="11"/>
        <v>0</v>
      </c>
      <c r="BA65" s="91">
        <f t="shared" si="11"/>
        <v>0</v>
      </c>
      <c r="BB65" s="91">
        <f t="shared" si="11"/>
        <v>0</v>
      </c>
      <c r="BC65" s="91">
        <f t="shared" si="11"/>
        <v>0</v>
      </c>
      <c r="BD65" s="91">
        <f t="shared" si="11"/>
        <v>0</v>
      </c>
      <c r="BE65" s="91">
        <f t="shared" si="11"/>
        <v>0</v>
      </c>
      <c r="BF65" s="91">
        <f t="shared" si="11"/>
        <v>0</v>
      </c>
      <c r="BG65" s="91">
        <f t="shared" si="11"/>
        <v>0</v>
      </c>
      <c r="BH65" s="91">
        <f t="shared" si="11"/>
        <v>0</v>
      </c>
      <c r="BI65" s="91">
        <f t="shared" si="11"/>
        <v>0</v>
      </c>
      <c r="BJ65" s="91">
        <f t="shared" si="11"/>
        <v>0</v>
      </c>
      <c r="BK65" s="65"/>
      <c r="BL65" s="66"/>
      <c r="BM65" s="66"/>
    </row>
    <row r="66" spans="1:65" x14ac:dyDescent="0.2">
      <c r="A66" s="88">
        <v>9</v>
      </c>
      <c r="B66" s="129" t="s">
        <v>70</v>
      </c>
      <c r="C66" s="130"/>
      <c r="D66" s="130"/>
      <c r="E66" s="130"/>
      <c r="F66" s="131"/>
      <c r="G66" s="91">
        <f>SUM(G102:G105)</f>
        <v>0</v>
      </c>
      <c r="H66" s="91">
        <f t="shared" ref="H66:BJ66" si="12">SUM(H102:H105)</f>
        <v>0</v>
      </c>
      <c r="I66" s="91">
        <f t="shared" si="12"/>
        <v>0</v>
      </c>
      <c r="J66" s="91">
        <f t="shared" si="12"/>
        <v>0</v>
      </c>
      <c r="K66" s="91">
        <f t="shared" si="12"/>
        <v>0</v>
      </c>
      <c r="L66" s="91">
        <f t="shared" si="12"/>
        <v>0</v>
      </c>
      <c r="M66" s="91">
        <f t="shared" si="12"/>
        <v>0</v>
      </c>
      <c r="N66" s="91">
        <f t="shared" si="12"/>
        <v>0</v>
      </c>
      <c r="O66" s="91">
        <f t="shared" si="12"/>
        <v>0</v>
      </c>
      <c r="P66" s="91">
        <f t="shared" si="12"/>
        <v>0</v>
      </c>
      <c r="Q66" s="91">
        <f t="shared" si="12"/>
        <v>0</v>
      </c>
      <c r="R66" s="91">
        <f t="shared" si="12"/>
        <v>0</v>
      </c>
      <c r="S66" s="91">
        <f t="shared" si="12"/>
        <v>0</v>
      </c>
      <c r="T66" s="91">
        <f t="shared" si="12"/>
        <v>0</v>
      </c>
      <c r="U66" s="91">
        <f t="shared" si="12"/>
        <v>0</v>
      </c>
      <c r="V66" s="91">
        <f t="shared" si="12"/>
        <v>0</v>
      </c>
      <c r="W66" s="91">
        <f t="shared" si="12"/>
        <v>0</v>
      </c>
      <c r="X66" s="91">
        <f t="shared" si="12"/>
        <v>0</v>
      </c>
      <c r="Y66" s="91">
        <f t="shared" si="12"/>
        <v>0</v>
      </c>
      <c r="Z66" s="91">
        <f t="shared" si="12"/>
        <v>0</v>
      </c>
      <c r="AA66" s="91">
        <f t="shared" si="12"/>
        <v>0</v>
      </c>
      <c r="AB66" s="91">
        <f t="shared" si="12"/>
        <v>0</v>
      </c>
      <c r="AC66" s="91">
        <f t="shared" si="12"/>
        <v>0</v>
      </c>
      <c r="AD66" s="91">
        <f t="shared" si="12"/>
        <v>0</v>
      </c>
      <c r="AE66" s="91">
        <f t="shared" si="12"/>
        <v>0</v>
      </c>
      <c r="AF66" s="91">
        <f t="shared" si="12"/>
        <v>0</v>
      </c>
      <c r="AG66" s="91">
        <f t="shared" si="12"/>
        <v>0</v>
      </c>
      <c r="AH66" s="91">
        <f t="shared" si="12"/>
        <v>0</v>
      </c>
      <c r="AI66" s="91">
        <f t="shared" si="12"/>
        <v>0</v>
      </c>
      <c r="AJ66" s="91">
        <f t="shared" si="12"/>
        <v>0</v>
      </c>
      <c r="AK66" s="91">
        <f t="shared" si="12"/>
        <v>0</v>
      </c>
      <c r="AL66" s="91">
        <f t="shared" si="12"/>
        <v>0</v>
      </c>
      <c r="AM66" s="91">
        <f t="shared" si="12"/>
        <v>0</v>
      </c>
      <c r="AN66" s="91">
        <f t="shared" si="12"/>
        <v>0</v>
      </c>
      <c r="AO66" s="91">
        <f t="shared" si="12"/>
        <v>0</v>
      </c>
      <c r="AP66" s="91">
        <f t="shared" si="12"/>
        <v>0</v>
      </c>
      <c r="AQ66" s="91">
        <f t="shared" si="12"/>
        <v>0</v>
      </c>
      <c r="AR66" s="91">
        <f t="shared" si="12"/>
        <v>0</v>
      </c>
      <c r="AS66" s="91">
        <f t="shared" si="12"/>
        <v>0</v>
      </c>
      <c r="AT66" s="91">
        <f t="shared" si="12"/>
        <v>0</v>
      </c>
      <c r="AU66" s="91">
        <f t="shared" si="12"/>
        <v>0</v>
      </c>
      <c r="AV66" s="91">
        <f t="shared" si="12"/>
        <v>0</v>
      </c>
      <c r="AW66" s="91">
        <f t="shared" si="12"/>
        <v>0</v>
      </c>
      <c r="AX66" s="91">
        <f t="shared" si="12"/>
        <v>0</v>
      </c>
      <c r="AY66" s="91">
        <f t="shared" si="12"/>
        <v>0</v>
      </c>
      <c r="AZ66" s="91">
        <f t="shared" si="12"/>
        <v>0</v>
      </c>
      <c r="BA66" s="91">
        <f t="shared" si="12"/>
        <v>0</v>
      </c>
      <c r="BB66" s="91">
        <f t="shared" si="12"/>
        <v>0</v>
      </c>
      <c r="BC66" s="91">
        <f t="shared" si="12"/>
        <v>0</v>
      </c>
      <c r="BD66" s="91">
        <f t="shared" si="12"/>
        <v>0</v>
      </c>
      <c r="BE66" s="91">
        <f t="shared" si="12"/>
        <v>0</v>
      </c>
      <c r="BF66" s="91">
        <f t="shared" si="12"/>
        <v>0</v>
      </c>
      <c r="BG66" s="91">
        <f t="shared" si="12"/>
        <v>0</v>
      </c>
      <c r="BH66" s="91">
        <f t="shared" si="12"/>
        <v>0</v>
      </c>
      <c r="BI66" s="91">
        <f t="shared" si="12"/>
        <v>0</v>
      </c>
      <c r="BJ66" s="91">
        <f t="shared" si="12"/>
        <v>0</v>
      </c>
      <c r="BK66" s="65"/>
      <c r="BL66" s="66"/>
      <c r="BM66" s="66"/>
    </row>
    <row r="67" spans="1:65" x14ac:dyDescent="0.2">
      <c r="A67" s="89">
        <v>10</v>
      </c>
      <c r="B67" s="117" t="s">
        <v>71</v>
      </c>
      <c r="C67" s="118"/>
      <c r="D67" s="118"/>
      <c r="E67" s="118"/>
      <c r="F67" s="119"/>
      <c r="G67" s="64">
        <v>12</v>
      </c>
      <c r="H67" s="64">
        <v>12</v>
      </c>
      <c r="I67" s="64"/>
      <c r="J67" s="64">
        <v>1</v>
      </c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>
        <v>2</v>
      </c>
      <c r="AE67" s="64">
        <v>7</v>
      </c>
      <c r="AF67" s="64">
        <v>1</v>
      </c>
      <c r="AG67" s="64"/>
      <c r="AH67" s="64"/>
      <c r="AI67" s="64"/>
      <c r="AJ67" s="64"/>
      <c r="AK67" s="64">
        <v>1</v>
      </c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>
        <v>1</v>
      </c>
      <c r="BJ67" s="64"/>
      <c r="BK67" s="65"/>
      <c r="BL67" s="66"/>
      <c r="BM67" s="66"/>
    </row>
    <row r="68" spans="1:65" x14ac:dyDescent="0.2">
      <c r="A68" s="89">
        <v>11</v>
      </c>
      <c r="B68" s="117" t="s">
        <v>72</v>
      </c>
      <c r="C68" s="118"/>
      <c r="D68" s="118"/>
      <c r="E68" s="118"/>
      <c r="F68" s="119"/>
      <c r="G68" s="64">
        <v>10</v>
      </c>
      <c r="H68" s="64">
        <v>10</v>
      </c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>
        <v>2</v>
      </c>
      <c r="AC68" s="64">
        <v>1</v>
      </c>
      <c r="AD68" s="64"/>
      <c r="AE68" s="64">
        <v>6</v>
      </c>
      <c r="AF68" s="64">
        <v>1</v>
      </c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5"/>
      <c r="BL68" s="66"/>
      <c r="BM68" s="66"/>
    </row>
    <row r="69" spans="1:65" x14ac:dyDescent="0.2">
      <c r="A69" s="89">
        <v>12</v>
      </c>
      <c r="B69" s="117" t="s">
        <v>73</v>
      </c>
      <c r="C69" s="118"/>
      <c r="D69" s="118"/>
      <c r="E69" s="118"/>
      <c r="F69" s="119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5"/>
      <c r="BL69" s="66"/>
      <c r="BM69" s="66"/>
    </row>
    <row r="70" spans="1:65" x14ac:dyDescent="0.2">
      <c r="A70" s="89">
        <v>13</v>
      </c>
      <c r="B70" s="117" t="s">
        <v>74</v>
      </c>
      <c r="C70" s="118"/>
      <c r="D70" s="118"/>
      <c r="E70" s="118"/>
      <c r="F70" s="119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  <c r="BL70" s="66"/>
      <c r="BM70" s="66"/>
    </row>
    <row r="71" spans="1:65" x14ac:dyDescent="0.2">
      <c r="A71" s="89">
        <v>14</v>
      </c>
      <c r="B71" s="117" t="s">
        <v>75</v>
      </c>
      <c r="C71" s="118"/>
      <c r="D71" s="118"/>
      <c r="E71" s="118"/>
      <c r="F71" s="119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  <c r="BL71" s="66"/>
      <c r="BM71" s="66"/>
    </row>
    <row r="72" spans="1:65" x14ac:dyDescent="0.2">
      <c r="A72" s="89">
        <v>15</v>
      </c>
      <c r="B72" s="117" t="s">
        <v>76</v>
      </c>
      <c r="C72" s="118"/>
      <c r="D72" s="118"/>
      <c r="E72" s="118"/>
      <c r="F72" s="119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5"/>
      <c r="BL72" s="66"/>
      <c r="BM72" s="66"/>
    </row>
    <row r="73" spans="1:65" x14ac:dyDescent="0.2">
      <c r="A73" s="89">
        <v>16</v>
      </c>
      <c r="B73" s="117" t="s">
        <v>77</v>
      </c>
      <c r="C73" s="118"/>
      <c r="D73" s="118"/>
      <c r="E73" s="118"/>
      <c r="F73" s="119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5"/>
      <c r="BL73" s="66"/>
      <c r="BM73" s="66"/>
    </row>
    <row r="74" spans="1:65" x14ac:dyDescent="0.2">
      <c r="A74" s="89">
        <v>17</v>
      </c>
      <c r="B74" s="117" t="s">
        <v>78</v>
      </c>
      <c r="C74" s="118"/>
      <c r="D74" s="118"/>
      <c r="E74" s="118"/>
      <c r="F74" s="119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  <c r="BL74" s="66"/>
      <c r="BM74" s="66"/>
    </row>
    <row r="75" spans="1:65" x14ac:dyDescent="0.2">
      <c r="A75" s="89">
        <v>18</v>
      </c>
      <c r="B75" s="117" t="s">
        <v>79</v>
      </c>
      <c r="C75" s="118"/>
      <c r="D75" s="118"/>
      <c r="E75" s="118"/>
      <c r="F75" s="119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5"/>
      <c r="BL75" s="66"/>
      <c r="BM75" s="66"/>
    </row>
    <row r="76" spans="1:65" x14ac:dyDescent="0.2">
      <c r="A76" s="89">
        <v>19</v>
      </c>
      <c r="B76" s="93" t="s">
        <v>125</v>
      </c>
      <c r="C76" s="94"/>
      <c r="D76" s="94"/>
      <c r="E76" s="94"/>
      <c r="F76" s="95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5"/>
      <c r="BL76" s="66"/>
      <c r="BM76" s="66"/>
    </row>
    <row r="77" spans="1:65" x14ac:dyDescent="0.2">
      <c r="A77" s="89">
        <v>20</v>
      </c>
      <c r="B77" s="117" t="s">
        <v>84</v>
      </c>
      <c r="C77" s="118"/>
      <c r="D77" s="118"/>
      <c r="E77" s="118"/>
      <c r="F77" s="119"/>
      <c r="G77" s="64">
        <v>2</v>
      </c>
      <c r="H77" s="64">
        <v>2</v>
      </c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>
        <v>1</v>
      </c>
      <c r="AE77" s="64">
        <v>1</v>
      </c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5"/>
      <c r="BL77" s="66"/>
      <c r="BM77" s="66"/>
    </row>
    <row r="78" spans="1:65" x14ac:dyDescent="0.2">
      <c r="A78" s="89">
        <v>21</v>
      </c>
      <c r="B78" s="117" t="s">
        <v>85</v>
      </c>
      <c r="C78" s="118"/>
      <c r="D78" s="118"/>
      <c r="E78" s="118"/>
      <c r="F78" s="119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5"/>
      <c r="BL78" s="66"/>
      <c r="BM78" s="66"/>
    </row>
    <row r="79" spans="1:65" x14ac:dyDescent="0.2">
      <c r="A79" s="89">
        <v>22</v>
      </c>
      <c r="B79" s="117" t="s">
        <v>86</v>
      </c>
      <c r="C79" s="118"/>
      <c r="D79" s="118"/>
      <c r="E79" s="118"/>
      <c r="F79" s="119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5"/>
      <c r="BL79" s="66"/>
      <c r="BM79" s="66"/>
    </row>
    <row r="80" spans="1:65" x14ac:dyDescent="0.2">
      <c r="A80" s="89">
        <v>23</v>
      </c>
      <c r="B80" s="117" t="s">
        <v>90</v>
      </c>
      <c r="C80" s="118"/>
      <c r="D80" s="118"/>
      <c r="E80" s="118"/>
      <c r="F80" s="119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5"/>
      <c r="BL80" s="66"/>
      <c r="BM80" s="66"/>
    </row>
    <row r="81" spans="1:65" x14ac:dyDescent="0.2">
      <c r="A81" s="89">
        <v>24</v>
      </c>
      <c r="B81" s="117" t="s">
        <v>91</v>
      </c>
      <c r="C81" s="118"/>
      <c r="D81" s="118"/>
      <c r="E81" s="118"/>
      <c r="F81" s="119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5"/>
      <c r="BL81" s="66"/>
      <c r="BM81" s="66"/>
    </row>
    <row r="82" spans="1:65" x14ac:dyDescent="0.2">
      <c r="A82" s="89">
        <v>25</v>
      </c>
      <c r="B82" s="117" t="s">
        <v>92</v>
      </c>
      <c r="C82" s="118"/>
      <c r="D82" s="118"/>
      <c r="E82" s="118"/>
      <c r="F82" s="119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5"/>
      <c r="BL82" s="66"/>
      <c r="BM82" s="66"/>
    </row>
    <row r="83" spans="1:65" x14ac:dyDescent="0.2">
      <c r="A83" s="89">
        <v>26</v>
      </c>
      <c r="B83" s="117" t="s">
        <v>93</v>
      </c>
      <c r="C83" s="118"/>
      <c r="D83" s="118"/>
      <c r="E83" s="118"/>
      <c r="F83" s="119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5"/>
      <c r="BL83" s="66"/>
      <c r="BM83" s="66"/>
    </row>
    <row r="84" spans="1:65" x14ac:dyDescent="0.2">
      <c r="A84" s="89">
        <v>27</v>
      </c>
      <c r="B84" s="117" t="s">
        <v>94</v>
      </c>
      <c r="C84" s="118"/>
      <c r="D84" s="118"/>
      <c r="E84" s="118"/>
      <c r="F84" s="119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5"/>
      <c r="BL84" s="66"/>
      <c r="BM84" s="66"/>
    </row>
    <row r="85" spans="1:65" x14ac:dyDescent="0.2">
      <c r="A85" s="89">
        <v>28</v>
      </c>
      <c r="B85" s="117" t="s">
        <v>95</v>
      </c>
      <c r="C85" s="118"/>
      <c r="D85" s="118"/>
      <c r="E85" s="118"/>
      <c r="F85" s="119"/>
      <c r="G85" s="64">
        <v>2</v>
      </c>
      <c r="H85" s="64">
        <v>2</v>
      </c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>
        <v>1</v>
      </c>
      <c r="AC85" s="64"/>
      <c r="AD85" s="64"/>
      <c r="AE85" s="64">
        <v>1</v>
      </c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5"/>
      <c r="BL85" s="66"/>
      <c r="BM85" s="66"/>
    </row>
    <row r="86" spans="1:65" x14ac:dyDescent="0.2">
      <c r="A86" s="89">
        <v>29</v>
      </c>
      <c r="B86" s="117" t="s">
        <v>96</v>
      </c>
      <c r="C86" s="118"/>
      <c r="D86" s="118"/>
      <c r="E86" s="118"/>
      <c r="F86" s="119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5"/>
      <c r="BL86" s="66"/>
      <c r="BM86" s="66"/>
    </row>
    <row r="87" spans="1:65" x14ac:dyDescent="0.2">
      <c r="A87" s="89">
        <v>30</v>
      </c>
      <c r="B87" s="117" t="s">
        <v>97</v>
      </c>
      <c r="C87" s="118"/>
      <c r="D87" s="118"/>
      <c r="E87" s="118"/>
      <c r="F87" s="119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5"/>
      <c r="BL87" s="66"/>
      <c r="BM87" s="66"/>
    </row>
    <row r="88" spans="1:65" x14ac:dyDescent="0.2">
      <c r="A88" s="89">
        <v>31</v>
      </c>
      <c r="B88" s="117" t="s">
        <v>98</v>
      </c>
      <c r="C88" s="118"/>
      <c r="D88" s="118"/>
      <c r="E88" s="118"/>
      <c r="F88" s="119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5"/>
      <c r="BL88" s="66"/>
      <c r="BM88" s="66"/>
    </row>
    <row r="89" spans="1:65" x14ac:dyDescent="0.2">
      <c r="A89" s="89">
        <v>32</v>
      </c>
      <c r="B89" s="117" t="s">
        <v>99</v>
      </c>
      <c r="C89" s="118"/>
      <c r="D89" s="118"/>
      <c r="E89" s="118"/>
      <c r="F89" s="119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5"/>
      <c r="BL89" s="66"/>
      <c r="BM89" s="66"/>
    </row>
    <row r="90" spans="1:65" x14ac:dyDescent="0.2">
      <c r="A90" s="89">
        <v>33</v>
      </c>
      <c r="B90" s="117" t="s">
        <v>100</v>
      </c>
      <c r="C90" s="118"/>
      <c r="D90" s="118"/>
      <c r="E90" s="118"/>
      <c r="F90" s="119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  <c r="BL90" s="66"/>
      <c r="BM90" s="66"/>
    </row>
    <row r="91" spans="1:65" x14ac:dyDescent="0.2">
      <c r="A91" s="89">
        <v>34</v>
      </c>
      <c r="B91" s="117" t="s">
        <v>101</v>
      </c>
      <c r="C91" s="118"/>
      <c r="D91" s="118"/>
      <c r="E91" s="118"/>
      <c r="F91" s="119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5"/>
      <c r="BL91" s="66"/>
      <c r="BM91" s="66"/>
    </row>
    <row r="92" spans="1:65" x14ac:dyDescent="0.2">
      <c r="A92" s="89">
        <v>35</v>
      </c>
      <c r="B92" s="117" t="s">
        <v>102</v>
      </c>
      <c r="C92" s="118"/>
      <c r="D92" s="118"/>
      <c r="E92" s="118"/>
      <c r="F92" s="119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5"/>
      <c r="BL92" s="66"/>
      <c r="BM92" s="66"/>
    </row>
    <row r="93" spans="1:65" x14ac:dyDescent="0.2">
      <c r="A93" s="89">
        <v>36</v>
      </c>
      <c r="B93" s="117" t="s">
        <v>103</v>
      </c>
      <c r="C93" s="118"/>
      <c r="D93" s="118"/>
      <c r="E93" s="118"/>
      <c r="F93" s="119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5"/>
      <c r="BL93" s="66"/>
      <c r="BM93" s="66"/>
    </row>
    <row r="94" spans="1:65" x14ac:dyDescent="0.2">
      <c r="A94" s="89">
        <v>37</v>
      </c>
      <c r="B94" s="117" t="s">
        <v>104</v>
      </c>
      <c r="C94" s="118"/>
      <c r="D94" s="118"/>
      <c r="E94" s="118"/>
      <c r="F94" s="119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5"/>
      <c r="BL94" s="66"/>
      <c r="BM94" s="66"/>
    </row>
    <row r="95" spans="1:65" x14ac:dyDescent="0.2">
      <c r="A95" s="89">
        <v>38</v>
      </c>
      <c r="B95" s="117" t="s">
        <v>87</v>
      </c>
      <c r="C95" s="118"/>
      <c r="D95" s="118"/>
      <c r="E95" s="118"/>
      <c r="F95" s="119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5"/>
      <c r="BL95" s="66"/>
      <c r="BM95" s="66"/>
    </row>
    <row r="96" spans="1:65" x14ac:dyDescent="0.2">
      <c r="A96" s="89">
        <v>39</v>
      </c>
      <c r="B96" s="117" t="s">
        <v>88</v>
      </c>
      <c r="C96" s="118"/>
      <c r="D96" s="118"/>
      <c r="E96" s="118"/>
      <c r="F96" s="119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5"/>
      <c r="BL96" s="66"/>
      <c r="BM96" s="66"/>
    </row>
    <row r="97" spans="1:65" x14ac:dyDescent="0.2">
      <c r="A97" s="89">
        <v>40</v>
      </c>
      <c r="B97" s="117" t="s">
        <v>89</v>
      </c>
      <c r="C97" s="118"/>
      <c r="D97" s="118"/>
      <c r="E97" s="118"/>
      <c r="F97" s="119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5"/>
      <c r="BL97" s="66"/>
      <c r="BM97" s="66"/>
    </row>
    <row r="98" spans="1:65" x14ac:dyDescent="0.2">
      <c r="A98" s="89">
        <v>41</v>
      </c>
      <c r="B98" s="117" t="s">
        <v>80</v>
      </c>
      <c r="C98" s="118"/>
      <c r="D98" s="118"/>
      <c r="E98" s="118"/>
      <c r="F98" s="119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5"/>
      <c r="BL98" s="66"/>
      <c r="BM98" s="66"/>
    </row>
    <row r="99" spans="1:65" x14ac:dyDescent="0.2">
      <c r="A99" s="89">
        <v>42</v>
      </c>
      <c r="B99" s="117" t="s">
        <v>81</v>
      </c>
      <c r="C99" s="118"/>
      <c r="D99" s="118"/>
      <c r="E99" s="118"/>
      <c r="F99" s="119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5"/>
      <c r="BL99" s="66"/>
      <c r="BM99" s="66"/>
    </row>
    <row r="100" spans="1:65" x14ac:dyDescent="0.2">
      <c r="A100" s="89">
        <v>43</v>
      </c>
      <c r="B100" s="117" t="s">
        <v>82</v>
      </c>
      <c r="C100" s="118"/>
      <c r="D100" s="118"/>
      <c r="E100" s="118"/>
      <c r="F100" s="119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5"/>
      <c r="BL100" s="66"/>
      <c r="BM100" s="66"/>
    </row>
    <row r="101" spans="1:65" x14ac:dyDescent="0.2">
      <c r="A101" s="89">
        <v>44</v>
      </c>
      <c r="B101" s="117" t="s">
        <v>83</v>
      </c>
      <c r="C101" s="118"/>
      <c r="D101" s="118"/>
      <c r="E101" s="118"/>
      <c r="F101" s="119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5"/>
      <c r="BL101" s="66"/>
      <c r="BM101" s="66"/>
    </row>
    <row r="102" spans="1:65" x14ac:dyDescent="0.2">
      <c r="A102" s="89">
        <v>45</v>
      </c>
      <c r="B102" s="117" t="s">
        <v>105</v>
      </c>
      <c r="C102" s="118"/>
      <c r="D102" s="118"/>
      <c r="E102" s="118"/>
      <c r="F102" s="119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5"/>
      <c r="BL102" s="66"/>
      <c r="BM102" s="66"/>
    </row>
    <row r="103" spans="1:65" x14ac:dyDescent="0.2">
      <c r="A103" s="89">
        <v>46</v>
      </c>
      <c r="B103" s="117" t="s">
        <v>106</v>
      </c>
      <c r="C103" s="118"/>
      <c r="D103" s="118"/>
      <c r="E103" s="118"/>
      <c r="F103" s="119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5"/>
      <c r="BL103" s="66"/>
      <c r="BM103" s="66"/>
    </row>
    <row r="104" spans="1:65" x14ac:dyDescent="0.2">
      <c r="A104" s="89">
        <v>47</v>
      </c>
      <c r="B104" s="117" t="s">
        <v>107</v>
      </c>
      <c r="C104" s="118"/>
      <c r="D104" s="118"/>
      <c r="E104" s="118"/>
      <c r="F104" s="119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5"/>
      <c r="BL104" s="66"/>
      <c r="BM104" s="66"/>
    </row>
    <row r="105" spans="1:65" x14ac:dyDescent="0.2">
      <c r="A105" s="89">
        <v>48</v>
      </c>
      <c r="B105" s="117" t="s">
        <v>108</v>
      </c>
      <c r="C105" s="118"/>
      <c r="D105" s="118"/>
      <c r="E105" s="118"/>
      <c r="F105" s="119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5"/>
      <c r="BL105" s="66"/>
      <c r="BM105" s="66"/>
    </row>
    <row r="106" spans="1:65" x14ac:dyDescent="0.2">
      <c r="A106" s="89">
        <v>49</v>
      </c>
      <c r="B106" s="123" t="s">
        <v>109</v>
      </c>
      <c r="C106" s="124"/>
      <c r="D106" s="124"/>
      <c r="E106" s="124"/>
      <c r="F106" s="125"/>
      <c r="G106" s="89"/>
      <c r="H106" s="89"/>
      <c r="I106" s="89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5"/>
      <c r="BL106" s="66"/>
      <c r="BM106" s="66"/>
    </row>
    <row r="107" spans="1:65" x14ac:dyDescent="0.2">
      <c r="A107" s="89">
        <v>50</v>
      </c>
      <c r="B107" s="123" t="s">
        <v>110</v>
      </c>
      <c r="C107" s="124"/>
      <c r="D107" s="124"/>
      <c r="E107" s="124"/>
      <c r="F107" s="125"/>
      <c r="G107" s="89"/>
      <c r="H107" s="89"/>
      <c r="I107" s="89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5"/>
      <c r="BL107" s="66"/>
      <c r="BM107" s="66"/>
    </row>
    <row r="108" spans="1:65" x14ac:dyDescent="0.2">
      <c r="A108" s="89">
        <v>51</v>
      </c>
      <c r="B108" s="123" t="s">
        <v>111</v>
      </c>
      <c r="C108" s="124"/>
      <c r="D108" s="124"/>
      <c r="E108" s="124"/>
      <c r="F108" s="125"/>
      <c r="G108" s="89">
        <v>2</v>
      </c>
      <c r="H108" s="89">
        <v>2</v>
      </c>
      <c r="I108" s="89"/>
      <c r="J108" s="64"/>
      <c r="K108" s="64"/>
      <c r="L108" s="64"/>
      <c r="M108" s="64">
        <v>1</v>
      </c>
      <c r="N108" s="64">
        <v>1</v>
      </c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>
        <v>2</v>
      </c>
      <c r="BJ108" s="64"/>
      <c r="BK108" s="65"/>
      <c r="BL108" s="66"/>
      <c r="BM108" s="66"/>
    </row>
    <row r="109" spans="1:65" x14ac:dyDescent="0.2">
      <c r="A109" s="89">
        <v>52</v>
      </c>
      <c r="B109" s="123" t="s">
        <v>112</v>
      </c>
      <c r="C109" s="124"/>
      <c r="D109" s="124"/>
      <c r="E109" s="124"/>
      <c r="F109" s="125"/>
      <c r="G109" s="89"/>
      <c r="H109" s="89"/>
      <c r="I109" s="89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5"/>
      <c r="BL109" s="66"/>
      <c r="BM109" s="66"/>
    </row>
    <row r="110" spans="1:65" x14ac:dyDescent="0.2">
      <c r="A110" s="89">
        <v>53</v>
      </c>
      <c r="B110" s="129" t="s">
        <v>127</v>
      </c>
      <c r="C110" s="130"/>
      <c r="D110" s="130"/>
      <c r="E110" s="130"/>
      <c r="F110" s="131"/>
      <c r="G110" s="64">
        <f>G67+G68+G69+G70+G71+G72+G74+G75+G76+G81+G82+G83+G100+G102+G103+G104+G105</f>
        <v>22</v>
      </c>
      <c r="H110" s="64">
        <f t="shared" ref="H110:BJ110" si="13">H67+H68+H69+H70+H71+H72+H74+H75+H76+H81+H82+H83+H100+H102+H103+H104+H105</f>
        <v>22</v>
      </c>
      <c r="I110" s="64">
        <f t="shared" si="13"/>
        <v>0</v>
      </c>
      <c r="J110" s="64">
        <f t="shared" si="13"/>
        <v>1</v>
      </c>
      <c r="K110" s="64">
        <f t="shared" si="13"/>
        <v>0</v>
      </c>
      <c r="L110" s="64">
        <f t="shared" si="13"/>
        <v>0</v>
      </c>
      <c r="M110" s="64">
        <f t="shared" si="13"/>
        <v>0</v>
      </c>
      <c r="N110" s="64">
        <f t="shared" si="13"/>
        <v>0</v>
      </c>
      <c r="O110" s="64">
        <f t="shared" si="13"/>
        <v>0</v>
      </c>
      <c r="P110" s="64">
        <f t="shared" si="13"/>
        <v>0</v>
      </c>
      <c r="Q110" s="64">
        <f t="shared" si="13"/>
        <v>0</v>
      </c>
      <c r="R110" s="64">
        <f t="shared" si="13"/>
        <v>0</v>
      </c>
      <c r="S110" s="64">
        <f t="shared" si="13"/>
        <v>0</v>
      </c>
      <c r="T110" s="64">
        <f t="shared" si="13"/>
        <v>0</v>
      </c>
      <c r="U110" s="64">
        <f t="shared" si="13"/>
        <v>0</v>
      </c>
      <c r="V110" s="64">
        <f t="shared" si="13"/>
        <v>0</v>
      </c>
      <c r="W110" s="64">
        <f t="shared" si="13"/>
        <v>0</v>
      </c>
      <c r="X110" s="64">
        <f t="shared" si="13"/>
        <v>0</v>
      </c>
      <c r="Y110" s="64">
        <f t="shared" si="13"/>
        <v>0</v>
      </c>
      <c r="Z110" s="64">
        <f t="shared" si="13"/>
        <v>0</v>
      </c>
      <c r="AA110" s="64">
        <f t="shared" si="13"/>
        <v>0</v>
      </c>
      <c r="AB110" s="64">
        <f t="shared" si="13"/>
        <v>2</v>
      </c>
      <c r="AC110" s="64">
        <f t="shared" si="13"/>
        <v>1</v>
      </c>
      <c r="AD110" s="64">
        <f t="shared" si="13"/>
        <v>2</v>
      </c>
      <c r="AE110" s="64">
        <f t="shared" si="13"/>
        <v>13</v>
      </c>
      <c r="AF110" s="64">
        <f t="shared" si="13"/>
        <v>2</v>
      </c>
      <c r="AG110" s="64">
        <f t="shared" si="13"/>
        <v>0</v>
      </c>
      <c r="AH110" s="64">
        <f t="shared" si="13"/>
        <v>0</v>
      </c>
      <c r="AI110" s="64">
        <f t="shared" si="13"/>
        <v>0</v>
      </c>
      <c r="AJ110" s="64">
        <f t="shared" si="13"/>
        <v>0</v>
      </c>
      <c r="AK110" s="64">
        <f t="shared" si="13"/>
        <v>1</v>
      </c>
      <c r="AL110" s="64">
        <f t="shared" si="13"/>
        <v>0</v>
      </c>
      <c r="AM110" s="64">
        <f t="shared" si="13"/>
        <v>0</v>
      </c>
      <c r="AN110" s="64">
        <f t="shared" si="13"/>
        <v>0</v>
      </c>
      <c r="AO110" s="64">
        <f t="shared" si="13"/>
        <v>0</v>
      </c>
      <c r="AP110" s="64">
        <f t="shared" si="13"/>
        <v>0</v>
      </c>
      <c r="AQ110" s="64">
        <f t="shared" si="13"/>
        <v>0</v>
      </c>
      <c r="AR110" s="64">
        <f t="shared" si="13"/>
        <v>0</v>
      </c>
      <c r="AS110" s="64">
        <f t="shared" si="13"/>
        <v>0</v>
      </c>
      <c r="AT110" s="64">
        <f t="shared" si="13"/>
        <v>0</v>
      </c>
      <c r="AU110" s="64">
        <f t="shared" si="13"/>
        <v>0</v>
      </c>
      <c r="AV110" s="64">
        <f t="shared" si="13"/>
        <v>0</v>
      </c>
      <c r="AW110" s="64">
        <f t="shared" si="13"/>
        <v>0</v>
      </c>
      <c r="AX110" s="64">
        <f t="shared" si="13"/>
        <v>0</v>
      </c>
      <c r="AY110" s="64">
        <f t="shared" si="13"/>
        <v>0</v>
      </c>
      <c r="AZ110" s="64">
        <f t="shared" si="13"/>
        <v>0</v>
      </c>
      <c r="BA110" s="64">
        <f t="shared" si="13"/>
        <v>0</v>
      </c>
      <c r="BB110" s="64">
        <f t="shared" si="13"/>
        <v>0</v>
      </c>
      <c r="BC110" s="64">
        <f t="shared" si="13"/>
        <v>0</v>
      </c>
      <c r="BD110" s="64">
        <f t="shared" si="13"/>
        <v>0</v>
      </c>
      <c r="BE110" s="64">
        <f t="shared" si="13"/>
        <v>0</v>
      </c>
      <c r="BF110" s="64">
        <f t="shared" si="13"/>
        <v>0</v>
      </c>
      <c r="BG110" s="64">
        <f t="shared" si="13"/>
        <v>0</v>
      </c>
      <c r="BH110" s="64">
        <f t="shared" si="13"/>
        <v>0</v>
      </c>
      <c r="BI110" s="64">
        <f t="shared" si="13"/>
        <v>1</v>
      </c>
      <c r="BJ110" s="64">
        <f t="shared" si="13"/>
        <v>0</v>
      </c>
      <c r="BK110" s="65"/>
      <c r="BL110" s="66"/>
      <c r="BM110" s="66"/>
    </row>
    <row r="111" spans="1:65" x14ac:dyDescent="0.2">
      <c r="A111" s="89">
        <v>54</v>
      </c>
      <c r="B111" s="129" t="s">
        <v>128</v>
      </c>
      <c r="C111" s="130"/>
      <c r="D111" s="130"/>
      <c r="E111" s="130"/>
      <c r="F111" s="131"/>
      <c r="G111" s="64">
        <f>G80</f>
        <v>0</v>
      </c>
      <c r="H111" s="64">
        <f t="shared" ref="H111:BJ111" si="14">H80</f>
        <v>0</v>
      </c>
      <c r="I111" s="64">
        <f t="shared" si="14"/>
        <v>0</v>
      </c>
      <c r="J111" s="64">
        <f t="shared" si="14"/>
        <v>0</v>
      </c>
      <c r="K111" s="64">
        <f t="shared" si="14"/>
        <v>0</v>
      </c>
      <c r="L111" s="64">
        <f t="shared" si="14"/>
        <v>0</v>
      </c>
      <c r="M111" s="64">
        <f t="shared" si="14"/>
        <v>0</v>
      </c>
      <c r="N111" s="64">
        <f t="shared" si="14"/>
        <v>0</v>
      </c>
      <c r="O111" s="64">
        <f t="shared" si="14"/>
        <v>0</v>
      </c>
      <c r="P111" s="64">
        <f t="shared" si="14"/>
        <v>0</v>
      </c>
      <c r="Q111" s="64">
        <f t="shared" si="14"/>
        <v>0</v>
      </c>
      <c r="R111" s="64">
        <f t="shared" si="14"/>
        <v>0</v>
      </c>
      <c r="S111" s="64">
        <f t="shared" si="14"/>
        <v>0</v>
      </c>
      <c r="T111" s="64">
        <f t="shared" si="14"/>
        <v>0</v>
      </c>
      <c r="U111" s="64">
        <f t="shared" si="14"/>
        <v>0</v>
      </c>
      <c r="V111" s="64">
        <f t="shared" si="14"/>
        <v>0</v>
      </c>
      <c r="W111" s="64">
        <f t="shared" si="14"/>
        <v>0</v>
      </c>
      <c r="X111" s="64">
        <f t="shared" si="14"/>
        <v>0</v>
      </c>
      <c r="Y111" s="64">
        <f t="shared" si="14"/>
        <v>0</v>
      </c>
      <c r="Z111" s="64">
        <f t="shared" si="14"/>
        <v>0</v>
      </c>
      <c r="AA111" s="64">
        <f t="shared" si="14"/>
        <v>0</v>
      </c>
      <c r="AB111" s="64">
        <f t="shared" si="14"/>
        <v>0</v>
      </c>
      <c r="AC111" s="64">
        <f t="shared" si="14"/>
        <v>0</v>
      </c>
      <c r="AD111" s="64">
        <f t="shared" si="14"/>
        <v>0</v>
      </c>
      <c r="AE111" s="64">
        <f t="shared" si="14"/>
        <v>0</v>
      </c>
      <c r="AF111" s="64">
        <f t="shared" si="14"/>
        <v>0</v>
      </c>
      <c r="AG111" s="64">
        <f t="shared" si="14"/>
        <v>0</v>
      </c>
      <c r="AH111" s="64">
        <f t="shared" si="14"/>
        <v>0</v>
      </c>
      <c r="AI111" s="64">
        <f t="shared" si="14"/>
        <v>0</v>
      </c>
      <c r="AJ111" s="64">
        <f t="shared" si="14"/>
        <v>0</v>
      </c>
      <c r="AK111" s="64">
        <f t="shared" si="14"/>
        <v>0</v>
      </c>
      <c r="AL111" s="64">
        <f t="shared" si="14"/>
        <v>0</v>
      </c>
      <c r="AM111" s="64">
        <f t="shared" si="14"/>
        <v>0</v>
      </c>
      <c r="AN111" s="64">
        <f t="shared" si="14"/>
        <v>0</v>
      </c>
      <c r="AO111" s="64">
        <f t="shared" si="14"/>
        <v>0</v>
      </c>
      <c r="AP111" s="64">
        <f t="shared" si="14"/>
        <v>0</v>
      </c>
      <c r="AQ111" s="64">
        <f t="shared" si="14"/>
        <v>0</v>
      </c>
      <c r="AR111" s="64">
        <f t="shared" si="14"/>
        <v>0</v>
      </c>
      <c r="AS111" s="64">
        <f t="shared" si="14"/>
        <v>0</v>
      </c>
      <c r="AT111" s="64">
        <f t="shared" si="14"/>
        <v>0</v>
      </c>
      <c r="AU111" s="64">
        <f t="shared" si="14"/>
        <v>0</v>
      </c>
      <c r="AV111" s="64">
        <f t="shared" si="14"/>
        <v>0</v>
      </c>
      <c r="AW111" s="64">
        <f t="shared" si="14"/>
        <v>0</v>
      </c>
      <c r="AX111" s="64">
        <f t="shared" si="14"/>
        <v>0</v>
      </c>
      <c r="AY111" s="64">
        <f t="shared" si="14"/>
        <v>0</v>
      </c>
      <c r="AZ111" s="64">
        <f t="shared" si="14"/>
        <v>0</v>
      </c>
      <c r="BA111" s="64">
        <f t="shared" si="14"/>
        <v>0</v>
      </c>
      <c r="BB111" s="64">
        <f t="shared" si="14"/>
        <v>0</v>
      </c>
      <c r="BC111" s="64">
        <f t="shared" si="14"/>
        <v>0</v>
      </c>
      <c r="BD111" s="64">
        <f t="shared" si="14"/>
        <v>0</v>
      </c>
      <c r="BE111" s="64">
        <f t="shared" si="14"/>
        <v>0</v>
      </c>
      <c r="BF111" s="64">
        <f t="shared" si="14"/>
        <v>0</v>
      </c>
      <c r="BG111" s="64">
        <f t="shared" si="14"/>
        <v>0</v>
      </c>
      <c r="BH111" s="64">
        <f t="shared" si="14"/>
        <v>0</v>
      </c>
      <c r="BI111" s="64">
        <f t="shared" si="14"/>
        <v>0</v>
      </c>
      <c r="BJ111" s="64">
        <f t="shared" si="14"/>
        <v>0</v>
      </c>
      <c r="BK111" s="65"/>
      <c r="BL111" s="66"/>
      <c r="BM111" s="66"/>
    </row>
    <row r="112" spans="1:65" x14ac:dyDescent="0.2">
      <c r="A112" s="89">
        <v>55</v>
      </c>
      <c r="B112" s="129" t="s">
        <v>129</v>
      </c>
      <c r="C112" s="130"/>
      <c r="D112" s="130"/>
      <c r="E112" s="130"/>
      <c r="F112" s="131"/>
      <c r="G112" s="64">
        <f>G85+G86+G87+G88+G89</f>
        <v>2</v>
      </c>
      <c r="H112" s="64">
        <f t="shared" ref="H112:BJ112" si="15">H85+H86+H87+H88+H89</f>
        <v>2</v>
      </c>
      <c r="I112" s="64">
        <f t="shared" si="15"/>
        <v>0</v>
      </c>
      <c r="J112" s="64">
        <f t="shared" si="15"/>
        <v>0</v>
      </c>
      <c r="K112" s="64">
        <f t="shared" si="15"/>
        <v>0</v>
      </c>
      <c r="L112" s="64">
        <f t="shared" si="15"/>
        <v>0</v>
      </c>
      <c r="M112" s="64">
        <f t="shared" si="15"/>
        <v>0</v>
      </c>
      <c r="N112" s="64">
        <f t="shared" si="15"/>
        <v>0</v>
      </c>
      <c r="O112" s="64">
        <f t="shared" si="15"/>
        <v>0</v>
      </c>
      <c r="P112" s="64">
        <f t="shared" si="15"/>
        <v>0</v>
      </c>
      <c r="Q112" s="64">
        <f t="shared" si="15"/>
        <v>0</v>
      </c>
      <c r="R112" s="64">
        <f t="shared" si="15"/>
        <v>0</v>
      </c>
      <c r="S112" s="64">
        <f t="shared" si="15"/>
        <v>0</v>
      </c>
      <c r="T112" s="64">
        <f t="shared" si="15"/>
        <v>0</v>
      </c>
      <c r="U112" s="64">
        <f t="shared" si="15"/>
        <v>0</v>
      </c>
      <c r="V112" s="64">
        <f t="shared" si="15"/>
        <v>0</v>
      </c>
      <c r="W112" s="64">
        <f t="shared" si="15"/>
        <v>0</v>
      </c>
      <c r="X112" s="64">
        <f t="shared" si="15"/>
        <v>0</v>
      </c>
      <c r="Y112" s="64">
        <f t="shared" si="15"/>
        <v>0</v>
      </c>
      <c r="Z112" s="64">
        <f t="shared" si="15"/>
        <v>0</v>
      </c>
      <c r="AA112" s="64">
        <f t="shared" si="15"/>
        <v>0</v>
      </c>
      <c r="AB112" s="64">
        <f t="shared" si="15"/>
        <v>1</v>
      </c>
      <c r="AC112" s="64">
        <f t="shared" si="15"/>
        <v>0</v>
      </c>
      <c r="AD112" s="64">
        <f t="shared" si="15"/>
        <v>0</v>
      </c>
      <c r="AE112" s="64">
        <f t="shared" si="15"/>
        <v>1</v>
      </c>
      <c r="AF112" s="64">
        <f t="shared" si="15"/>
        <v>0</v>
      </c>
      <c r="AG112" s="64">
        <f t="shared" si="15"/>
        <v>0</v>
      </c>
      <c r="AH112" s="64">
        <f t="shared" si="15"/>
        <v>0</v>
      </c>
      <c r="AI112" s="64">
        <f t="shared" si="15"/>
        <v>0</v>
      </c>
      <c r="AJ112" s="64">
        <f t="shared" si="15"/>
        <v>0</v>
      </c>
      <c r="AK112" s="64">
        <f t="shared" si="15"/>
        <v>0</v>
      </c>
      <c r="AL112" s="64">
        <f t="shared" si="15"/>
        <v>0</v>
      </c>
      <c r="AM112" s="64">
        <f t="shared" si="15"/>
        <v>0</v>
      </c>
      <c r="AN112" s="64">
        <f t="shared" si="15"/>
        <v>0</v>
      </c>
      <c r="AO112" s="64">
        <f t="shared" si="15"/>
        <v>0</v>
      </c>
      <c r="AP112" s="64">
        <f t="shared" si="15"/>
        <v>0</v>
      </c>
      <c r="AQ112" s="64">
        <f t="shared" si="15"/>
        <v>0</v>
      </c>
      <c r="AR112" s="64">
        <f t="shared" si="15"/>
        <v>0</v>
      </c>
      <c r="AS112" s="64">
        <f t="shared" si="15"/>
        <v>0</v>
      </c>
      <c r="AT112" s="64">
        <f t="shared" si="15"/>
        <v>0</v>
      </c>
      <c r="AU112" s="64">
        <f t="shared" si="15"/>
        <v>0</v>
      </c>
      <c r="AV112" s="64">
        <f t="shared" si="15"/>
        <v>0</v>
      </c>
      <c r="AW112" s="64">
        <f t="shared" si="15"/>
        <v>0</v>
      </c>
      <c r="AX112" s="64">
        <f t="shared" si="15"/>
        <v>0</v>
      </c>
      <c r="AY112" s="64">
        <f t="shared" si="15"/>
        <v>0</v>
      </c>
      <c r="AZ112" s="64">
        <f t="shared" si="15"/>
        <v>0</v>
      </c>
      <c r="BA112" s="64">
        <f t="shared" si="15"/>
        <v>0</v>
      </c>
      <c r="BB112" s="64">
        <f t="shared" si="15"/>
        <v>0</v>
      </c>
      <c r="BC112" s="64">
        <f t="shared" si="15"/>
        <v>0</v>
      </c>
      <c r="BD112" s="64">
        <f t="shared" si="15"/>
        <v>0</v>
      </c>
      <c r="BE112" s="64">
        <f t="shared" si="15"/>
        <v>0</v>
      </c>
      <c r="BF112" s="64">
        <f t="shared" si="15"/>
        <v>0</v>
      </c>
      <c r="BG112" s="64">
        <f t="shared" si="15"/>
        <v>0</v>
      </c>
      <c r="BH112" s="64">
        <f t="shared" si="15"/>
        <v>0</v>
      </c>
      <c r="BI112" s="64">
        <f t="shared" si="15"/>
        <v>0</v>
      </c>
      <c r="BJ112" s="64">
        <f t="shared" si="15"/>
        <v>0</v>
      </c>
      <c r="BK112" s="65"/>
      <c r="BL112" s="66"/>
      <c r="BM112" s="66"/>
    </row>
    <row r="113" spans="1:65" x14ac:dyDescent="0.2">
      <c r="A113" s="89">
        <v>56</v>
      </c>
      <c r="B113" s="129" t="s">
        <v>130</v>
      </c>
      <c r="C113" s="130"/>
      <c r="D113" s="130"/>
      <c r="E113" s="130"/>
      <c r="F113" s="131"/>
      <c r="G113" s="64">
        <f>G73+G77+G78+G79+G90+G91+G92+G93+G94+G99</f>
        <v>2</v>
      </c>
      <c r="H113" s="64">
        <f t="shared" ref="H113:BJ113" si="16">H73+H77+H78+H79+H90+H91+H92+H93+H94+H99</f>
        <v>2</v>
      </c>
      <c r="I113" s="64">
        <f t="shared" si="16"/>
        <v>0</v>
      </c>
      <c r="J113" s="64">
        <f t="shared" si="16"/>
        <v>0</v>
      </c>
      <c r="K113" s="64">
        <f t="shared" si="16"/>
        <v>0</v>
      </c>
      <c r="L113" s="64">
        <f t="shared" si="16"/>
        <v>0</v>
      </c>
      <c r="M113" s="64">
        <f t="shared" si="16"/>
        <v>0</v>
      </c>
      <c r="N113" s="64">
        <f t="shared" si="16"/>
        <v>0</v>
      </c>
      <c r="O113" s="64">
        <f t="shared" si="16"/>
        <v>0</v>
      </c>
      <c r="P113" s="64">
        <f t="shared" si="16"/>
        <v>0</v>
      </c>
      <c r="Q113" s="64">
        <f t="shared" si="16"/>
        <v>0</v>
      </c>
      <c r="R113" s="64">
        <f t="shared" si="16"/>
        <v>0</v>
      </c>
      <c r="S113" s="64">
        <f t="shared" si="16"/>
        <v>0</v>
      </c>
      <c r="T113" s="64">
        <f t="shared" si="16"/>
        <v>0</v>
      </c>
      <c r="U113" s="64">
        <f t="shared" si="16"/>
        <v>0</v>
      </c>
      <c r="V113" s="64">
        <f t="shared" si="16"/>
        <v>0</v>
      </c>
      <c r="W113" s="64">
        <f t="shared" si="16"/>
        <v>0</v>
      </c>
      <c r="X113" s="64">
        <f t="shared" si="16"/>
        <v>0</v>
      </c>
      <c r="Y113" s="64">
        <f t="shared" si="16"/>
        <v>0</v>
      </c>
      <c r="Z113" s="64">
        <f t="shared" si="16"/>
        <v>0</v>
      </c>
      <c r="AA113" s="64">
        <f t="shared" si="16"/>
        <v>0</v>
      </c>
      <c r="AB113" s="64">
        <f t="shared" si="16"/>
        <v>0</v>
      </c>
      <c r="AC113" s="64">
        <f t="shared" si="16"/>
        <v>0</v>
      </c>
      <c r="AD113" s="64">
        <f t="shared" si="16"/>
        <v>1</v>
      </c>
      <c r="AE113" s="64">
        <f t="shared" si="16"/>
        <v>1</v>
      </c>
      <c r="AF113" s="64">
        <f t="shared" si="16"/>
        <v>0</v>
      </c>
      <c r="AG113" s="64">
        <f t="shared" si="16"/>
        <v>0</v>
      </c>
      <c r="AH113" s="64">
        <f t="shared" si="16"/>
        <v>0</v>
      </c>
      <c r="AI113" s="64">
        <f t="shared" si="16"/>
        <v>0</v>
      </c>
      <c r="AJ113" s="64">
        <f t="shared" si="16"/>
        <v>0</v>
      </c>
      <c r="AK113" s="64">
        <f t="shared" si="16"/>
        <v>0</v>
      </c>
      <c r="AL113" s="64">
        <f t="shared" si="16"/>
        <v>0</v>
      </c>
      <c r="AM113" s="64">
        <f t="shared" si="16"/>
        <v>0</v>
      </c>
      <c r="AN113" s="64">
        <f t="shared" si="16"/>
        <v>0</v>
      </c>
      <c r="AO113" s="64">
        <f t="shared" si="16"/>
        <v>0</v>
      </c>
      <c r="AP113" s="64">
        <f t="shared" si="16"/>
        <v>0</v>
      </c>
      <c r="AQ113" s="64">
        <f t="shared" si="16"/>
        <v>0</v>
      </c>
      <c r="AR113" s="64">
        <f t="shared" si="16"/>
        <v>0</v>
      </c>
      <c r="AS113" s="64">
        <f t="shared" si="16"/>
        <v>0</v>
      </c>
      <c r="AT113" s="64">
        <f t="shared" si="16"/>
        <v>0</v>
      </c>
      <c r="AU113" s="64">
        <f t="shared" si="16"/>
        <v>0</v>
      </c>
      <c r="AV113" s="64">
        <f t="shared" si="16"/>
        <v>0</v>
      </c>
      <c r="AW113" s="64">
        <f t="shared" si="16"/>
        <v>0</v>
      </c>
      <c r="AX113" s="64">
        <f t="shared" si="16"/>
        <v>0</v>
      </c>
      <c r="AY113" s="64">
        <f t="shared" si="16"/>
        <v>0</v>
      </c>
      <c r="AZ113" s="64">
        <f t="shared" si="16"/>
        <v>0</v>
      </c>
      <c r="BA113" s="64">
        <f t="shared" si="16"/>
        <v>0</v>
      </c>
      <c r="BB113" s="64">
        <f t="shared" si="16"/>
        <v>0</v>
      </c>
      <c r="BC113" s="64">
        <f t="shared" si="16"/>
        <v>0</v>
      </c>
      <c r="BD113" s="64">
        <f t="shared" si="16"/>
        <v>0</v>
      </c>
      <c r="BE113" s="64">
        <f t="shared" si="16"/>
        <v>0</v>
      </c>
      <c r="BF113" s="64">
        <f t="shared" si="16"/>
        <v>0</v>
      </c>
      <c r="BG113" s="64">
        <f t="shared" si="16"/>
        <v>0</v>
      </c>
      <c r="BH113" s="64">
        <f t="shared" si="16"/>
        <v>0</v>
      </c>
      <c r="BI113" s="64">
        <f t="shared" si="16"/>
        <v>0</v>
      </c>
      <c r="BJ113" s="64">
        <f t="shared" si="16"/>
        <v>0</v>
      </c>
      <c r="BK113" s="65"/>
      <c r="BL113" s="66"/>
      <c r="BM113" s="66"/>
    </row>
    <row r="114" spans="1:65" x14ac:dyDescent="0.2">
      <c r="A114" s="89">
        <v>57</v>
      </c>
      <c r="B114" s="129" t="s">
        <v>131</v>
      </c>
      <c r="C114" s="130"/>
      <c r="D114" s="130"/>
      <c r="E114" s="130"/>
      <c r="F114" s="131"/>
      <c r="G114" s="64">
        <f>G95+G96+G97</f>
        <v>0</v>
      </c>
      <c r="H114" s="64">
        <f t="shared" ref="H114:BJ114" si="17">H95+H96+H97</f>
        <v>0</v>
      </c>
      <c r="I114" s="64">
        <f t="shared" si="17"/>
        <v>0</v>
      </c>
      <c r="J114" s="64">
        <f t="shared" si="17"/>
        <v>0</v>
      </c>
      <c r="K114" s="64">
        <f t="shared" si="17"/>
        <v>0</v>
      </c>
      <c r="L114" s="64">
        <f t="shared" si="17"/>
        <v>0</v>
      </c>
      <c r="M114" s="64">
        <f t="shared" si="17"/>
        <v>0</v>
      </c>
      <c r="N114" s="64">
        <f t="shared" si="17"/>
        <v>0</v>
      </c>
      <c r="O114" s="64">
        <f t="shared" si="17"/>
        <v>0</v>
      </c>
      <c r="P114" s="64">
        <f t="shared" si="17"/>
        <v>0</v>
      </c>
      <c r="Q114" s="64">
        <f t="shared" si="17"/>
        <v>0</v>
      </c>
      <c r="R114" s="64">
        <f t="shared" si="17"/>
        <v>0</v>
      </c>
      <c r="S114" s="64">
        <f t="shared" si="17"/>
        <v>0</v>
      </c>
      <c r="T114" s="64">
        <f t="shared" si="17"/>
        <v>0</v>
      </c>
      <c r="U114" s="64">
        <f t="shared" si="17"/>
        <v>0</v>
      </c>
      <c r="V114" s="64">
        <f t="shared" si="17"/>
        <v>0</v>
      </c>
      <c r="W114" s="64">
        <f t="shared" si="17"/>
        <v>0</v>
      </c>
      <c r="X114" s="64">
        <f t="shared" si="17"/>
        <v>0</v>
      </c>
      <c r="Y114" s="64">
        <f t="shared" si="17"/>
        <v>0</v>
      </c>
      <c r="Z114" s="64">
        <f t="shared" si="17"/>
        <v>0</v>
      </c>
      <c r="AA114" s="64">
        <f t="shared" si="17"/>
        <v>0</v>
      </c>
      <c r="AB114" s="64">
        <f t="shared" si="17"/>
        <v>0</v>
      </c>
      <c r="AC114" s="64">
        <f t="shared" si="17"/>
        <v>0</v>
      </c>
      <c r="AD114" s="64">
        <f t="shared" si="17"/>
        <v>0</v>
      </c>
      <c r="AE114" s="64">
        <f t="shared" si="17"/>
        <v>0</v>
      </c>
      <c r="AF114" s="64">
        <f t="shared" si="17"/>
        <v>0</v>
      </c>
      <c r="AG114" s="64">
        <f t="shared" si="17"/>
        <v>0</v>
      </c>
      <c r="AH114" s="64">
        <f t="shared" si="17"/>
        <v>0</v>
      </c>
      <c r="AI114" s="64">
        <f t="shared" si="17"/>
        <v>0</v>
      </c>
      <c r="AJ114" s="64">
        <f t="shared" si="17"/>
        <v>0</v>
      </c>
      <c r="AK114" s="64">
        <f t="shared" si="17"/>
        <v>0</v>
      </c>
      <c r="AL114" s="64">
        <f t="shared" si="17"/>
        <v>0</v>
      </c>
      <c r="AM114" s="64">
        <f t="shared" si="17"/>
        <v>0</v>
      </c>
      <c r="AN114" s="64">
        <f t="shared" si="17"/>
        <v>0</v>
      </c>
      <c r="AO114" s="64">
        <f t="shared" si="17"/>
        <v>0</v>
      </c>
      <c r="AP114" s="64">
        <f t="shared" si="17"/>
        <v>0</v>
      </c>
      <c r="AQ114" s="64">
        <f t="shared" si="17"/>
        <v>0</v>
      </c>
      <c r="AR114" s="64">
        <f t="shared" si="17"/>
        <v>0</v>
      </c>
      <c r="AS114" s="64">
        <f t="shared" si="17"/>
        <v>0</v>
      </c>
      <c r="AT114" s="64">
        <f t="shared" si="17"/>
        <v>0</v>
      </c>
      <c r="AU114" s="64">
        <f t="shared" si="17"/>
        <v>0</v>
      </c>
      <c r="AV114" s="64">
        <f t="shared" si="17"/>
        <v>0</v>
      </c>
      <c r="AW114" s="64">
        <f t="shared" si="17"/>
        <v>0</v>
      </c>
      <c r="AX114" s="64">
        <f t="shared" si="17"/>
        <v>0</v>
      </c>
      <c r="AY114" s="64">
        <f t="shared" si="17"/>
        <v>0</v>
      </c>
      <c r="AZ114" s="64">
        <f t="shared" si="17"/>
        <v>0</v>
      </c>
      <c r="BA114" s="64">
        <f t="shared" si="17"/>
        <v>0</v>
      </c>
      <c r="BB114" s="64">
        <f t="shared" si="17"/>
        <v>0</v>
      </c>
      <c r="BC114" s="64">
        <f t="shared" si="17"/>
        <v>0</v>
      </c>
      <c r="BD114" s="64">
        <f t="shared" si="17"/>
        <v>0</v>
      </c>
      <c r="BE114" s="64">
        <f t="shared" si="17"/>
        <v>0</v>
      </c>
      <c r="BF114" s="64">
        <f t="shared" si="17"/>
        <v>0</v>
      </c>
      <c r="BG114" s="64">
        <f t="shared" si="17"/>
        <v>0</v>
      </c>
      <c r="BH114" s="64">
        <f t="shared" si="17"/>
        <v>0</v>
      </c>
      <c r="BI114" s="64">
        <f t="shared" si="17"/>
        <v>0</v>
      </c>
      <c r="BJ114" s="64">
        <f t="shared" si="17"/>
        <v>0</v>
      </c>
      <c r="BK114" s="65"/>
      <c r="BL114" s="66"/>
      <c r="BM114" s="66"/>
    </row>
    <row r="115" spans="1:65" x14ac:dyDescent="0.2">
      <c r="A115" s="89">
        <v>58</v>
      </c>
      <c r="B115" s="129" t="s">
        <v>132</v>
      </c>
      <c r="C115" s="130"/>
      <c r="D115" s="130"/>
      <c r="E115" s="130"/>
      <c r="F115" s="131"/>
      <c r="G115" s="64">
        <f>G98+G101</f>
        <v>0</v>
      </c>
      <c r="H115" s="64">
        <f t="shared" ref="H115:BJ115" si="18">H98+H101</f>
        <v>0</v>
      </c>
      <c r="I115" s="64">
        <f t="shared" si="18"/>
        <v>0</v>
      </c>
      <c r="J115" s="64">
        <f t="shared" si="18"/>
        <v>0</v>
      </c>
      <c r="K115" s="64">
        <f t="shared" si="18"/>
        <v>0</v>
      </c>
      <c r="L115" s="64">
        <f t="shared" si="18"/>
        <v>0</v>
      </c>
      <c r="M115" s="64">
        <f t="shared" si="18"/>
        <v>0</v>
      </c>
      <c r="N115" s="64">
        <f t="shared" si="18"/>
        <v>0</v>
      </c>
      <c r="O115" s="64">
        <f t="shared" si="18"/>
        <v>0</v>
      </c>
      <c r="P115" s="64">
        <f t="shared" si="18"/>
        <v>0</v>
      </c>
      <c r="Q115" s="64">
        <f t="shared" si="18"/>
        <v>0</v>
      </c>
      <c r="R115" s="64">
        <f t="shared" si="18"/>
        <v>0</v>
      </c>
      <c r="S115" s="64">
        <f t="shared" si="18"/>
        <v>0</v>
      </c>
      <c r="T115" s="64">
        <f t="shared" si="18"/>
        <v>0</v>
      </c>
      <c r="U115" s="64">
        <f t="shared" si="18"/>
        <v>0</v>
      </c>
      <c r="V115" s="64">
        <f t="shared" si="18"/>
        <v>0</v>
      </c>
      <c r="W115" s="64">
        <f t="shared" si="18"/>
        <v>0</v>
      </c>
      <c r="X115" s="64">
        <f t="shared" si="18"/>
        <v>0</v>
      </c>
      <c r="Y115" s="64">
        <f t="shared" si="18"/>
        <v>0</v>
      </c>
      <c r="Z115" s="64">
        <f t="shared" si="18"/>
        <v>0</v>
      </c>
      <c r="AA115" s="64">
        <f t="shared" si="18"/>
        <v>0</v>
      </c>
      <c r="AB115" s="64">
        <f t="shared" si="18"/>
        <v>0</v>
      </c>
      <c r="AC115" s="64">
        <f t="shared" si="18"/>
        <v>0</v>
      </c>
      <c r="AD115" s="64">
        <f t="shared" si="18"/>
        <v>0</v>
      </c>
      <c r="AE115" s="64">
        <f t="shared" si="18"/>
        <v>0</v>
      </c>
      <c r="AF115" s="64">
        <f t="shared" si="18"/>
        <v>0</v>
      </c>
      <c r="AG115" s="64">
        <f t="shared" si="18"/>
        <v>0</v>
      </c>
      <c r="AH115" s="64">
        <f t="shared" si="18"/>
        <v>0</v>
      </c>
      <c r="AI115" s="64">
        <f t="shared" si="18"/>
        <v>0</v>
      </c>
      <c r="AJ115" s="64">
        <f t="shared" si="18"/>
        <v>0</v>
      </c>
      <c r="AK115" s="64">
        <f t="shared" si="18"/>
        <v>0</v>
      </c>
      <c r="AL115" s="64">
        <f t="shared" si="18"/>
        <v>0</v>
      </c>
      <c r="AM115" s="64">
        <f t="shared" si="18"/>
        <v>0</v>
      </c>
      <c r="AN115" s="64">
        <f t="shared" si="18"/>
        <v>0</v>
      </c>
      <c r="AO115" s="64">
        <f t="shared" si="18"/>
        <v>0</v>
      </c>
      <c r="AP115" s="64">
        <f t="shared" si="18"/>
        <v>0</v>
      </c>
      <c r="AQ115" s="64">
        <f t="shared" si="18"/>
        <v>0</v>
      </c>
      <c r="AR115" s="64">
        <f t="shared" si="18"/>
        <v>0</v>
      </c>
      <c r="AS115" s="64">
        <f t="shared" si="18"/>
        <v>0</v>
      </c>
      <c r="AT115" s="64">
        <f t="shared" si="18"/>
        <v>0</v>
      </c>
      <c r="AU115" s="64">
        <f t="shared" si="18"/>
        <v>0</v>
      </c>
      <c r="AV115" s="64">
        <f t="shared" si="18"/>
        <v>0</v>
      </c>
      <c r="AW115" s="64">
        <f t="shared" si="18"/>
        <v>0</v>
      </c>
      <c r="AX115" s="64">
        <f t="shared" si="18"/>
        <v>0</v>
      </c>
      <c r="AY115" s="64">
        <f t="shared" si="18"/>
        <v>0</v>
      </c>
      <c r="AZ115" s="64">
        <f t="shared" si="18"/>
        <v>0</v>
      </c>
      <c r="BA115" s="64">
        <f t="shared" si="18"/>
        <v>0</v>
      </c>
      <c r="BB115" s="64">
        <f t="shared" si="18"/>
        <v>0</v>
      </c>
      <c r="BC115" s="64">
        <f t="shared" si="18"/>
        <v>0</v>
      </c>
      <c r="BD115" s="64">
        <f t="shared" si="18"/>
        <v>0</v>
      </c>
      <c r="BE115" s="64">
        <f t="shared" si="18"/>
        <v>0</v>
      </c>
      <c r="BF115" s="64">
        <f t="shared" si="18"/>
        <v>0</v>
      </c>
      <c r="BG115" s="64">
        <f t="shared" si="18"/>
        <v>0</v>
      </c>
      <c r="BH115" s="64">
        <f t="shared" si="18"/>
        <v>0</v>
      </c>
      <c r="BI115" s="64">
        <f t="shared" si="18"/>
        <v>0</v>
      </c>
      <c r="BJ115" s="64">
        <f t="shared" si="18"/>
        <v>0</v>
      </c>
      <c r="BK115" s="65"/>
      <c r="BL115" s="66"/>
      <c r="BM115" s="66"/>
    </row>
    <row r="116" spans="1:65" x14ac:dyDescent="0.2">
      <c r="A116" s="64">
        <v>59</v>
      </c>
      <c r="B116" s="126" t="s">
        <v>133</v>
      </c>
      <c r="C116" s="127"/>
      <c r="D116" s="127"/>
      <c r="E116" s="127"/>
      <c r="F116" s="128"/>
      <c r="G116" s="64">
        <f>G84</f>
        <v>0</v>
      </c>
      <c r="H116" s="64">
        <f t="shared" ref="H116:BJ116" si="19">H84</f>
        <v>0</v>
      </c>
      <c r="I116" s="64">
        <f t="shared" si="19"/>
        <v>0</v>
      </c>
      <c r="J116" s="64">
        <f t="shared" si="19"/>
        <v>0</v>
      </c>
      <c r="K116" s="64">
        <f t="shared" si="19"/>
        <v>0</v>
      </c>
      <c r="L116" s="64">
        <f t="shared" si="19"/>
        <v>0</v>
      </c>
      <c r="M116" s="64">
        <f t="shared" si="19"/>
        <v>0</v>
      </c>
      <c r="N116" s="64">
        <f t="shared" si="19"/>
        <v>0</v>
      </c>
      <c r="O116" s="64">
        <f t="shared" si="19"/>
        <v>0</v>
      </c>
      <c r="P116" s="64">
        <f t="shared" si="19"/>
        <v>0</v>
      </c>
      <c r="Q116" s="64">
        <f t="shared" si="19"/>
        <v>0</v>
      </c>
      <c r="R116" s="64">
        <f t="shared" si="19"/>
        <v>0</v>
      </c>
      <c r="S116" s="64">
        <f t="shared" si="19"/>
        <v>0</v>
      </c>
      <c r="T116" s="64">
        <f t="shared" si="19"/>
        <v>0</v>
      </c>
      <c r="U116" s="64">
        <f t="shared" si="19"/>
        <v>0</v>
      </c>
      <c r="V116" s="64">
        <f t="shared" si="19"/>
        <v>0</v>
      </c>
      <c r="W116" s="64">
        <f t="shared" si="19"/>
        <v>0</v>
      </c>
      <c r="X116" s="64">
        <f t="shared" si="19"/>
        <v>0</v>
      </c>
      <c r="Y116" s="64">
        <f t="shared" si="19"/>
        <v>0</v>
      </c>
      <c r="Z116" s="64">
        <f t="shared" si="19"/>
        <v>0</v>
      </c>
      <c r="AA116" s="64">
        <f t="shared" si="19"/>
        <v>0</v>
      </c>
      <c r="AB116" s="64">
        <f t="shared" si="19"/>
        <v>0</v>
      </c>
      <c r="AC116" s="64">
        <f t="shared" si="19"/>
        <v>0</v>
      </c>
      <c r="AD116" s="64">
        <f t="shared" si="19"/>
        <v>0</v>
      </c>
      <c r="AE116" s="64">
        <f t="shared" si="19"/>
        <v>0</v>
      </c>
      <c r="AF116" s="64">
        <f t="shared" si="19"/>
        <v>0</v>
      </c>
      <c r="AG116" s="64">
        <f t="shared" si="19"/>
        <v>0</v>
      </c>
      <c r="AH116" s="64">
        <f t="shared" si="19"/>
        <v>0</v>
      </c>
      <c r="AI116" s="64">
        <f t="shared" si="19"/>
        <v>0</v>
      </c>
      <c r="AJ116" s="64">
        <f t="shared" si="19"/>
        <v>0</v>
      </c>
      <c r="AK116" s="64">
        <f t="shared" si="19"/>
        <v>0</v>
      </c>
      <c r="AL116" s="64">
        <f t="shared" si="19"/>
        <v>0</v>
      </c>
      <c r="AM116" s="64">
        <f t="shared" si="19"/>
        <v>0</v>
      </c>
      <c r="AN116" s="64">
        <f t="shared" si="19"/>
        <v>0</v>
      </c>
      <c r="AO116" s="64">
        <f t="shared" si="19"/>
        <v>0</v>
      </c>
      <c r="AP116" s="64">
        <f t="shared" si="19"/>
        <v>0</v>
      </c>
      <c r="AQ116" s="64">
        <f t="shared" si="19"/>
        <v>0</v>
      </c>
      <c r="AR116" s="64">
        <f t="shared" si="19"/>
        <v>0</v>
      </c>
      <c r="AS116" s="64">
        <f t="shared" si="19"/>
        <v>0</v>
      </c>
      <c r="AT116" s="64">
        <f t="shared" si="19"/>
        <v>0</v>
      </c>
      <c r="AU116" s="64">
        <f t="shared" si="19"/>
        <v>0</v>
      </c>
      <c r="AV116" s="64">
        <f t="shared" si="19"/>
        <v>0</v>
      </c>
      <c r="AW116" s="64">
        <f t="shared" si="19"/>
        <v>0</v>
      </c>
      <c r="AX116" s="64">
        <f t="shared" si="19"/>
        <v>0</v>
      </c>
      <c r="AY116" s="64">
        <f t="shared" si="19"/>
        <v>0</v>
      </c>
      <c r="AZ116" s="64">
        <f t="shared" si="19"/>
        <v>0</v>
      </c>
      <c r="BA116" s="64">
        <f t="shared" si="19"/>
        <v>0</v>
      </c>
      <c r="BB116" s="64">
        <f t="shared" si="19"/>
        <v>0</v>
      </c>
      <c r="BC116" s="64">
        <f t="shared" si="19"/>
        <v>0</v>
      </c>
      <c r="BD116" s="64">
        <f t="shared" si="19"/>
        <v>0</v>
      </c>
      <c r="BE116" s="64">
        <f t="shared" si="19"/>
        <v>0</v>
      </c>
      <c r="BF116" s="64">
        <f t="shared" si="19"/>
        <v>0</v>
      </c>
      <c r="BG116" s="64">
        <f t="shared" si="19"/>
        <v>0</v>
      </c>
      <c r="BH116" s="64">
        <f t="shared" si="19"/>
        <v>0</v>
      </c>
      <c r="BI116" s="64">
        <f t="shared" si="19"/>
        <v>0</v>
      </c>
      <c r="BJ116" s="64">
        <f t="shared" si="19"/>
        <v>0</v>
      </c>
      <c r="BK116" s="65"/>
      <c r="BL116" s="66"/>
      <c r="BM116" s="66"/>
    </row>
    <row r="117" spans="1:65" x14ac:dyDescent="0.2">
      <c r="A117" s="64"/>
      <c r="B117" s="120"/>
      <c r="C117" s="121"/>
      <c r="D117" s="121"/>
      <c r="E117" s="121"/>
      <c r="F117" s="122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5"/>
      <c r="BL117" s="66"/>
      <c r="BM117" s="66"/>
    </row>
  </sheetData>
  <mergeCells count="82">
    <mergeCell ref="B107:F107"/>
    <mergeCell ref="B108:F108"/>
    <mergeCell ref="B109:F109"/>
    <mergeCell ref="B116:F116"/>
    <mergeCell ref="B117:F117"/>
    <mergeCell ref="B110:F110"/>
    <mergeCell ref="B111:F111"/>
    <mergeCell ref="B112:F112"/>
    <mergeCell ref="B113:F113"/>
    <mergeCell ref="B114:F114"/>
    <mergeCell ref="B115:F115"/>
    <mergeCell ref="B106:F106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94:F94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82:F82"/>
    <mergeCell ref="B70:F70"/>
    <mergeCell ref="B71:F71"/>
    <mergeCell ref="B72:F72"/>
    <mergeCell ref="B73:F73"/>
    <mergeCell ref="B74:F74"/>
    <mergeCell ref="B75:F75"/>
    <mergeCell ref="B77:F77"/>
    <mergeCell ref="B78:F78"/>
    <mergeCell ref="B79:F79"/>
    <mergeCell ref="B80:F80"/>
    <mergeCell ref="B81:F81"/>
    <mergeCell ref="AA56:AF56"/>
    <mergeCell ref="B69:F69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I55:BI57"/>
    <mergeCell ref="BJ55:BJ57"/>
    <mergeCell ref="AM56:AR56"/>
    <mergeCell ref="C5:J6"/>
    <mergeCell ref="D13:F13"/>
    <mergeCell ref="D15:E15"/>
    <mergeCell ref="D17:E17"/>
    <mergeCell ref="D19:E19"/>
    <mergeCell ref="AG56:AL56"/>
    <mergeCell ref="AA55:AR55"/>
    <mergeCell ref="AS55:AX56"/>
    <mergeCell ref="AY55:BD56"/>
    <mergeCell ref="BE55:BH56"/>
    <mergeCell ref="H56:H57"/>
    <mergeCell ref="I56:N56"/>
    <mergeCell ref="O56:T56"/>
    <mergeCell ref="A55:A57"/>
    <mergeCell ref="B55:F57"/>
    <mergeCell ref="G55:H55"/>
    <mergeCell ref="I55:Z55"/>
    <mergeCell ref="G56:G57"/>
    <mergeCell ref="U56:Z5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M117"/>
  <sheetViews>
    <sheetView showGridLines="0" topLeftCell="AA46" zoomScale="96" zoomScaleNormal="96" workbookViewId="0">
      <selection activeCell="BJ67" sqref="BJ67"/>
    </sheetView>
  </sheetViews>
  <sheetFormatPr baseColWidth="10" defaultColWidth="12" defaultRowHeight="12.75" x14ac:dyDescent="0.2"/>
  <cols>
    <col min="1" max="1" width="4.1640625" style="20" customWidth="1"/>
    <col min="2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5" t="s">
        <v>34</v>
      </c>
      <c r="D5" s="135"/>
      <c r="E5" s="135"/>
      <c r="F5" s="135"/>
      <c r="G5" s="135"/>
      <c r="H5" s="135"/>
      <c r="I5" s="135"/>
      <c r="J5" s="135"/>
    </row>
    <row r="6" spans="1:13" ht="12.75" customHeight="1" x14ac:dyDescent="0.2">
      <c r="C6" s="135"/>
      <c r="D6" s="135"/>
      <c r="E6" s="135"/>
      <c r="F6" s="135"/>
      <c r="G6" s="135"/>
      <c r="H6" s="135"/>
      <c r="I6" s="135"/>
      <c r="J6" s="135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60</v>
      </c>
      <c r="B9" s="22"/>
      <c r="C9" s="22">
        <v>1</v>
      </c>
      <c r="D9" s="25" t="str">
        <f>VLOOKUP($C$9,$A$58:$BM$117,Formula!D9)</f>
        <v>CONSOLIDADO</v>
      </c>
      <c r="E9" s="25"/>
      <c r="F9" s="24"/>
    </row>
    <row r="10" spans="1:13" x14ac:dyDescent="0.2">
      <c r="B10" s="84" t="s">
        <v>38</v>
      </c>
      <c r="C10" s="84" t="s">
        <v>117</v>
      </c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92">
        <v>2021</v>
      </c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3"/>
      <c r="E13" s="143"/>
      <c r="F13" s="143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4">
        <f>VLOOKUP($C$9,$A$58:$BM$117,7)</f>
        <v>9</v>
      </c>
      <c r="E15" s="144" t="e">
        <f>VLOOKUP($C$9,$A$58:$BM$117,Formula!E15)</f>
        <v>#VALUE!</v>
      </c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8">
        <f>VLOOKUP($C$9,$A$58:$BM$117,8)</f>
        <v>9</v>
      </c>
      <c r="E17" s="139" t="e">
        <f>VLOOKUP($C$9,$A$58:$BM$117,Formula!E17)</f>
        <v>#VALUE!</v>
      </c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x14ac:dyDescent="0.2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x14ac:dyDescent="0.2">
      <c r="A19" s="31" t="s">
        <v>2</v>
      </c>
      <c r="B19" s="32"/>
      <c r="C19" s="32"/>
      <c r="D19" s="144">
        <f>VLOOKUP($C$9,$A$58:$BM$117,9)</f>
        <v>0</v>
      </c>
      <c r="E19" s="144" t="e">
        <f>VLOOKUP($C$9,$A$58:$BM$117,Formula!E19)</f>
        <v>#VALUE!</v>
      </c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43">
        <f>VLOOKUP($C$9,$A$58:$BM$117,Formula!F22)</f>
        <v>9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43">
        <f>VLOOKUP($C$9,$A$58:$BM$117,Formula!F23)</f>
        <v>9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1">
        <f t="shared" ref="F26:K26" si="0">+F27+F31</f>
        <v>0</v>
      </c>
      <c r="G26" s="1">
        <f t="shared" si="0"/>
        <v>3</v>
      </c>
      <c r="H26" s="1">
        <f>+H27+H31</f>
        <v>2</v>
      </c>
      <c r="I26" s="1">
        <f>+I27+I31</f>
        <v>1</v>
      </c>
      <c r="J26" s="1">
        <f>+J27+J31</f>
        <v>3</v>
      </c>
      <c r="K26" s="1">
        <f t="shared" si="0"/>
        <v>0</v>
      </c>
      <c r="L26" s="1">
        <f>SUM(F26:K26)</f>
        <v>9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2">
        <f t="shared" ref="F27:K27" si="1">SUM(F28:F30)</f>
        <v>0</v>
      </c>
      <c r="G27" s="2">
        <f t="shared" si="1"/>
        <v>1</v>
      </c>
      <c r="H27" s="2">
        <f t="shared" si="1"/>
        <v>1</v>
      </c>
      <c r="I27" s="2">
        <f t="shared" si="1"/>
        <v>0</v>
      </c>
      <c r="J27" s="2">
        <f t="shared" si="1"/>
        <v>2</v>
      </c>
      <c r="K27" s="2">
        <f t="shared" si="1"/>
        <v>0</v>
      </c>
      <c r="L27" s="2">
        <f t="shared" ref="L27:L38" si="2">SUM(F27:K27)</f>
        <v>4</v>
      </c>
      <c r="M27" s="42"/>
    </row>
    <row r="28" spans="1:13" ht="14.25" x14ac:dyDescent="0.2">
      <c r="A28" s="37"/>
      <c r="B28" s="32" t="s">
        <v>18</v>
      </c>
      <c r="C28" s="32"/>
      <c r="D28" s="41"/>
      <c r="E28" s="53"/>
      <c r="F28" s="3">
        <f>VLOOKUP($C$9,$A$58:$BM$117,Formula!F28)</f>
        <v>0</v>
      </c>
      <c r="G28" s="3">
        <f>VLOOKUP($C$9,$A$58:$BM$117,Formula!G28)</f>
        <v>1</v>
      </c>
      <c r="H28" s="3">
        <f>VLOOKUP($C$9,$A$58:$BM$117,Formula!H28)</f>
        <v>1</v>
      </c>
      <c r="I28" s="3">
        <f>VLOOKUP($C$9,$A$58:$BM$117,Formula!I28)</f>
        <v>0</v>
      </c>
      <c r="J28" s="3">
        <f>VLOOKUP($C$9,$A$58:$BM$117,Formula!J28)</f>
        <v>2</v>
      </c>
      <c r="K28" s="4">
        <f>VLOOKUP($C$9,$A$58:$BM$117,Formula!K28)</f>
        <v>0</v>
      </c>
      <c r="L28" s="5">
        <f t="shared" si="2"/>
        <v>4</v>
      </c>
      <c r="M28" s="42"/>
    </row>
    <row r="29" spans="1:13" ht="14.25" x14ac:dyDescent="0.2">
      <c r="A29" s="37"/>
      <c r="B29" s="32" t="s">
        <v>19</v>
      </c>
      <c r="C29" s="32"/>
      <c r="D29" s="41"/>
      <c r="E29" s="53"/>
      <c r="F29" s="3">
        <f>VLOOKUP($C$9,$A$58:$BM$117,Formula!F29)</f>
        <v>0</v>
      </c>
      <c r="G29" s="3">
        <f>VLOOKUP($C$9,$A$58:$BM$117,Formula!G29)</f>
        <v>0</v>
      </c>
      <c r="H29" s="3">
        <f>VLOOKUP($C$9,$A$58:$BM$117,Formula!H29)</f>
        <v>0</v>
      </c>
      <c r="I29" s="3">
        <f>VLOOKUP($C$9,$A$58:$BM$117,Formula!I29)</f>
        <v>0</v>
      </c>
      <c r="J29" s="3">
        <f>VLOOKUP($C$9,$A$58:$BM$117,Formula!J29)</f>
        <v>0</v>
      </c>
      <c r="K29" s="4">
        <f>VLOOKUP($C$9,$A$58:$BM$117,Formula!K29)</f>
        <v>0</v>
      </c>
      <c r="L29" s="5">
        <f t="shared" si="2"/>
        <v>0</v>
      </c>
      <c r="M29" s="42"/>
    </row>
    <row r="30" spans="1:13" ht="15" thickBot="1" x14ac:dyDescent="0.25">
      <c r="A30" s="37"/>
      <c r="B30" s="54" t="s">
        <v>20</v>
      </c>
      <c r="C30" s="55"/>
      <c r="D30" s="41"/>
      <c r="E30" s="53"/>
      <c r="F30" s="6">
        <f>VLOOKUP($C$9,$A$58:$BM$117,Formula!F30)</f>
        <v>0</v>
      </c>
      <c r="G30" s="6">
        <f>VLOOKUP($C$9,$A$58:$BM$117,Formula!G30)</f>
        <v>0</v>
      </c>
      <c r="H30" s="6">
        <f>VLOOKUP($C$9,$A$58:$BM$117,Formula!H30)</f>
        <v>0</v>
      </c>
      <c r="I30" s="6">
        <f>VLOOKUP($C$9,$A$58:$BM$117,Formula!I30)</f>
        <v>0</v>
      </c>
      <c r="J30" s="6">
        <f>VLOOKUP($C$9,$A$58:$BM$117,Formula!J30)</f>
        <v>0</v>
      </c>
      <c r="K30" s="6">
        <f>VLOOKUP($C$9,$A$58:$BM$117,Formula!K30)</f>
        <v>0</v>
      </c>
      <c r="L30" s="7">
        <f t="shared" si="2"/>
        <v>0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8">
        <f t="shared" ref="F31:K31" si="3">SUM(F32:F34)</f>
        <v>0</v>
      </c>
      <c r="G31" s="8">
        <f t="shared" si="3"/>
        <v>2</v>
      </c>
      <c r="H31" s="8">
        <f t="shared" si="3"/>
        <v>1</v>
      </c>
      <c r="I31" s="8">
        <f t="shared" si="3"/>
        <v>1</v>
      </c>
      <c r="J31" s="8">
        <f t="shared" si="3"/>
        <v>1</v>
      </c>
      <c r="K31" s="9">
        <f t="shared" si="3"/>
        <v>0</v>
      </c>
      <c r="L31" s="10">
        <f t="shared" si="2"/>
        <v>5</v>
      </c>
      <c r="M31" s="42"/>
    </row>
    <row r="32" spans="1:13" ht="14.25" x14ac:dyDescent="0.2">
      <c r="A32" s="37"/>
      <c r="B32" s="32" t="s">
        <v>22</v>
      </c>
      <c r="C32" s="32"/>
      <c r="D32" s="41"/>
      <c r="E32" s="53"/>
      <c r="F32" s="3">
        <f>VLOOKUP($C$9,$A$58:$BM$117,Formula!F32)</f>
        <v>0</v>
      </c>
      <c r="G32" s="3">
        <f>VLOOKUP($C$9,$A$58:$BM$117,Formula!G32)</f>
        <v>2</v>
      </c>
      <c r="H32" s="3">
        <f>VLOOKUP($C$9,$A$58:$BM$117,Formula!H32)</f>
        <v>1</v>
      </c>
      <c r="I32" s="3">
        <f>VLOOKUP($C$9,$A$58:$BM$117,Formula!I32)</f>
        <v>1</v>
      </c>
      <c r="J32" s="3">
        <f>VLOOKUP($C$9,$A$58:$BM$117,Formula!J32)</f>
        <v>1</v>
      </c>
      <c r="K32" s="4">
        <f>VLOOKUP($C$9,$A$58:$BM$117,Formula!K32)</f>
        <v>0</v>
      </c>
      <c r="L32" s="5">
        <f t="shared" si="2"/>
        <v>5</v>
      </c>
      <c r="M32" s="42"/>
    </row>
    <row r="33" spans="1:13" ht="14.25" x14ac:dyDescent="0.2">
      <c r="A33" s="37"/>
      <c r="B33" s="32" t="s">
        <v>23</v>
      </c>
      <c r="C33" s="32"/>
      <c r="D33" s="41"/>
      <c r="E33" s="53"/>
      <c r="F33" s="3">
        <f>VLOOKUP($C$9,$A$58:$BM$117,Formula!F33)</f>
        <v>0</v>
      </c>
      <c r="G33" s="3">
        <f>VLOOKUP($C$9,$A$58:$BM$117,Formula!G33)</f>
        <v>0</v>
      </c>
      <c r="H33" s="3">
        <f>VLOOKUP($C$9,$A$58:$BM$117,Formula!H33)</f>
        <v>0</v>
      </c>
      <c r="I33" s="3">
        <f>VLOOKUP($C$9,$A$58:$BM$117,Formula!I33)</f>
        <v>0</v>
      </c>
      <c r="J33" s="3">
        <f>VLOOKUP($C$9,$A$58:$BM$117,Formula!J33)</f>
        <v>0</v>
      </c>
      <c r="K33" s="4">
        <f>VLOOKUP($C$9,$A$58:$BM$117,Formula!K33)</f>
        <v>0</v>
      </c>
      <c r="L33" s="5">
        <f t="shared" si="2"/>
        <v>0</v>
      </c>
      <c r="M33" s="42"/>
    </row>
    <row r="34" spans="1:13" ht="15" thickBot="1" x14ac:dyDescent="0.25">
      <c r="A34" s="37"/>
      <c r="B34" s="54" t="s">
        <v>24</v>
      </c>
      <c r="C34" s="54"/>
      <c r="D34" s="41"/>
      <c r="E34" s="53"/>
      <c r="F34" s="11">
        <f>VLOOKUP($C$9,$A$58:$BM$117,Formula!F34)</f>
        <v>0</v>
      </c>
      <c r="G34" s="11">
        <f>VLOOKUP($C$9,$A$58:$BM$117,Formula!G34)</f>
        <v>0</v>
      </c>
      <c r="H34" s="11">
        <f>VLOOKUP($C$9,$A$58:$BM$117,Formula!H34)</f>
        <v>0</v>
      </c>
      <c r="I34" s="11">
        <f>VLOOKUP($C$9,$A$58:$BM$117,Formula!I34)</f>
        <v>0</v>
      </c>
      <c r="J34" s="11">
        <f>VLOOKUP($C$9,$A$58:$BM$117,Formula!J34)</f>
        <v>0</v>
      </c>
      <c r="K34" s="11">
        <f>VLOOKUP($C$9,$A$58:$BM$117,Formula!K34)</f>
        <v>0</v>
      </c>
      <c r="L34" s="7">
        <f t="shared" si="2"/>
        <v>0</v>
      </c>
      <c r="M34" s="42"/>
    </row>
    <row r="35" spans="1:13" ht="4.1500000000000004" customHeight="1" thickBot="1" x14ac:dyDescent="0.25">
      <c r="A35" s="37"/>
      <c r="B35" s="54"/>
      <c r="C35" s="54"/>
      <c r="D35" s="41"/>
      <c r="E35" s="53"/>
      <c r="F35" s="12"/>
      <c r="G35" s="12"/>
      <c r="H35" s="12"/>
      <c r="I35" s="12"/>
      <c r="J35" s="12"/>
      <c r="K35" s="12"/>
      <c r="L35" s="12"/>
      <c r="M35" s="42"/>
    </row>
    <row r="36" spans="1:13" ht="15" thickBot="1" x14ac:dyDescent="0.25">
      <c r="A36" s="37"/>
      <c r="B36" s="56" t="s">
        <v>35</v>
      </c>
      <c r="C36" s="56"/>
      <c r="D36" s="41"/>
      <c r="E36" s="53"/>
      <c r="F36" s="13">
        <f>VLOOKUP($C$9,$A$58:$BM$117,Formula!F36)</f>
        <v>0</v>
      </c>
      <c r="G36" s="13">
        <f>VLOOKUP($C$9,$A$58:$BM$117,Formula!G36)</f>
        <v>0</v>
      </c>
      <c r="H36" s="13">
        <f>VLOOKUP($C$9,$A$58:$BM$117,Formula!H36)</f>
        <v>0</v>
      </c>
      <c r="I36" s="13">
        <f>VLOOKUP($C$9,$A$58:$BM$117,Formula!I36)</f>
        <v>0</v>
      </c>
      <c r="J36" s="13">
        <f>VLOOKUP($C$9,$A$58:$BM$117,Formula!J36)</f>
        <v>0</v>
      </c>
      <c r="K36" s="13">
        <f>VLOOKUP($C$9,$A$58:$BM$117,Formula!K36)</f>
        <v>0</v>
      </c>
      <c r="L36" s="13">
        <f t="shared" si="2"/>
        <v>0</v>
      </c>
      <c r="M36" s="42"/>
    </row>
    <row r="37" spans="1:13" ht="4.1500000000000004" customHeight="1" thickBot="1" x14ac:dyDescent="0.25">
      <c r="A37" s="37"/>
      <c r="B37" s="56"/>
      <c r="C37" s="56"/>
      <c r="D37" s="41"/>
      <c r="E37" s="53"/>
      <c r="F37" s="14"/>
      <c r="G37" s="14"/>
      <c r="H37" s="14"/>
      <c r="I37" s="14"/>
      <c r="J37" s="14"/>
      <c r="K37" s="14"/>
      <c r="L37" s="14"/>
      <c r="M37" s="42"/>
    </row>
    <row r="38" spans="1:13" ht="15.75" thickBot="1" x14ac:dyDescent="0.3">
      <c r="A38" s="37"/>
      <c r="B38" s="40" t="s">
        <v>25</v>
      </c>
      <c r="C38" s="32"/>
      <c r="D38" s="41"/>
      <c r="E38" s="57"/>
      <c r="F38" s="13">
        <f>VLOOKUP($C$9,$A$58:$BM$117,Formula!F38)</f>
        <v>0</v>
      </c>
      <c r="G38" s="13">
        <f>VLOOKUP($C$9,$A$58:$BM$117,Formula!G38)</f>
        <v>0</v>
      </c>
      <c r="H38" s="13">
        <f>VLOOKUP($C$9,$A$58:$BM$117,Formula!H38)</f>
        <v>0</v>
      </c>
      <c r="I38" s="13">
        <f>VLOOKUP($C$9,$A$58:$BM$117,Formula!I38)</f>
        <v>0</v>
      </c>
      <c r="J38" s="13">
        <f>VLOOKUP($C$9,$A$58:$BM$117,Formula!J38)</f>
        <v>0</v>
      </c>
      <c r="K38" s="13">
        <f>VLOOKUP($C$9,$A$58:$BM$117,Formula!K38)</f>
        <v>0</v>
      </c>
      <c r="L38" s="15">
        <f t="shared" si="2"/>
        <v>0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16">
        <f>VLOOKUP($C$9,$A$58:$BM$117,Formula!F41)</f>
        <v>0</v>
      </c>
      <c r="G41" s="17" t="s">
        <v>28</v>
      </c>
      <c r="H41" s="16">
        <f>VLOOKUP($C$9,$A$58:$BM$117,Formula!H41)</f>
        <v>0</v>
      </c>
      <c r="I41" s="17" t="s">
        <v>29</v>
      </c>
      <c r="J41" s="16">
        <f>VLOOKUP($C$9,$A$58:$BM$117,Formula!J41)</f>
        <v>0</v>
      </c>
      <c r="K41" s="17" t="s">
        <v>33</v>
      </c>
      <c r="L41" s="16">
        <f>VLOOKUP($C$9,$A$58:$BM$117,Formula!L41)</f>
        <v>0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8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16">
        <f>VLOOKUP($C$9,$A$58:$BM$117,Formula!F43)</f>
        <v>4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8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16">
        <f>VLOOKUP($C$9,$A$58:$BM$117,Formula!F45)</f>
        <v>0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4" spans="1:65" x14ac:dyDescent="0.2">
      <c r="I54" s="20">
        <v>1</v>
      </c>
      <c r="J54" s="20">
        <v>2</v>
      </c>
      <c r="K54" s="20">
        <v>3</v>
      </c>
      <c r="L54" s="20">
        <v>4</v>
      </c>
      <c r="M54" s="20">
        <v>5</v>
      </c>
      <c r="N54" s="20">
        <v>6</v>
      </c>
      <c r="O54" s="20">
        <v>7</v>
      </c>
      <c r="P54" s="20">
        <v>8</v>
      </c>
      <c r="Q54" s="20">
        <v>9</v>
      </c>
      <c r="R54" s="20">
        <v>10</v>
      </c>
      <c r="S54" s="20">
        <v>11</v>
      </c>
      <c r="T54" s="20">
        <v>12</v>
      </c>
      <c r="U54" s="20">
        <v>13</v>
      </c>
      <c r="V54" s="20">
        <v>14</v>
      </c>
      <c r="W54" s="20">
        <v>15</v>
      </c>
      <c r="X54" s="20">
        <v>16</v>
      </c>
      <c r="Y54" s="20">
        <v>17</v>
      </c>
      <c r="Z54" s="20">
        <v>18</v>
      </c>
      <c r="AA54" s="20">
        <v>19</v>
      </c>
      <c r="AB54" s="20">
        <v>20</v>
      </c>
      <c r="AC54" s="20">
        <v>21</v>
      </c>
      <c r="AD54" s="20">
        <v>22</v>
      </c>
      <c r="AE54" s="20">
        <v>23</v>
      </c>
      <c r="AF54" s="20">
        <v>24</v>
      </c>
      <c r="AG54" s="20">
        <v>25</v>
      </c>
      <c r="AH54" s="20">
        <v>26</v>
      </c>
      <c r="AI54" s="20">
        <v>27</v>
      </c>
      <c r="AJ54" s="20">
        <v>28</v>
      </c>
      <c r="AK54" s="20">
        <v>29</v>
      </c>
      <c r="AL54" s="20">
        <v>30</v>
      </c>
      <c r="AM54" s="20">
        <v>31</v>
      </c>
      <c r="AN54" s="20">
        <v>32</v>
      </c>
      <c r="AO54" s="20">
        <v>33</v>
      </c>
      <c r="AP54" s="20">
        <v>34</v>
      </c>
      <c r="AQ54" s="20">
        <v>35</v>
      </c>
      <c r="AR54" s="20">
        <v>36</v>
      </c>
      <c r="AS54" s="20">
        <v>37</v>
      </c>
      <c r="AT54" s="20">
        <v>38</v>
      </c>
      <c r="AU54" s="20">
        <v>39</v>
      </c>
      <c r="AV54" s="20">
        <v>40</v>
      </c>
      <c r="AW54" s="20">
        <v>41</v>
      </c>
      <c r="AX54" s="20">
        <v>42</v>
      </c>
      <c r="AY54" s="20">
        <v>43</v>
      </c>
      <c r="AZ54" s="20">
        <v>44</v>
      </c>
      <c r="BA54" s="20">
        <v>45</v>
      </c>
      <c r="BB54" s="20">
        <v>46</v>
      </c>
      <c r="BC54" s="20">
        <v>47</v>
      </c>
      <c r="BD54" s="20">
        <v>48</v>
      </c>
      <c r="BE54" s="20">
        <v>49</v>
      </c>
      <c r="BF54" s="20">
        <v>50</v>
      </c>
      <c r="BG54" s="20">
        <v>51</v>
      </c>
      <c r="BH54" s="20">
        <v>52</v>
      </c>
      <c r="BI54" s="20">
        <v>53</v>
      </c>
      <c r="BJ54" s="20">
        <v>54</v>
      </c>
    </row>
    <row r="55" spans="1:65" ht="12.75" customHeight="1" x14ac:dyDescent="0.2">
      <c r="A55" s="132" t="s">
        <v>58</v>
      </c>
      <c r="B55" s="111" t="s">
        <v>37</v>
      </c>
      <c r="C55" s="112"/>
      <c r="D55" s="112"/>
      <c r="E55" s="112"/>
      <c r="F55" s="113"/>
      <c r="G55" s="102" t="s">
        <v>39</v>
      </c>
      <c r="H55" s="104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3"/>
      <c r="B56" s="140"/>
      <c r="C56" s="141"/>
      <c r="D56" s="141"/>
      <c r="E56" s="141"/>
      <c r="F56" s="142"/>
      <c r="G56" s="136" t="s">
        <v>40</v>
      </c>
      <c r="H56" s="136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4"/>
      <c r="B57" s="114"/>
      <c r="C57" s="115"/>
      <c r="D57" s="115"/>
      <c r="E57" s="115"/>
      <c r="F57" s="116"/>
      <c r="G57" s="137"/>
      <c r="H57" s="137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87">
        <v>1</v>
      </c>
      <c r="B58" s="123" t="s">
        <v>59</v>
      </c>
      <c r="C58" s="124">
        <v>25615</v>
      </c>
      <c r="D58" s="124">
        <v>16653</v>
      </c>
      <c r="E58" s="124">
        <v>16</v>
      </c>
      <c r="F58" s="125">
        <v>16795</v>
      </c>
      <c r="G58" s="90">
        <f>SUM(G59:G67)</f>
        <v>9</v>
      </c>
      <c r="H58" s="90">
        <f t="shared" ref="H58:BJ58" si="4">SUM(H59:H67)</f>
        <v>9</v>
      </c>
      <c r="I58" s="90">
        <f t="shared" si="4"/>
        <v>0</v>
      </c>
      <c r="J58" s="90">
        <f t="shared" si="4"/>
        <v>1</v>
      </c>
      <c r="K58" s="90">
        <f t="shared" si="4"/>
        <v>1</v>
      </c>
      <c r="L58" s="90">
        <f t="shared" si="4"/>
        <v>0</v>
      </c>
      <c r="M58" s="90">
        <f t="shared" si="4"/>
        <v>2</v>
      </c>
      <c r="N58" s="90">
        <f t="shared" si="4"/>
        <v>0</v>
      </c>
      <c r="O58" s="90">
        <f t="shared" si="4"/>
        <v>0</v>
      </c>
      <c r="P58" s="90">
        <f t="shared" si="4"/>
        <v>0</v>
      </c>
      <c r="Q58" s="90">
        <f t="shared" si="4"/>
        <v>0</v>
      </c>
      <c r="R58" s="90">
        <f t="shared" si="4"/>
        <v>0</v>
      </c>
      <c r="S58" s="90">
        <f t="shared" si="4"/>
        <v>0</v>
      </c>
      <c r="T58" s="90">
        <f t="shared" si="4"/>
        <v>0</v>
      </c>
      <c r="U58" s="90">
        <f t="shared" si="4"/>
        <v>0</v>
      </c>
      <c r="V58" s="90">
        <f t="shared" si="4"/>
        <v>0</v>
      </c>
      <c r="W58" s="90">
        <f t="shared" si="4"/>
        <v>0</v>
      </c>
      <c r="X58" s="90">
        <f t="shared" si="4"/>
        <v>0</v>
      </c>
      <c r="Y58" s="90">
        <f t="shared" si="4"/>
        <v>0</v>
      </c>
      <c r="Z58" s="90">
        <f t="shared" si="4"/>
        <v>0</v>
      </c>
      <c r="AA58" s="90">
        <f t="shared" si="4"/>
        <v>0</v>
      </c>
      <c r="AB58" s="90">
        <f t="shared" si="4"/>
        <v>2</v>
      </c>
      <c r="AC58" s="90">
        <f t="shared" si="4"/>
        <v>1</v>
      </c>
      <c r="AD58" s="90">
        <f t="shared" si="4"/>
        <v>1</v>
      </c>
      <c r="AE58" s="90">
        <f t="shared" si="4"/>
        <v>1</v>
      </c>
      <c r="AF58" s="90">
        <f t="shared" si="4"/>
        <v>0</v>
      </c>
      <c r="AG58" s="90">
        <f t="shared" si="4"/>
        <v>0</v>
      </c>
      <c r="AH58" s="90">
        <f t="shared" si="4"/>
        <v>0</v>
      </c>
      <c r="AI58" s="90">
        <f t="shared" si="4"/>
        <v>0</v>
      </c>
      <c r="AJ58" s="90">
        <f t="shared" si="4"/>
        <v>0</v>
      </c>
      <c r="AK58" s="90">
        <f t="shared" si="4"/>
        <v>0</v>
      </c>
      <c r="AL58" s="90">
        <f t="shared" si="4"/>
        <v>0</v>
      </c>
      <c r="AM58" s="90">
        <f t="shared" si="4"/>
        <v>0</v>
      </c>
      <c r="AN58" s="90">
        <f t="shared" si="4"/>
        <v>0</v>
      </c>
      <c r="AO58" s="90">
        <f t="shared" si="4"/>
        <v>0</v>
      </c>
      <c r="AP58" s="90">
        <f t="shared" si="4"/>
        <v>0</v>
      </c>
      <c r="AQ58" s="90">
        <f t="shared" si="4"/>
        <v>0</v>
      </c>
      <c r="AR58" s="90">
        <f t="shared" si="4"/>
        <v>0</v>
      </c>
      <c r="AS58" s="90">
        <f t="shared" si="4"/>
        <v>0</v>
      </c>
      <c r="AT58" s="90">
        <f t="shared" si="4"/>
        <v>0</v>
      </c>
      <c r="AU58" s="90">
        <f t="shared" si="4"/>
        <v>0</v>
      </c>
      <c r="AV58" s="90">
        <f t="shared" si="4"/>
        <v>0</v>
      </c>
      <c r="AW58" s="90">
        <f t="shared" si="4"/>
        <v>0</v>
      </c>
      <c r="AX58" s="90">
        <f t="shared" si="4"/>
        <v>0</v>
      </c>
      <c r="AY58" s="90">
        <f t="shared" si="4"/>
        <v>0</v>
      </c>
      <c r="AZ58" s="90">
        <f t="shared" si="4"/>
        <v>0</v>
      </c>
      <c r="BA58" s="90">
        <f t="shared" si="4"/>
        <v>0</v>
      </c>
      <c r="BB58" s="90">
        <f t="shared" si="4"/>
        <v>0</v>
      </c>
      <c r="BC58" s="90">
        <f t="shared" si="4"/>
        <v>0</v>
      </c>
      <c r="BD58" s="90">
        <f t="shared" si="4"/>
        <v>0</v>
      </c>
      <c r="BE58" s="90">
        <f t="shared" si="4"/>
        <v>0</v>
      </c>
      <c r="BF58" s="90">
        <f t="shared" si="4"/>
        <v>0</v>
      </c>
      <c r="BG58" s="90">
        <f t="shared" si="4"/>
        <v>0</v>
      </c>
      <c r="BH58" s="90">
        <f t="shared" si="4"/>
        <v>0</v>
      </c>
      <c r="BI58" s="90">
        <f t="shared" si="4"/>
        <v>4</v>
      </c>
      <c r="BJ58" s="90">
        <f t="shared" si="4"/>
        <v>0</v>
      </c>
      <c r="BK58" s="65"/>
      <c r="BL58" s="66"/>
      <c r="BM58" s="66"/>
    </row>
    <row r="59" spans="1:65" x14ac:dyDescent="0.2">
      <c r="A59" s="88">
        <v>2</v>
      </c>
      <c r="B59" s="129" t="s">
        <v>63</v>
      </c>
      <c r="C59" s="130">
        <v>25615</v>
      </c>
      <c r="D59" s="130">
        <v>16653</v>
      </c>
      <c r="E59" s="130">
        <v>16</v>
      </c>
      <c r="F59" s="131">
        <v>16795</v>
      </c>
      <c r="G59" s="91">
        <f>SUM(G68:G76)</f>
        <v>0</v>
      </c>
      <c r="H59" s="91">
        <f t="shared" ref="H59:BJ59" si="5">SUM(H68:H76)</f>
        <v>0</v>
      </c>
      <c r="I59" s="91">
        <f t="shared" si="5"/>
        <v>0</v>
      </c>
      <c r="J59" s="91">
        <f t="shared" si="5"/>
        <v>0</v>
      </c>
      <c r="K59" s="91">
        <f t="shared" si="5"/>
        <v>0</v>
      </c>
      <c r="L59" s="91">
        <f t="shared" si="5"/>
        <v>0</v>
      </c>
      <c r="M59" s="91">
        <f t="shared" si="5"/>
        <v>0</v>
      </c>
      <c r="N59" s="91">
        <f t="shared" si="5"/>
        <v>0</v>
      </c>
      <c r="O59" s="91">
        <f t="shared" si="5"/>
        <v>0</v>
      </c>
      <c r="P59" s="91">
        <f t="shared" si="5"/>
        <v>0</v>
      </c>
      <c r="Q59" s="91">
        <f t="shared" si="5"/>
        <v>0</v>
      </c>
      <c r="R59" s="91">
        <f t="shared" si="5"/>
        <v>0</v>
      </c>
      <c r="S59" s="91">
        <f t="shared" si="5"/>
        <v>0</v>
      </c>
      <c r="T59" s="91">
        <f t="shared" si="5"/>
        <v>0</v>
      </c>
      <c r="U59" s="91">
        <f t="shared" si="5"/>
        <v>0</v>
      </c>
      <c r="V59" s="91">
        <f t="shared" si="5"/>
        <v>0</v>
      </c>
      <c r="W59" s="91">
        <f t="shared" si="5"/>
        <v>0</v>
      </c>
      <c r="X59" s="91">
        <f t="shared" si="5"/>
        <v>0</v>
      </c>
      <c r="Y59" s="91">
        <f t="shared" si="5"/>
        <v>0</v>
      </c>
      <c r="Z59" s="91">
        <f t="shared" si="5"/>
        <v>0</v>
      </c>
      <c r="AA59" s="91">
        <f t="shared" si="5"/>
        <v>0</v>
      </c>
      <c r="AB59" s="91">
        <f t="shared" si="5"/>
        <v>0</v>
      </c>
      <c r="AC59" s="91">
        <f t="shared" si="5"/>
        <v>0</v>
      </c>
      <c r="AD59" s="91">
        <f t="shared" si="5"/>
        <v>0</v>
      </c>
      <c r="AE59" s="91">
        <f t="shared" si="5"/>
        <v>0</v>
      </c>
      <c r="AF59" s="91">
        <f t="shared" si="5"/>
        <v>0</v>
      </c>
      <c r="AG59" s="91">
        <f t="shared" si="5"/>
        <v>0</v>
      </c>
      <c r="AH59" s="91">
        <f t="shared" si="5"/>
        <v>0</v>
      </c>
      <c r="AI59" s="91">
        <f t="shared" si="5"/>
        <v>0</v>
      </c>
      <c r="AJ59" s="91">
        <f t="shared" si="5"/>
        <v>0</v>
      </c>
      <c r="AK59" s="91">
        <f t="shared" si="5"/>
        <v>0</v>
      </c>
      <c r="AL59" s="91">
        <f t="shared" si="5"/>
        <v>0</v>
      </c>
      <c r="AM59" s="91">
        <f t="shared" si="5"/>
        <v>0</v>
      </c>
      <c r="AN59" s="91">
        <f t="shared" si="5"/>
        <v>0</v>
      </c>
      <c r="AO59" s="91">
        <f t="shared" si="5"/>
        <v>0</v>
      </c>
      <c r="AP59" s="91">
        <f t="shared" si="5"/>
        <v>0</v>
      </c>
      <c r="AQ59" s="91">
        <f t="shared" si="5"/>
        <v>0</v>
      </c>
      <c r="AR59" s="91">
        <f t="shared" si="5"/>
        <v>0</v>
      </c>
      <c r="AS59" s="91">
        <f t="shared" si="5"/>
        <v>0</v>
      </c>
      <c r="AT59" s="91">
        <f t="shared" si="5"/>
        <v>0</v>
      </c>
      <c r="AU59" s="91">
        <f t="shared" si="5"/>
        <v>0</v>
      </c>
      <c r="AV59" s="91">
        <f t="shared" si="5"/>
        <v>0</v>
      </c>
      <c r="AW59" s="91">
        <f t="shared" si="5"/>
        <v>0</v>
      </c>
      <c r="AX59" s="91">
        <f t="shared" si="5"/>
        <v>0</v>
      </c>
      <c r="AY59" s="91">
        <f t="shared" si="5"/>
        <v>0</v>
      </c>
      <c r="AZ59" s="91">
        <f t="shared" si="5"/>
        <v>0</v>
      </c>
      <c r="BA59" s="91">
        <f t="shared" si="5"/>
        <v>0</v>
      </c>
      <c r="BB59" s="91">
        <f t="shared" si="5"/>
        <v>0</v>
      </c>
      <c r="BC59" s="91">
        <f t="shared" si="5"/>
        <v>0</v>
      </c>
      <c r="BD59" s="91">
        <f t="shared" si="5"/>
        <v>0</v>
      </c>
      <c r="BE59" s="91">
        <f t="shared" si="5"/>
        <v>0</v>
      </c>
      <c r="BF59" s="91">
        <f t="shared" si="5"/>
        <v>0</v>
      </c>
      <c r="BG59" s="91">
        <f t="shared" si="5"/>
        <v>0</v>
      </c>
      <c r="BH59" s="91">
        <f t="shared" si="5"/>
        <v>0</v>
      </c>
      <c r="BI59" s="91">
        <f t="shared" si="5"/>
        <v>0</v>
      </c>
      <c r="BJ59" s="91">
        <f t="shared" si="5"/>
        <v>0</v>
      </c>
      <c r="BK59" s="65"/>
      <c r="BL59" s="66"/>
      <c r="BM59" s="66"/>
    </row>
    <row r="60" spans="1:65" x14ac:dyDescent="0.2">
      <c r="A60" s="88">
        <v>3</v>
      </c>
      <c r="B60" s="129" t="s">
        <v>65</v>
      </c>
      <c r="C60" s="130"/>
      <c r="D60" s="130"/>
      <c r="E60" s="130"/>
      <c r="F60" s="131"/>
      <c r="G60" s="91">
        <f>SUM(G77:G79)</f>
        <v>0</v>
      </c>
      <c r="H60" s="91">
        <f t="shared" ref="H60:BJ60" si="6">SUM(H77:H79)</f>
        <v>0</v>
      </c>
      <c r="I60" s="91">
        <f t="shared" si="6"/>
        <v>0</v>
      </c>
      <c r="J60" s="91">
        <f t="shared" si="6"/>
        <v>0</v>
      </c>
      <c r="K60" s="91">
        <f t="shared" si="6"/>
        <v>0</v>
      </c>
      <c r="L60" s="91">
        <f t="shared" si="6"/>
        <v>0</v>
      </c>
      <c r="M60" s="91">
        <f t="shared" si="6"/>
        <v>0</v>
      </c>
      <c r="N60" s="91">
        <f t="shared" si="6"/>
        <v>0</v>
      </c>
      <c r="O60" s="91">
        <f t="shared" si="6"/>
        <v>0</v>
      </c>
      <c r="P60" s="91">
        <f t="shared" si="6"/>
        <v>0</v>
      </c>
      <c r="Q60" s="91">
        <f t="shared" si="6"/>
        <v>0</v>
      </c>
      <c r="R60" s="91">
        <f t="shared" si="6"/>
        <v>0</v>
      </c>
      <c r="S60" s="91">
        <f t="shared" si="6"/>
        <v>0</v>
      </c>
      <c r="T60" s="91">
        <f t="shared" si="6"/>
        <v>0</v>
      </c>
      <c r="U60" s="91">
        <f t="shared" si="6"/>
        <v>0</v>
      </c>
      <c r="V60" s="91">
        <f t="shared" si="6"/>
        <v>0</v>
      </c>
      <c r="W60" s="91">
        <f t="shared" si="6"/>
        <v>0</v>
      </c>
      <c r="X60" s="91">
        <f t="shared" si="6"/>
        <v>0</v>
      </c>
      <c r="Y60" s="91">
        <f t="shared" si="6"/>
        <v>0</v>
      </c>
      <c r="Z60" s="91">
        <f t="shared" si="6"/>
        <v>0</v>
      </c>
      <c r="AA60" s="91">
        <f t="shared" si="6"/>
        <v>0</v>
      </c>
      <c r="AB60" s="91">
        <f t="shared" si="6"/>
        <v>0</v>
      </c>
      <c r="AC60" s="91">
        <f t="shared" si="6"/>
        <v>0</v>
      </c>
      <c r="AD60" s="91">
        <f t="shared" si="6"/>
        <v>0</v>
      </c>
      <c r="AE60" s="91">
        <f t="shared" si="6"/>
        <v>0</v>
      </c>
      <c r="AF60" s="91">
        <f t="shared" si="6"/>
        <v>0</v>
      </c>
      <c r="AG60" s="91">
        <f t="shared" si="6"/>
        <v>0</v>
      </c>
      <c r="AH60" s="91">
        <f t="shared" si="6"/>
        <v>0</v>
      </c>
      <c r="AI60" s="91">
        <f t="shared" si="6"/>
        <v>0</v>
      </c>
      <c r="AJ60" s="91">
        <f t="shared" si="6"/>
        <v>0</v>
      </c>
      <c r="AK60" s="91">
        <f t="shared" si="6"/>
        <v>0</v>
      </c>
      <c r="AL60" s="91">
        <f t="shared" si="6"/>
        <v>0</v>
      </c>
      <c r="AM60" s="91">
        <f t="shared" si="6"/>
        <v>0</v>
      </c>
      <c r="AN60" s="91">
        <f t="shared" si="6"/>
        <v>0</v>
      </c>
      <c r="AO60" s="91">
        <f t="shared" si="6"/>
        <v>0</v>
      </c>
      <c r="AP60" s="91">
        <f t="shared" si="6"/>
        <v>0</v>
      </c>
      <c r="AQ60" s="91">
        <f t="shared" si="6"/>
        <v>0</v>
      </c>
      <c r="AR60" s="91">
        <f t="shared" si="6"/>
        <v>0</v>
      </c>
      <c r="AS60" s="91">
        <f t="shared" si="6"/>
        <v>0</v>
      </c>
      <c r="AT60" s="91">
        <f t="shared" si="6"/>
        <v>0</v>
      </c>
      <c r="AU60" s="91">
        <f t="shared" si="6"/>
        <v>0</v>
      </c>
      <c r="AV60" s="91">
        <f t="shared" si="6"/>
        <v>0</v>
      </c>
      <c r="AW60" s="91">
        <f t="shared" si="6"/>
        <v>0</v>
      </c>
      <c r="AX60" s="91">
        <f t="shared" si="6"/>
        <v>0</v>
      </c>
      <c r="AY60" s="91">
        <f t="shared" si="6"/>
        <v>0</v>
      </c>
      <c r="AZ60" s="91">
        <f t="shared" si="6"/>
        <v>0</v>
      </c>
      <c r="BA60" s="91">
        <f t="shared" si="6"/>
        <v>0</v>
      </c>
      <c r="BB60" s="91">
        <f t="shared" si="6"/>
        <v>0</v>
      </c>
      <c r="BC60" s="91">
        <f t="shared" si="6"/>
        <v>0</v>
      </c>
      <c r="BD60" s="91">
        <f t="shared" si="6"/>
        <v>0</v>
      </c>
      <c r="BE60" s="91">
        <f t="shared" si="6"/>
        <v>0</v>
      </c>
      <c r="BF60" s="91">
        <f t="shared" si="6"/>
        <v>0</v>
      </c>
      <c r="BG60" s="91">
        <f t="shared" si="6"/>
        <v>0</v>
      </c>
      <c r="BH60" s="91">
        <f t="shared" si="6"/>
        <v>0</v>
      </c>
      <c r="BI60" s="91">
        <f t="shared" si="6"/>
        <v>0</v>
      </c>
      <c r="BJ60" s="91">
        <f t="shared" si="6"/>
        <v>0</v>
      </c>
      <c r="BK60" s="65"/>
      <c r="BL60" s="66"/>
      <c r="BM60" s="66"/>
    </row>
    <row r="61" spans="1:65" x14ac:dyDescent="0.2">
      <c r="A61" s="88">
        <v>4</v>
      </c>
      <c r="B61" s="129" t="s">
        <v>67</v>
      </c>
      <c r="C61" s="130"/>
      <c r="D61" s="130"/>
      <c r="E61" s="130"/>
      <c r="F61" s="131"/>
      <c r="G61" s="91">
        <f>SUM(G80:G83)</f>
        <v>0</v>
      </c>
      <c r="H61" s="91">
        <f t="shared" ref="H61:BJ61" si="7">SUM(H80:H83)</f>
        <v>0</v>
      </c>
      <c r="I61" s="91">
        <f t="shared" si="7"/>
        <v>0</v>
      </c>
      <c r="J61" s="91">
        <f t="shared" si="7"/>
        <v>0</v>
      </c>
      <c r="K61" s="91">
        <f t="shared" si="7"/>
        <v>0</v>
      </c>
      <c r="L61" s="91">
        <f t="shared" si="7"/>
        <v>0</v>
      </c>
      <c r="M61" s="91">
        <f t="shared" si="7"/>
        <v>0</v>
      </c>
      <c r="N61" s="91">
        <f t="shared" si="7"/>
        <v>0</v>
      </c>
      <c r="O61" s="91">
        <f t="shared" si="7"/>
        <v>0</v>
      </c>
      <c r="P61" s="91">
        <f t="shared" si="7"/>
        <v>0</v>
      </c>
      <c r="Q61" s="91">
        <f t="shared" si="7"/>
        <v>0</v>
      </c>
      <c r="R61" s="91">
        <f t="shared" si="7"/>
        <v>0</v>
      </c>
      <c r="S61" s="91">
        <f t="shared" si="7"/>
        <v>0</v>
      </c>
      <c r="T61" s="91">
        <f t="shared" si="7"/>
        <v>0</v>
      </c>
      <c r="U61" s="91">
        <f t="shared" si="7"/>
        <v>0</v>
      </c>
      <c r="V61" s="91">
        <f t="shared" si="7"/>
        <v>0</v>
      </c>
      <c r="W61" s="91">
        <f t="shared" si="7"/>
        <v>0</v>
      </c>
      <c r="X61" s="91">
        <f t="shared" si="7"/>
        <v>0</v>
      </c>
      <c r="Y61" s="91">
        <f t="shared" si="7"/>
        <v>0</v>
      </c>
      <c r="Z61" s="91">
        <f t="shared" si="7"/>
        <v>0</v>
      </c>
      <c r="AA61" s="91">
        <f t="shared" si="7"/>
        <v>0</v>
      </c>
      <c r="AB61" s="91">
        <f t="shared" si="7"/>
        <v>0</v>
      </c>
      <c r="AC61" s="91">
        <f t="shared" si="7"/>
        <v>0</v>
      </c>
      <c r="AD61" s="91">
        <f t="shared" si="7"/>
        <v>0</v>
      </c>
      <c r="AE61" s="91">
        <f t="shared" si="7"/>
        <v>0</v>
      </c>
      <c r="AF61" s="91">
        <f t="shared" si="7"/>
        <v>0</v>
      </c>
      <c r="AG61" s="91">
        <f t="shared" si="7"/>
        <v>0</v>
      </c>
      <c r="AH61" s="91">
        <f t="shared" si="7"/>
        <v>0</v>
      </c>
      <c r="AI61" s="91">
        <f t="shared" si="7"/>
        <v>0</v>
      </c>
      <c r="AJ61" s="91">
        <f t="shared" si="7"/>
        <v>0</v>
      </c>
      <c r="AK61" s="91">
        <f t="shared" si="7"/>
        <v>0</v>
      </c>
      <c r="AL61" s="91">
        <f t="shared" si="7"/>
        <v>0</v>
      </c>
      <c r="AM61" s="91">
        <f t="shared" si="7"/>
        <v>0</v>
      </c>
      <c r="AN61" s="91">
        <f t="shared" si="7"/>
        <v>0</v>
      </c>
      <c r="AO61" s="91">
        <f t="shared" si="7"/>
        <v>0</v>
      </c>
      <c r="AP61" s="91">
        <f t="shared" si="7"/>
        <v>0</v>
      </c>
      <c r="AQ61" s="91">
        <f t="shared" si="7"/>
        <v>0</v>
      </c>
      <c r="AR61" s="91">
        <f t="shared" si="7"/>
        <v>0</v>
      </c>
      <c r="AS61" s="91">
        <f t="shared" si="7"/>
        <v>0</v>
      </c>
      <c r="AT61" s="91">
        <f t="shared" si="7"/>
        <v>0</v>
      </c>
      <c r="AU61" s="91">
        <f t="shared" si="7"/>
        <v>0</v>
      </c>
      <c r="AV61" s="91">
        <f t="shared" si="7"/>
        <v>0</v>
      </c>
      <c r="AW61" s="91">
        <f t="shared" si="7"/>
        <v>0</v>
      </c>
      <c r="AX61" s="91">
        <f t="shared" si="7"/>
        <v>0</v>
      </c>
      <c r="AY61" s="91">
        <f t="shared" si="7"/>
        <v>0</v>
      </c>
      <c r="AZ61" s="91">
        <f t="shared" si="7"/>
        <v>0</v>
      </c>
      <c r="BA61" s="91">
        <f t="shared" si="7"/>
        <v>0</v>
      </c>
      <c r="BB61" s="91">
        <f t="shared" si="7"/>
        <v>0</v>
      </c>
      <c r="BC61" s="91">
        <f t="shared" si="7"/>
        <v>0</v>
      </c>
      <c r="BD61" s="91">
        <f t="shared" si="7"/>
        <v>0</v>
      </c>
      <c r="BE61" s="91">
        <f t="shared" si="7"/>
        <v>0</v>
      </c>
      <c r="BF61" s="91">
        <f t="shared" si="7"/>
        <v>0</v>
      </c>
      <c r="BG61" s="91">
        <f t="shared" si="7"/>
        <v>0</v>
      </c>
      <c r="BH61" s="91">
        <f t="shared" si="7"/>
        <v>0</v>
      </c>
      <c r="BI61" s="91">
        <f t="shared" si="7"/>
        <v>0</v>
      </c>
      <c r="BJ61" s="91">
        <f t="shared" si="7"/>
        <v>0</v>
      </c>
      <c r="BK61" s="65"/>
      <c r="BL61" s="66"/>
      <c r="BM61" s="66"/>
    </row>
    <row r="62" spans="1:65" x14ac:dyDescent="0.2">
      <c r="A62" s="88">
        <v>5</v>
      </c>
      <c r="B62" s="129" t="s">
        <v>68</v>
      </c>
      <c r="C62" s="130"/>
      <c r="D62" s="130"/>
      <c r="E62" s="130"/>
      <c r="F62" s="131"/>
      <c r="G62" s="91">
        <f>SUM(G84:G89)</f>
        <v>4</v>
      </c>
      <c r="H62" s="91">
        <f t="shared" ref="H62:BJ62" si="8">SUM(H84:H89)</f>
        <v>4</v>
      </c>
      <c r="I62" s="91">
        <f t="shared" si="8"/>
        <v>0</v>
      </c>
      <c r="J62" s="91">
        <f t="shared" si="8"/>
        <v>0</v>
      </c>
      <c r="K62" s="91">
        <f t="shared" si="8"/>
        <v>0</v>
      </c>
      <c r="L62" s="91">
        <f t="shared" si="8"/>
        <v>0</v>
      </c>
      <c r="M62" s="91">
        <f t="shared" si="8"/>
        <v>0</v>
      </c>
      <c r="N62" s="91">
        <f t="shared" si="8"/>
        <v>0</v>
      </c>
      <c r="O62" s="91">
        <f t="shared" si="8"/>
        <v>0</v>
      </c>
      <c r="P62" s="91">
        <f t="shared" si="8"/>
        <v>0</v>
      </c>
      <c r="Q62" s="91">
        <f t="shared" si="8"/>
        <v>0</v>
      </c>
      <c r="R62" s="91">
        <f t="shared" si="8"/>
        <v>0</v>
      </c>
      <c r="S62" s="91">
        <f t="shared" si="8"/>
        <v>0</v>
      </c>
      <c r="T62" s="91">
        <f t="shared" si="8"/>
        <v>0</v>
      </c>
      <c r="U62" s="91">
        <f t="shared" si="8"/>
        <v>0</v>
      </c>
      <c r="V62" s="91">
        <f t="shared" si="8"/>
        <v>0</v>
      </c>
      <c r="W62" s="91">
        <f t="shared" si="8"/>
        <v>0</v>
      </c>
      <c r="X62" s="91">
        <f t="shared" si="8"/>
        <v>0</v>
      </c>
      <c r="Y62" s="91">
        <f t="shared" si="8"/>
        <v>0</v>
      </c>
      <c r="Z62" s="91">
        <f t="shared" si="8"/>
        <v>0</v>
      </c>
      <c r="AA62" s="91">
        <f t="shared" si="8"/>
        <v>0</v>
      </c>
      <c r="AB62" s="91">
        <f t="shared" si="8"/>
        <v>1</v>
      </c>
      <c r="AC62" s="91">
        <f t="shared" si="8"/>
        <v>1</v>
      </c>
      <c r="AD62" s="91">
        <f t="shared" si="8"/>
        <v>1</v>
      </c>
      <c r="AE62" s="91">
        <f t="shared" si="8"/>
        <v>1</v>
      </c>
      <c r="AF62" s="91">
        <f t="shared" si="8"/>
        <v>0</v>
      </c>
      <c r="AG62" s="91">
        <f t="shared" si="8"/>
        <v>0</v>
      </c>
      <c r="AH62" s="91">
        <f t="shared" si="8"/>
        <v>0</v>
      </c>
      <c r="AI62" s="91">
        <f t="shared" si="8"/>
        <v>0</v>
      </c>
      <c r="AJ62" s="91">
        <f t="shared" si="8"/>
        <v>0</v>
      </c>
      <c r="AK62" s="91">
        <f t="shared" si="8"/>
        <v>0</v>
      </c>
      <c r="AL62" s="91">
        <f t="shared" si="8"/>
        <v>0</v>
      </c>
      <c r="AM62" s="91">
        <f t="shared" si="8"/>
        <v>0</v>
      </c>
      <c r="AN62" s="91">
        <f t="shared" si="8"/>
        <v>0</v>
      </c>
      <c r="AO62" s="91">
        <f t="shared" si="8"/>
        <v>0</v>
      </c>
      <c r="AP62" s="91">
        <f t="shared" si="8"/>
        <v>0</v>
      </c>
      <c r="AQ62" s="91">
        <f t="shared" si="8"/>
        <v>0</v>
      </c>
      <c r="AR62" s="91">
        <f t="shared" si="8"/>
        <v>0</v>
      </c>
      <c r="AS62" s="91">
        <f t="shared" si="8"/>
        <v>0</v>
      </c>
      <c r="AT62" s="91">
        <f t="shared" si="8"/>
        <v>0</v>
      </c>
      <c r="AU62" s="91">
        <f t="shared" si="8"/>
        <v>0</v>
      </c>
      <c r="AV62" s="91">
        <f t="shared" si="8"/>
        <v>0</v>
      </c>
      <c r="AW62" s="91">
        <f t="shared" si="8"/>
        <v>0</v>
      </c>
      <c r="AX62" s="91">
        <f t="shared" si="8"/>
        <v>0</v>
      </c>
      <c r="AY62" s="91">
        <f t="shared" si="8"/>
        <v>0</v>
      </c>
      <c r="AZ62" s="91">
        <f t="shared" si="8"/>
        <v>0</v>
      </c>
      <c r="BA62" s="91">
        <f t="shared" si="8"/>
        <v>0</v>
      </c>
      <c r="BB62" s="91">
        <f t="shared" si="8"/>
        <v>0</v>
      </c>
      <c r="BC62" s="91">
        <f t="shared" si="8"/>
        <v>0</v>
      </c>
      <c r="BD62" s="91">
        <f t="shared" si="8"/>
        <v>0</v>
      </c>
      <c r="BE62" s="91">
        <f t="shared" si="8"/>
        <v>0</v>
      </c>
      <c r="BF62" s="91">
        <f t="shared" si="8"/>
        <v>0</v>
      </c>
      <c r="BG62" s="91">
        <f t="shared" si="8"/>
        <v>0</v>
      </c>
      <c r="BH62" s="91">
        <f t="shared" si="8"/>
        <v>0</v>
      </c>
      <c r="BI62" s="91">
        <f t="shared" si="8"/>
        <v>0</v>
      </c>
      <c r="BJ62" s="91">
        <f t="shared" si="8"/>
        <v>0</v>
      </c>
      <c r="BK62" s="65"/>
      <c r="BL62" s="66"/>
      <c r="BM62" s="66"/>
    </row>
    <row r="63" spans="1:65" x14ac:dyDescent="0.2">
      <c r="A63" s="88">
        <v>6</v>
      </c>
      <c r="B63" s="129" t="s">
        <v>69</v>
      </c>
      <c r="C63" s="130"/>
      <c r="D63" s="130"/>
      <c r="E63" s="130"/>
      <c r="F63" s="131"/>
      <c r="G63" s="91">
        <f>SUM(G90:G94)</f>
        <v>0</v>
      </c>
      <c r="H63" s="91">
        <f t="shared" ref="H63:BJ63" si="9">SUM(H90:H94)</f>
        <v>0</v>
      </c>
      <c r="I63" s="91">
        <f t="shared" si="9"/>
        <v>0</v>
      </c>
      <c r="J63" s="91">
        <f t="shared" si="9"/>
        <v>0</v>
      </c>
      <c r="K63" s="91">
        <f t="shared" si="9"/>
        <v>0</v>
      </c>
      <c r="L63" s="91">
        <f t="shared" si="9"/>
        <v>0</v>
      </c>
      <c r="M63" s="91">
        <f t="shared" si="9"/>
        <v>0</v>
      </c>
      <c r="N63" s="91">
        <f t="shared" si="9"/>
        <v>0</v>
      </c>
      <c r="O63" s="91">
        <f t="shared" si="9"/>
        <v>0</v>
      </c>
      <c r="P63" s="91">
        <f t="shared" si="9"/>
        <v>0</v>
      </c>
      <c r="Q63" s="91">
        <f t="shared" si="9"/>
        <v>0</v>
      </c>
      <c r="R63" s="91">
        <f t="shared" si="9"/>
        <v>0</v>
      </c>
      <c r="S63" s="91">
        <f t="shared" si="9"/>
        <v>0</v>
      </c>
      <c r="T63" s="91">
        <f t="shared" si="9"/>
        <v>0</v>
      </c>
      <c r="U63" s="91">
        <f t="shared" si="9"/>
        <v>0</v>
      </c>
      <c r="V63" s="91">
        <f t="shared" si="9"/>
        <v>0</v>
      </c>
      <c r="W63" s="91">
        <f t="shared" si="9"/>
        <v>0</v>
      </c>
      <c r="X63" s="91">
        <f t="shared" si="9"/>
        <v>0</v>
      </c>
      <c r="Y63" s="91">
        <f t="shared" si="9"/>
        <v>0</v>
      </c>
      <c r="Z63" s="91">
        <f t="shared" si="9"/>
        <v>0</v>
      </c>
      <c r="AA63" s="91">
        <f t="shared" si="9"/>
        <v>0</v>
      </c>
      <c r="AB63" s="91">
        <f t="shared" si="9"/>
        <v>0</v>
      </c>
      <c r="AC63" s="91">
        <f t="shared" si="9"/>
        <v>0</v>
      </c>
      <c r="AD63" s="91">
        <f t="shared" si="9"/>
        <v>0</v>
      </c>
      <c r="AE63" s="91">
        <f t="shared" si="9"/>
        <v>0</v>
      </c>
      <c r="AF63" s="91">
        <f t="shared" si="9"/>
        <v>0</v>
      </c>
      <c r="AG63" s="91">
        <f t="shared" si="9"/>
        <v>0</v>
      </c>
      <c r="AH63" s="91">
        <f t="shared" si="9"/>
        <v>0</v>
      </c>
      <c r="AI63" s="91">
        <f t="shared" si="9"/>
        <v>0</v>
      </c>
      <c r="AJ63" s="91">
        <f t="shared" si="9"/>
        <v>0</v>
      </c>
      <c r="AK63" s="91">
        <f t="shared" si="9"/>
        <v>0</v>
      </c>
      <c r="AL63" s="91">
        <f t="shared" si="9"/>
        <v>0</v>
      </c>
      <c r="AM63" s="91">
        <f t="shared" si="9"/>
        <v>0</v>
      </c>
      <c r="AN63" s="91">
        <f t="shared" si="9"/>
        <v>0</v>
      </c>
      <c r="AO63" s="91">
        <f t="shared" si="9"/>
        <v>0</v>
      </c>
      <c r="AP63" s="91">
        <f t="shared" si="9"/>
        <v>0</v>
      </c>
      <c r="AQ63" s="91">
        <f t="shared" si="9"/>
        <v>0</v>
      </c>
      <c r="AR63" s="91">
        <f t="shared" si="9"/>
        <v>0</v>
      </c>
      <c r="AS63" s="91">
        <f t="shared" si="9"/>
        <v>0</v>
      </c>
      <c r="AT63" s="91">
        <f t="shared" si="9"/>
        <v>0</v>
      </c>
      <c r="AU63" s="91">
        <f t="shared" si="9"/>
        <v>0</v>
      </c>
      <c r="AV63" s="91">
        <f t="shared" si="9"/>
        <v>0</v>
      </c>
      <c r="AW63" s="91">
        <f t="shared" si="9"/>
        <v>0</v>
      </c>
      <c r="AX63" s="91">
        <f t="shared" si="9"/>
        <v>0</v>
      </c>
      <c r="AY63" s="91">
        <f t="shared" si="9"/>
        <v>0</v>
      </c>
      <c r="AZ63" s="91">
        <f t="shared" si="9"/>
        <v>0</v>
      </c>
      <c r="BA63" s="91">
        <f t="shared" si="9"/>
        <v>0</v>
      </c>
      <c r="BB63" s="91">
        <f t="shared" si="9"/>
        <v>0</v>
      </c>
      <c r="BC63" s="91">
        <f t="shared" si="9"/>
        <v>0</v>
      </c>
      <c r="BD63" s="91">
        <f t="shared" si="9"/>
        <v>0</v>
      </c>
      <c r="BE63" s="91">
        <f t="shared" si="9"/>
        <v>0</v>
      </c>
      <c r="BF63" s="91">
        <f t="shared" si="9"/>
        <v>0</v>
      </c>
      <c r="BG63" s="91">
        <f t="shared" si="9"/>
        <v>0</v>
      </c>
      <c r="BH63" s="91">
        <f t="shared" si="9"/>
        <v>0</v>
      </c>
      <c r="BI63" s="91">
        <f t="shared" si="9"/>
        <v>0</v>
      </c>
      <c r="BJ63" s="91">
        <f t="shared" si="9"/>
        <v>0</v>
      </c>
      <c r="BK63" s="65"/>
      <c r="BL63" s="66"/>
      <c r="BM63" s="66"/>
    </row>
    <row r="64" spans="1:65" x14ac:dyDescent="0.2">
      <c r="A64" s="88">
        <v>7</v>
      </c>
      <c r="B64" s="129" t="s">
        <v>66</v>
      </c>
      <c r="C64" s="130"/>
      <c r="D64" s="130"/>
      <c r="E64" s="130"/>
      <c r="F64" s="131"/>
      <c r="G64" s="91">
        <f>SUM(G95:G97)</f>
        <v>0</v>
      </c>
      <c r="H64" s="91">
        <f t="shared" ref="H64:BJ64" si="10">SUM(H95:H97)</f>
        <v>0</v>
      </c>
      <c r="I64" s="91">
        <f t="shared" si="10"/>
        <v>0</v>
      </c>
      <c r="J64" s="91">
        <f t="shared" si="10"/>
        <v>0</v>
      </c>
      <c r="K64" s="91">
        <f t="shared" si="10"/>
        <v>0</v>
      </c>
      <c r="L64" s="91">
        <f t="shared" si="10"/>
        <v>0</v>
      </c>
      <c r="M64" s="91">
        <f t="shared" si="10"/>
        <v>0</v>
      </c>
      <c r="N64" s="91">
        <f t="shared" si="10"/>
        <v>0</v>
      </c>
      <c r="O64" s="91">
        <f t="shared" si="10"/>
        <v>0</v>
      </c>
      <c r="P64" s="91">
        <f t="shared" si="10"/>
        <v>0</v>
      </c>
      <c r="Q64" s="91">
        <f t="shared" si="10"/>
        <v>0</v>
      </c>
      <c r="R64" s="91">
        <f t="shared" si="10"/>
        <v>0</v>
      </c>
      <c r="S64" s="91">
        <f t="shared" si="10"/>
        <v>0</v>
      </c>
      <c r="T64" s="91">
        <f t="shared" si="10"/>
        <v>0</v>
      </c>
      <c r="U64" s="91">
        <f t="shared" si="10"/>
        <v>0</v>
      </c>
      <c r="V64" s="91">
        <f t="shared" si="10"/>
        <v>0</v>
      </c>
      <c r="W64" s="91">
        <f t="shared" si="10"/>
        <v>0</v>
      </c>
      <c r="X64" s="91">
        <f t="shared" si="10"/>
        <v>0</v>
      </c>
      <c r="Y64" s="91">
        <f t="shared" si="10"/>
        <v>0</v>
      </c>
      <c r="Z64" s="91">
        <f t="shared" si="10"/>
        <v>0</v>
      </c>
      <c r="AA64" s="91">
        <f t="shared" si="10"/>
        <v>0</v>
      </c>
      <c r="AB64" s="91">
        <f t="shared" si="10"/>
        <v>0</v>
      </c>
      <c r="AC64" s="91">
        <f t="shared" si="10"/>
        <v>0</v>
      </c>
      <c r="AD64" s="91">
        <f t="shared" si="10"/>
        <v>0</v>
      </c>
      <c r="AE64" s="91">
        <f t="shared" si="10"/>
        <v>0</v>
      </c>
      <c r="AF64" s="91">
        <f t="shared" si="10"/>
        <v>0</v>
      </c>
      <c r="AG64" s="91">
        <f t="shared" si="10"/>
        <v>0</v>
      </c>
      <c r="AH64" s="91">
        <f t="shared" si="10"/>
        <v>0</v>
      </c>
      <c r="AI64" s="91">
        <f t="shared" si="10"/>
        <v>0</v>
      </c>
      <c r="AJ64" s="91">
        <f t="shared" si="10"/>
        <v>0</v>
      </c>
      <c r="AK64" s="91">
        <f t="shared" si="10"/>
        <v>0</v>
      </c>
      <c r="AL64" s="91">
        <f t="shared" si="10"/>
        <v>0</v>
      </c>
      <c r="AM64" s="91">
        <f t="shared" si="10"/>
        <v>0</v>
      </c>
      <c r="AN64" s="91">
        <f t="shared" si="10"/>
        <v>0</v>
      </c>
      <c r="AO64" s="91">
        <f t="shared" si="10"/>
        <v>0</v>
      </c>
      <c r="AP64" s="91">
        <f t="shared" si="10"/>
        <v>0</v>
      </c>
      <c r="AQ64" s="91">
        <f t="shared" si="10"/>
        <v>0</v>
      </c>
      <c r="AR64" s="91">
        <f t="shared" si="10"/>
        <v>0</v>
      </c>
      <c r="AS64" s="91">
        <f t="shared" si="10"/>
        <v>0</v>
      </c>
      <c r="AT64" s="91">
        <f t="shared" si="10"/>
        <v>0</v>
      </c>
      <c r="AU64" s="91">
        <f t="shared" si="10"/>
        <v>0</v>
      </c>
      <c r="AV64" s="91">
        <f t="shared" si="10"/>
        <v>0</v>
      </c>
      <c r="AW64" s="91">
        <f t="shared" si="10"/>
        <v>0</v>
      </c>
      <c r="AX64" s="91">
        <f t="shared" si="10"/>
        <v>0</v>
      </c>
      <c r="AY64" s="91">
        <f t="shared" si="10"/>
        <v>0</v>
      </c>
      <c r="AZ64" s="91">
        <f t="shared" si="10"/>
        <v>0</v>
      </c>
      <c r="BA64" s="91">
        <f t="shared" si="10"/>
        <v>0</v>
      </c>
      <c r="BB64" s="91">
        <f t="shared" si="10"/>
        <v>0</v>
      </c>
      <c r="BC64" s="91">
        <f t="shared" si="10"/>
        <v>0</v>
      </c>
      <c r="BD64" s="91">
        <f t="shared" si="10"/>
        <v>0</v>
      </c>
      <c r="BE64" s="91">
        <f t="shared" si="10"/>
        <v>0</v>
      </c>
      <c r="BF64" s="91">
        <f t="shared" si="10"/>
        <v>0</v>
      </c>
      <c r="BG64" s="91">
        <f t="shared" si="10"/>
        <v>0</v>
      </c>
      <c r="BH64" s="91">
        <f t="shared" si="10"/>
        <v>0</v>
      </c>
      <c r="BI64" s="91">
        <f t="shared" si="10"/>
        <v>0</v>
      </c>
      <c r="BJ64" s="91">
        <f t="shared" si="10"/>
        <v>0</v>
      </c>
      <c r="BK64" s="65"/>
      <c r="BL64" s="66"/>
      <c r="BM64" s="66"/>
    </row>
    <row r="65" spans="1:65" x14ac:dyDescent="0.2">
      <c r="A65" s="88">
        <v>8</v>
      </c>
      <c r="B65" s="129" t="s">
        <v>64</v>
      </c>
      <c r="C65" s="130"/>
      <c r="D65" s="130"/>
      <c r="E65" s="130"/>
      <c r="F65" s="131"/>
      <c r="G65" s="91">
        <f>SUM(G98:G101)</f>
        <v>0</v>
      </c>
      <c r="H65" s="91">
        <f t="shared" ref="H65:BJ65" si="11">SUM(H98:H101)</f>
        <v>0</v>
      </c>
      <c r="I65" s="91">
        <f t="shared" si="11"/>
        <v>0</v>
      </c>
      <c r="J65" s="91">
        <f t="shared" si="11"/>
        <v>0</v>
      </c>
      <c r="K65" s="91">
        <f t="shared" si="11"/>
        <v>0</v>
      </c>
      <c r="L65" s="91">
        <f t="shared" si="11"/>
        <v>0</v>
      </c>
      <c r="M65" s="91">
        <f t="shared" si="11"/>
        <v>0</v>
      </c>
      <c r="N65" s="91">
        <f t="shared" si="11"/>
        <v>0</v>
      </c>
      <c r="O65" s="91">
        <f t="shared" si="11"/>
        <v>0</v>
      </c>
      <c r="P65" s="91">
        <f t="shared" si="11"/>
        <v>0</v>
      </c>
      <c r="Q65" s="91">
        <f t="shared" si="11"/>
        <v>0</v>
      </c>
      <c r="R65" s="91">
        <f t="shared" si="11"/>
        <v>0</v>
      </c>
      <c r="S65" s="91">
        <f t="shared" si="11"/>
        <v>0</v>
      </c>
      <c r="T65" s="91">
        <f t="shared" si="11"/>
        <v>0</v>
      </c>
      <c r="U65" s="91">
        <f t="shared" si="11"/>
        <v>0</v>
      </c>
      <c r="V65" s="91">
        <f t="shared" si="11"/>
        <v>0</v>
      </c>
      <c r="W65" s="91">
        <f t="shared" si="11"/>
        <v>0</v>
      </c>
      <c r="X65" s="91">
        <f t="shared" si="11"/>
        <v>0</v>
      </c>
      <c r="Y65" s="91">
        <f t="shared" si="11"/>
        <v>0</v>
      </c>
      <c r="Z65" s="91">
        <f t="shared" si="11"/>
        <v>0</v>
      </c>
      <c r="AA65" s="91">
        <f t="shared" si="11"/>
        <v>0</v>
      </c>
      <c r="AB65" s="91">
        <f t="shared" si="11"/>
        <v>0</v>
      </c>
      <c r="AC65" s="91">
        <f t="shared" si="11"/>
        <v>0</v>
      </c>
      <c r="AD65" s="91">
        <f t="shared" si="11"/>
        <v>0</v>
      </c>
      <c r="AE65" s="91">
        <f t="shared" si="11"/>
        <v>0</v>
      </c>
      <c r="AF65" s="91">
        <f t="shared" si="11"/>
        <v>0</v>
      </c>
      <c r="AG65" s="91">
        <f t="shared" si="11"/>
        <v>0</v>
      </c>
      <c r="AH65" s="91">
        <f t="shared" si="11"/>
        <v>0</v>
      </c>
      <c r="AI65" s="91">
        <f t="shared" si="11"/>
        <v>0</v>
      </c>
      <c r="AJ65" s="91">
        <f t="shared" si="11"/>
        <v>0</v>
      </c>
      <c r="AK65" s="91">
        <f t="shared" si="11"/>
        <v>0</v>
      </c>
      <c r="AL65" s="91">
        <f t="shared" si="11"/>
        <v>0</v>
      </c>
      <c r="AM65" s="91">
        <f t="shared" si="11"/>
        <v>0</v>
      </c>
      <c r="AN65" s="91">
        <f t="shared" si="11"/>
        <v>0</v>
      </c>
      <c r="AO65" s="91">
        <f t="shared" si="11"/>
        <v>0</v>
      </c>
      <c r="AP65" s="91">
        <f t="shared" si="11"/>
        <v>0</v>
      </c>
      <c r="AQ65" s="91">
        <f t="shared" si="11"/>
        <v>0</v>
      </c>
      <c r="AR65" s="91">
        <f t="shared" si="11"/>
        <v>0</v>
      </c>
      <c r="AS65" s="91">
        <f t="shared" si="11"/>
        <v>0</v>
      </c>
      <c r="AT65" s="91">
        <f t="shared" si="11"/>
        <v>0</v>
      </c>
      <c r="AU65" s="91">
        <f t="shared" si="11"/>
        <v>0</v>
      </c>
      <c r="AV65" s="91">
        <f t="shared" si="11"/>
        <v>0</v>
      </c>
      <c r="AW65" s="91">
        <f t="shared" si="11"/>
        <v>0</v>
      </c>
      <c r="AX65" s="91">
        <f t="shared" si="11"/>
        <v>0</v>
      </c>
      <c r="AY65" s="91">
        <f t="shared" si="11"/>
        <v>0</v>
      </c>
      <c r="AZ65" s="91">
        <f t="shared" si="11"/>
        <v>0</v>
      </c>
      <c r="BA65" s="91">
        <f t="shared" si="11"/>
        <v>0</v>
      </c>
      <c r="BB65" s="91">
        <f t="shared" si="11"/>
        <v>0</v>
      </c>
      <c r="BC65" s="91">
        <f t="shared" si="11"/>
        <v>0</v>
      </c>
      <c r="BD65" s="91">
        <f t="shared" si="11"/>
        <v>0</v>
      </c>
      <c r="BE65" s="91">
        <f t="shared" si="11"/>
        <v>0</v>
      </c>
      <c r="BF65" s="91">
        <f t="shared" si="11"/>
        <v>0</v>
      </c>
      <c r="BG65" s="91">
        <f t="shared" si="11"/>
        <v>0</v>
      </c>
      <c r="BH65" s="91">
        <f t="shared" si="11"/>
        <v>0</v>
      </c>
      <c r="BI65" s="91">
        <f t="shared" si="11"/>
        <v>0</v>
      </c>
      <c r="BJ65" s="91">
        <f t="shared" si="11"/>
        <v>0</v>
      </c>
      <c r="BK65" s="65"/>
      <c r="BL65" s="66"/>
      <c r="BM65" s="66"/>
    </row>
    <row r="66" spans="1:65" x14ac:dyDescent="0.2">
      <c r="A66" s="88">
        <v>9</v>
      </c>
      <c r="B66" s="129" t="s">
        <v>70</v>
      </c>
      <c r="C66" s="130"/>
      <c r="D66" s="130"/>
      <c r="E66" s="130"/>
      <c r="F66" s="131"/>
      <c r="G66" s="91">
        <f>SUM(G102:G105)</f>
        <v>0</v>
      </c>
      <c r="H66" s="91">
        <f t="shared" ref="H66:BJ66" si="12">SUM(H102:H105)</f>
        <v>0</v>
      </c>
      <c r="I66" s="91">
        <f t="shared" si="12"/>
        <v>0</v>
      </c>
      <c r="J66" s="91">
        <f t="shared" si="12"/>
        <v>0</v>
      </c>
      <c r="K66" s="91">
        <f t="shared" si="12"/>
        <v>0</v>
      </c>
      <c r="L66" s="91">
        <f t="shared" si="12"/>
        <v>0</v>
      </c>
      <c r="M66" s="91">
        <f t="shared" si="12"/>
        <v>0</v>
      </c>
      <c r="N66" s="91">
        <f t="shared" si="12"/>
        <v>0</v>
      </c>
      <c r="O66" s="91">
        <f t="shared" si="12"/>
        <v>0</v>
      </c>
      <c r="P66" s="91">
        <f t="shared" si="12"/>
        <v>0</v>
      </c>
      <c r="Q66" s="91">
        <f t="shared" si="12"/>
        <v>0</v>
      </c>
      <c r="R66" s="91">
        <f t="shared" si="12"/>
        <v>0</v>
      </c>
      <c r="S66" s="91">
        <f t="shared" si="12"/>
        <v>0</v>
      </c>
      <c r="T66" s="91">
        <f t="shared" si="12"/>
        <v>0</v>
      </c>
      <c r="U66" s="91">
        <f t="shared" si="12"/>
        <v>0</v>
      </c>
      <c r="V66" s="91">
        <f t="shared" si="12"/>
        <v>0</v>
      </c>
      <c r="W66" s="91">
        <f t="shared" si="12"/>
        <v>0</v>
      </c>
      <c r="X66" s="91">
        <f t="shared" si="12"/>
        <v>0</v>
      </c>
      <c r="Y66" s="91">
        <f t="shared" si="12"/>
        <v>0</v>
      </c>
      <c r="Z66" s="91">
        <f t="shared" si="12"/>
        <v>0</v>
      </c>
      <c r="AA66" s="91">
        <f t="shared" si="12"/>
        <v>0</v>
      </c>
      <c r="AB66" s="91">
        <f t="shared" si="12"/>
        <v>0</v>
      </c>
      <c r="AC66" s="91">
        <f t="shared" si="12"/>
        <v>0</v>
      </c>
      <c r="AD66" s="91">
        <f t="shared" si="12"/>
        <v>0</v>
      </c>
      <c r="AE66" s="91">
        <f t="shared" si="12"/>
        <v>0</v>
      </c>
      <c r="AF66" s="91">
        <f t="shared" si="12"/>
        <v>0</v>
      </c>
      <c r="AG66" s="91">
        <f t="shared" si="12"/>
        <v>0</v>
      </c>
      <c r="AH66" s="91">
        <f t="shared" si="12"/>
        <v>0</v>
      </c>
      <c r="AI66" s="91">
        <f t="shared" si="12"/>
        <v>0</v>
      </c>
      <c r="AJ66" s="91">
        <f t="shared" si="12"/>
        <v>0</v>
      </c>
      <c r="AK66" s="91">
        <f t="shared" si="12"/>
        <v>0</v>
      </c>
      <c r="AL66" s="91">
        <f t="shared" si="12"/>
        <v>0</v>
      </c>
      <c r="AM66" s="91">
        <f t="shared" si="12"/>
        <v>0</v>
      </c>
      <c r="AN66" s="91">
        <f t="shared" si="12"/>
        <v>0</v>
      </c>
      <c r="AO66" s="91">
        <f t="shared" si="12"/>
        <v>0</v>
      </c>
      <c r="AP66" s="91">
        <f t="shared" si="12"/>
        <v>0</v>
      </c>
      <c r="AQ66" s="91">
        <f t="shared" si="12"/>
        <v>0</v>
      </c>
      <c r="AR66" s="91">
        <f t="shared" si="12"/>
        <v>0</v>
      </c>
      <c r="AS66" s="91">
        <f t="shared" si="12"/>
        <v>0</v>
      </c>
      <c r="AT66" s="91">
        <f t="shared" si="12"/>
        <v>0</v>
      </c>
      <c r="AU66" s="91">
        <f t="shared" si="12"/>
        <v>0</v>
      </c>
      <c r="AV66" s="91">
        <f t="shared" si="12"/>
        <v>0</v>
      </c>
      <c r="AW66" s="91">
        <f t="shared" si="12"/>
        <v>0</v>
      </c>
      <c r="AX66" s="91">
        <f t="shared" si="12"/>
        <v>0</v>
      </c>
      <c r="AY66" s="91">
        <f t="shared" si="12"/>
        <v>0</v>
      </c>
      <c r="AZ66" s="91">
        <f t="shared" si="12"/>
        <v>0</v>
      </c>
      <c r="BA66" s="91">
        <f t="shared" si="12"/>
        <v>0</v>
      </c>
      <c r="BB66" s="91">
        <f t="shared" si="12"/>
        <v>0</v>
      </c>
      <c r="BC66" s="91">
        <f t="shared" si="12"/>
        <v>0</v>
      </c>
      <c r="BD66" s="91">
        <f t="shared" si="12"/>
        <v>0</v>
      </c>
      <c r="BE66" s="91">
        <f t="shared" si="12"/>
        <v>0</v>
      </c>
      <c r="BF66" s="91">
        <f t="shared" si="12"/>
        <v>0</v>
      </c>
      <c r="BG66" s="91">
        <f t="shared" si="12"/>
        <v>0</v>
      </c>
      <c r="BH66" s="91">
        <f t="shared" si="12"/>
        <v>0</v>
      </c>
      <c r="BI66" s="91">
        <f t="shared" si="12"/>
        <v>0</v>
      </c>
      <c r="BJ66" s="91">
        <f t="shared" si="12"/>
        <v>0</v>
      </c>
      <c r="BK66" s="65"/>
      <c r="BL66" s="66"/>
      <c r="BM66" s="66"/>
    </row>
    <row r="67" spans="1:65" x14ac:dyDescent="0.2">
      <c r="A67" s="89">
        <v>10</v>
      </c>
      <c r="B67" s="117" t="s">
        <v>71</v>
      </c>
      <c r="C67" s="118"/>
      <c r="D67" s="118"/>
      <c r="E67" s="118"/>
      <c r="F67" s="119"/>
      <c r="G67" s="64">
        <v>5</v>
      </c>
      <c r="H67" s="64">
        <v>5</v>
      </c>
      <c r="I67" s="64"/>
      <c r="J67" s="64">
        <v>1</v>
      </c>
      <c r="K67" s="64">
        <v>1</v>
      </c>
      <c r="L67" s="64"/>
      <c r="M67" s="64">
        <v>2</v>
      </c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>
        <v>1</v>
      </c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>
        <v>4</v>
      </c>
      <c r="BJ67" s="64"/>
      <c r="BK67" s="65"/>
      <c r="BL67" s="66"/>
      <c r="BM67" s="66"/>
    </row>
    <row r="68" spans="1:65" x14ac:dyDescent="0.2">
      <c r="A68" s="89">
        <v>11</v>
      </c>
      <c r="B68" s="117" t="s">
        <v>72</v>
      </c>
      <c r="C68" s="118"/>
      <c r="D68" s="118"/>
      <c r="E68" s="118"/>
      <c r="F68" s="119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5"/>
      <c r="BL68" s="66"/>
      <c r="BM68" s="66"/>
    </row>
    <row r="69" spans="1:65" x14ac:dyDescent="0.2">
      <c r="A69" s="89">
        <v>12</v>
      </c>
      <c r="B69" s="117" t="s">
        <v>73</v>
      </c>
      <c r="C69" s="118"/>
      <c r="D69" s="118"/>
      <c r="E69" s="118"/>
      <c r="F69" s="119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5"/>
      <c r="BL69" s="66"/>
      <c r="BM69" s="66"/>
    </row>
    <row r="70" spans="1:65" x14ac:dyDescent="0.2">
      <c r="A70" s="89">
        <v>13</v>
      </c>
      <c r="B70" s="117" t="s">
        <v>74</v>
      </c>
      <c r="C70" s="118"/>
      <c r="D70" s="118"/>
      <c r="E70" s="118"/>
      <c r="F70" s="119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  <c r="BL70" s="66"/>
      <c r="BM70" s="66"/>
    </row>
    <row r="71" spans="1:65" x14ac:dyDescent="0.2">
      <c r="A71" s="89">
        <v>14</v>
      </c>
      <c r="B71" s="117" t="s">
        <v>75</v>
      </c>
      <c r="C71" s="118"/>
      <c r="D71" s="118"/>
      <c r="E71" s="118"/>
      <c r="F71" s="119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  <c r="BL71" s="66"/>
      <c r="BM71" s="66"/>
    </row>
    <row r="72" spans="1:65" x14ac:dyDescent="0.2">
      <c r="A72" s="89">
        <v>15</v>
      </c>
      <c r="B72" s="117" t="s">
        <v>76</v>
      </c>
      <c r="C72" s="118"/>
      <c r="D72" s="118"/>
      <c r="E72" s="118"/>
      <c r="F72" s="119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5"/>
      <c r="BL72" s="66"/>
      <c r="BM72" s="66"/>
    </row>
    <row r="73" spans="1:65" x14ac:dyDescent="0.2">
      <c r="A73" s="89">
        <v>16</v>
      </c>
      <c r="B73" s="117" t="s">
        <v>77</v>
      </c>
      <c r="C73" s="118"/>
      <c r="D73" s="118"/>
      <c r="E73" s="118"/>
      <c r="F73" s="119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5"/>
      <c r="BL73" s="66"/>
      <c r="BM73" s="66"/>
    </row>
    <row r="74" spans="1:65" x14ac:dyDescent="0.2">
      <c r="A74" s="89">
        <v>17</v>
      </c>
      <c r="B74" s="117" t="s">
        <v>78</v>
      </c>
      <c r="C74" s="118"/>
      <c r="D74" s="118"/>
      <c r="E74" s="118"/>
      <c r="F74" s="119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  <c r="BL74" s="66"/>
      <c r="BM74" s="66"/>
    </row>
    <row r="75" spans="1:65" x14ac:dyDescent="0.2">
      <c r="A75" s="89">
        <v>18</v>
      </c>
      <c r="B75" s="117" t="s">
        <v>79</v>
      </c>
      <c r="C75" s="118"/>
      <c r="D75" s="118"/>
      <c r="E75" s="118"/>
      <c r="F75" s="119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5"/>
      <c r="BL75" s="66"/>
      <c r="BM75" s="66"/>
    </row>
    <row r="76" spans="1:65" x14ac:dyDescent="0.2">
      <c r="A76" s="89">
        <v>19</v>
      </c>
      <c r="B76" s="93" t="s">
        <v>125</v>
      </c>
      <c r="C76" s="94"/>
      <c r="D76" s="94"/>
      <c r="E76" s="94"/>
      <c r="F76" s="95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5"/>
      <c r="BL76" s="66"/>
      <c r="BM76" s="66"/>
    </row>
    <row r="77" spans="1:65" x14ac:dyDescent="0.2">
      <c r="A77" s="89">
        <v>20</v>
      </c>
      <c r="B77" s="117" t="s">
        <v>84</v>
      </c>
      <c r="C77" s="118"/>
      <c r="D77" s="118"/>
      <c r="E77" s="118"/>
      <c r="F77" s="119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5"/>
      <c r="BL77" s="66"/>
      <c r="BM77" s="66"/>
    </row>
    <row r="78" spans="1:65" x14ac:dyDescent="0.2">
      <c r="A78" s="89">
        <v>21</v>
      </c>
      <c r="B78" s="117" t="s">
        <v>85</v>
      </c>
      <c r="C78" s="118"/>
      <c r="D78" s="118"/>
      <c r="E78" s="118"/>
      <c r="F78" s="119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5"/>
      <c r="BL78" s="66"/>
      <c r="BM78" s="66"/>
    </row>
    <row r="79" spans="1:65" x14ac:dyDescent="0.2">
      <c r="A79" s="89">
        <v>22</v>
      </c>
      <c r="B79" s="117" t="s">
        <v>86</v>
      </c>
      <c r="C79" s="118"/>
      <c r="D79" s="118"/>
      <c r="E79" s="118"/>
      <c r="F79" s="119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5"/>
      <c r="BL79" s="66"/>
      <c r="BM79" s="66"/>
    </row>
    <row r="80" spans="1:65" x14ac:dyDescent="0.2">
      <c r="A80" s="89">
        <v>23</v>
      </c>
      <c r="B80" s="117" t="s">
        <v>90</v>
      </c>
      <c r="C80" s="118"/>
      <c r="D80" s="118"/>
      <c r="E80" s="118"/>
      <c r="F80" s="119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5"/>
      <c r="BL80" s="66"/>
      <c r="BM80" s="66"/>
    </row>
    <row r="81" spans="1:65" x14ac:dyDescent="0.2">
      <c r="A81" s="89">
        <v>24</v>
      </c>
      <c r="B81" s="117" t="s">
        <v>91</v>
      </c>
      <c r="C81" s="118"/>
      <c r="D81" s="118"/>
      <c r="E81" s="118"/>
      <c r="F81" s="119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5"/>
      <c r="BL81" s="66"/>
      <c r="BM81" s="66"/>
    </row>
    <row r="82" spans="1:65" x14ac:dyDescent="0.2">
      <c r="A82" s="89">
        <v>25</v>
      </c>
      <c r="B82" s="117" t="s">
        <v>92</v>
      </c>
      <c r="C82" s="118"/>
      <c r="D82" s="118"/>
      <c r="E82" s="118"/>
      <c r="F82" s="119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5"/>
      <c r="BL82" s="66"/>
      <c r="BM82" s="66"/>
    </row>
    <row r="83" spans="1:65" x14ac:dyDescent="0.2">
      <c r="A83" s="89">
        <v>26</v>
      </c>
      <c r="B83" s="117" t="s">
        <v>93</v>
      </c>
      <c r="C83" s="118"/>
      <c r="D83" s="118"/>
      <c r="E83" s="118"/>
      <c r="F83" s="119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5"/>
      <c r="BL83" s="66"/>
      <c r="BM83" s="66"/>
    </row>
    <row r="84" spans="1:65" x14ac:dyDescent="0.2">
      <c r="A84" s="89">
        <v>27</v>
      </c>
      <c r="B84" s="117" t="s">
        <v>94</v>
      </c>
      <c r="C84" s="118"/>
      <c r="D84" s="118"/>
      <c r="E84" s="118"/>
      <c r="F84" s="119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5"/>
      <c r="BL84" s="66"/>
      <c r="BM84" s="66"/>
    </row>
    <row r="85" spans="1:65" x14ac:dyDescent="0.2">
      <c r="A85" s="89">
        <v>28</v>
      </c>
      <c r="B85" s="117" t="s">
        <v>95</v>
      </c>
      <c r="C85" s="118"/>
      <c r="D85" s="118"/>
      <c r="E85" s="118"/>
      <c r="F85" s="119"/>
      <c r="G85" s="64">
        <v>4</v>
      </c>
      <c r="H85" s="64">
        <v>4</v>
      </c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>
        <v>1</v>
      </c>
      <c r="AC85" s="64">
        <v>1</v>
      </c>
      <c r="AD85" s="64">
        <v>1</v>
      </c>
      <c r="AE85" s="64">
        <v>1</v>
      </c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5"/>
      <c r="BL85" s="66"/>
      <c r="BM85" s="66"/>
    </row>
    <row r="86" spans="1:65" x14ac:dyDescent="0.2">
      <c r="A86" s="89">
        <v>29</v>
      </c>
      <c r="B86" s="117" t="s">
        <v>96</v>
      </c>
      <c r="C86" s="118"/>
      <c r="D86" s="118"/>
      <c r="E86" s="118"/>
      <c r="F86" s="119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5"/>
      <c r="BL86" s="66"/>
      <c r="BM86" s="66"/>
    </row>
    <row r="87" spans="1:65" x14ac:dyDescent="0.2">
      <c r="A87" s="89">
        <v>30</v>
      </c>
      <c r="B87" s="117" t="s">
        <v>97</v>
      </c>
      <c r="C87" s="118"/>
      <c r="D87" s="118"/>
      <c r="E87" s="118"/>
      <c r="F87" s="119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5"/>
      <c r="BL87" s="66"/>
      <c r="BM87" s="66"/>
    </row>
    <row r="88" spans="1:65" x14ac:dyDescent="0.2">
      <c r="A88" s="89">
        <v>31</v>
      </c>
      <c r="B88" s="117" t="s">
        <v>98</v>
      </c>
      <c r="C88" s="118"/>
      <c r="D88" s="118"/>
      <c r="E88" s="118"/>
      <c r="F88" s="119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5"/>
      <c r="BL88" s="66"/>
      <c r="BM88" s="66"/>
    </row>
    <row r="89" spans="1:65" x14ac:dyDescent="0.2">
      <c r="A89" s="89">
        <v>32</v>
      </c>
      <c r="B89" s="117" t="s">
        <v>99</v>
      </c>
      <c r="C89" s="118"/>
      <c r="D89" s="118"/>
      <c r="E89" s="118"/>
      <c r="F89" s="119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5"/>
      <c r="BL89" s="66"/>
      <c r="BM89" s="66"/>
    </row>
    <row r="90" spans="1:65" x14ac:dyDescent="0.2">
      <c r="A90" s="89">
        <v>33</v>
      </c>
      <c r="B90" s="117" t="s">
        <v>100</v>
      </c>
      <c r="C90" s="118"/>
      <c r="D90" s="118"/>
      <c r="E90" s="118"/>
      <c r="F90" s="119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  <c r="BL90" s="66"/>
      <c r="BM90" s="66"/>
    </row>
    <row r="91" spans="1:65" x14ac:dyDescent="0.2">
      <c r="A91" s="89">
        <v>34</v>
      </c>
      <c r="B91" s="117" t="s">
        <v>101</v>
      </c>
      <c r="C91" s="118"/>
      <c r="D91" s="118"/>
      <c r="E91" s="118"/>
      <c r="F91" s="119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5"/>
      <c r="BL91" s="66"/>
      <c r="BM91" s="66"/>
    </row>
    <row r="92" spans="1:65" x14ac:dyDescent="0.2">
      <c r="A92" s="89">
        <v>35</v>
      </c>
      <c r="B92" s="117" t="s">
        <v>102</v>
      </c>
      <c r="C92" s="118"/>
      <c r="D92" s="118"/>
      <c r="E92" s="118"/>
      <c r="F92" s="119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5"/>
      <c r="BL92" s="66"/>
      <c r="BM92" s="66"/>
    </row>
    <row r="93" spans="1:65" x14ac:dyDescent="0.2">
      <c r="A93" s="89">
        <v>36</v>
      </c>
      <c r="B93" s="117" t="s">
        <v>103</v>
      </c>
      <c r="C93" s="118"/>
      <c r="D93" s="118"/>
      <c r="E93" s="118"/>
      <c r="F93" s="119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5"/>
      <c r="BL93" s="66"/>
      <c r="BM93" s="66"/>
    </row>
    <row r="94" spans="1:65" x14ac:dyDescent="0.2">
      <c r="A94" s="89">
        <v>37</v>
      </c>
      <c r="B94" s="117" t="s">
        <v>104</v>
      </c>
      <c r="C94" s="118"/>
      <c r="D94" s="118"/>
      <c r="E94" s="118"/>
      <c r="F94" s="119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5"/>
      <c r="BL94" s="66"/>
      <c r="BM94" s="66"/>
    </row>
    <row r="95" spans="1:65" x14ac:dyDescent="0.2">
      <c r="A95" s="89">
        <v>38</v>
      </c>
      <c r="B95" s="117" t="s">
        <v>87</v>
      </c>
      <c r="C95" s="118"/>
      <c r="D95" s="118"/>
      <c r="E95" s="118"/>
      <c r="F95" s="119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5"/>
      <c r="BL95" s="66"/>
      <c r="BM95" s="66"/>
    </row>
    <row r="96" spans="1:65" x14ac:dyDescent="0.2">
      <c r="A96" s="89">
        <v>39</v>
      </c>
      <c r="B96" s="117" t="s">
        <v>88</v>
      </c>
      <c r="C96" s="118"/>
      <c r="D96" s="118"/>
      <c r="E96" s="118"/>
      <c r="F96" s="119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5"/>
      <c r="BL96" s="66"/>
      <c r="BM96" s="66"/>
    </row>
    <row r="97" spans="1:65" x14ac:dyDescent="0.2">
      <c r="A97" s="89">
        <v>40</v>
      </c>
      <c r="B97" s="117" t="s">
        <v>89</v>
      </c>
      <c r="C97" s="118"/>
      <c r="D97" s="118"/>
      <c r="E97" s="118"/>
      <c r="F97" s="119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5"/>
      <c r="BL97" s="66"/>
      <c r="BM97" s="66"/>
    </row>
    <row r="98" spans="1:65" x14ac:dyDescent="0.2">
      <c r="A98" s="89">
        <v>41</v>
      </c>
      <c r="B98" s="117" t="s">
        <v>80</v>
      </c>
      <c r="C98" s="118"/>
      <c r="D98" s="118"/>
      <c r="E98" s="118"/>
      <c r="F98" s="119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5"/>
      <c r="BL98" s="66"/>
      <c r="BM98" s="66"/>
    </row>
    <row r="99" spans="1:65" x14ac:dyDescent="0.2">
      <c r="A99" s="89">
        <v>42</v>
      </c>
      <c r="B99" s="117" t="s">
        <v>81</v>
      </c>
      <c r="C99" s="118"/>
      <c r="D99" s="118"/>
      <c r="E99" s="118"/>
      <c r="F99" s="119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5"/>
      <c r="BL99" s="66"/>
      <c r="BM99" s="66"/>
    </row>
    <row r="100" spans="1:65" x14ac:dyDescent="0.2">
      <c r="A100" s="89">
        <v>43</v>
      </c>
      <c r="B100" s="117" t="s">
        <v>82</v>
      </c>
      <c r="C100" s="118"/>
      <c r="D100" s="118"/>
      <c r="E100" s="118"/>
      <c r="F100" s="119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5"/>
      <c r="BL100" s="66"/>
      <c r="BM100" s="66"/>
    </row>
    <row r="101" spans="1:65" x14ac:dyDescent="0.2">
      <c r="A101" s="89">
        <v>44</v>
      </c>
      <c r="B101" s="117" t="s">
        <v>83</v>
      </c>
      <c r="C101" s="118"/>
      <c r="D101" s="118"/>
      <c r="E101" s="118"/>
      <c r="F101" s="119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5"/>
      <c r="BL101" s="66"/>
      <c r="BM101" s="66"/>
    </row>
    <row r="102" spans="1:65" x14ac:dyDescent="0.2">
      <c r="A102" s="89">
        <v>45</v>
      </c>
      <c r="B102" s="117" t="s">
        <v>105</v>
      </c>
      <c r="C102" s="118"/>
      <c r="D102" s="118"/>
      <c r="E102" s="118"/>
      <c r="F102" s="119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5"/>
      <c r="BL102" s="66"/>
      <c r="BM102" s="66"/>
    </row>
    <row r="103" spans="1:65" x14ac:dyDescent="0.2">
      <c r="A103" s="89">
        <v>46</v>
      </c>
      <c r="B103" s="117" t="s">
        <v>106</v>
      </c>
      <c r="C103" s="118"/>
      <c r="D103" s="118"/>
      <c r="E103" s="118"/>
      <c r="F103" s="119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5"/>
      <c r="BL103" s="66"/>
      <c r="BM103" s="66"/>
    </row>
    <row r="104" spans="1:65" x14ac:dyDescent="0.2">
      <c r="A104" s="89">
        <v>47</v>
      </c>
      <c r="B104" s="117" t="s">
        <v>107</v>
      </c>
      <c r="C104" s="118"/>
      <c r="D104" s="118"/>
      <c r="E104" s="118"/>
      <c r="F104" s="119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5"/>
      <c r="BL104" s="66"/>
      <c r="BM104" s="66"/>
    </row>
    <row r="105" spans="1:65" x14ac:dyDescent="0.2">
      <c r="A105" s="89">
        <v>48</v>
      </c>
      <c r="B105" s="117" t="s">
        <v>108</v>
      </c>
      <c r="C105" s="118"/>
      <c r="D105" s="118"/>
      <c r="E105" s="118"/>
      <c r="F105" s="119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5"/>
      <c r="BL105" s="66"/>
      <c r="BM105" s="66"/>
    </row>
    <row r="106" spans="1:65" x14ac:dyDescent="0.2">
      <c r="A106" s="89">
        <v>49</v>
      </c>
      <c r="B106" s="123" t="s">
        <v>109</v>
      </c>
      <c r="C106" s="124"/>
      <c r="D106" s="124"/>
      <c r="E106" s="124"/>
      <c r="F106" s="125"/>
      <c r="G106" s="89"/>
      <c r="H106" s="89"/>
      <c r="I106" s="89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5"/>
      <c r="BL106" s="66"/>
      <c r="BM106" s="66"/>
    </row>
    <row r="107" spans="1:65" x14ac:dyDescent="0.2">
      <c r="A107" s="89">
        <v>50</v>
      </c>
      <c r="B107" s="123" t="s">
        <v>110</v>
      </c>
      <c r="C107" s="124"/>
      <c r="D107" s="124"/>
      <c r="E107" s="124"/>
      <c r="F107" s="125"/>
      <c r="G107" s="89"/>
      <c r="H107" s="89"/>
      <c r="I107" s="89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5"/>
      <c r="BL107" s="66"/>
      <c r="BM107" s="66"/>
    </row>
    <row r="108" spans="1:65" x14ac:dyDescent="0.2">
      <c r="A108" s="89">
        <v>51</v>
      </c>
      <c r="B108" s="123" t="s">
        <v>111</v>
      </c>
      <c r="C108" s="124"/>
      <c r="D108" s="124"/>
      <c r="E108" s="124"/>
      <c r="F108" s="125"/>
      <c r="G108" s="89">
        <v>1</v>
      </c>
      <c r="H108" s="89">
        <v>1</v>
      </c>
      <c r="I108" s="89"/>
      <c r="J108" s="64"/>
      <c r="K108" s="64"/>
      <c r="L108" s="64"/>
      <c r="M108" s="64">
        <v>1</v>
      </c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5"/>
      <c r="BL108" s="66"/>
      <c r="BM108" s="66"/>
    </row>
    <row r="109" spans="1:65" x14ac:dyDescent="0.2">
      <c r="A109" s="89">
        <v>52</v>
      </c>
      <c r="B109" s="123" t="s">
        <v>112</v>
      </c>
      <c r="C109" s="124"/>
      <c r="D109" s="124"/>
      <c r="E109" s="124"/>
      <c r="F109" s="125"/>
      <c r="G109" s="89"/>
      <c r="H109" s="89"/>
      <c r="I109" s="89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5"/>
      <c r="BL109" s="66"/>
      <c r="BM109" s="66"/>
    </row>
    <row r="110" spans="1:65" x14ac:dyDescent="0.2">
      <c r="A110" s="89">
        <v>53</v>
      </c>
      <c r="B110" s="129" t="s">
        <v>127</v>
      </c>
      <c r="C110" s="130"/>
      <c r="D110" s="130"/>
      <c r="E110" s="130"/>
      <c r="F110" s="131"/>
      <c r="G110" s="64">
        <f>G67+G68+G69+G70+G71+G72+G74+G75+G76+G81+G82+G83+G100+G102+G103+G104+G105</f>
        <v>5</v>
      </c>
      <c r="H110" s="64">
        <f t="shared" ref="H110:BJ110" si="13">H67+H68+H69+H70+H71+H72+H74+H75+H76+H81+H82+H83+H100+H102+H103+H104+H105</f>
        <v>5</v>
      </c>
      <c r="I110" s="64">
        <f t="shared" si="13"/>
        <v>0</v>
      </c>
      <c r="J110" s="64">
        <f t="shared" si="13"/>
        <v>1</v>
      </c>
      <c r="K110" s="64">
        <f t="shared" si="13"/>
        <v>1</v>
      </c>
      <c r="L110" s="64">
        <f t="shared" si="13"/>
        <v>0</v>
      </c>
      <c r="M110" s="64">
        <f t="shared" si="13"/>
        <v>2</v>
      </c>
      <c r="N110" s="64">
        <f t="shared" si="13"/>
        <v>0</v>
      </c>
      <c r="O110" s="64">
        <f t="shared" si="13"/>
        <v>0</v>
      </c>
      <c r="P110" s="64">
        <f t="shared" si="13"/>
        <v>0</v>
      </c>
      <c r="Q110" s="64">
        <f t="shared" si="13"/>
        <v>0</v>
      </c>
      <c r="R110" s="64">
        <f t="shared" si="13"/>
        <v>0</v>
      </c>
      <c r="S110" s="64">
        <f t="shared" si="13"/>
        <v>0</v>
      </c>
      <c r="T110" s="64">
        <f t="shared" si="13"/>
        <v>0</v>
      </c>
      <c r="U110" s="64">
        <f t="shared" si="13"/>
        <v>0</v>
      </c>
      <c r="V110" s="64">
        <f t="shared" si="13"/>
        <v>0</v>
      </c>
      <c r="W110" s="64">
        <f t="shared" si="13"/>
        <v>0</v>
      </c>
      <c r="X110" s="64">
        <f t="shared" si="13"/>
        <v>0</v>
      </c>
      <c r="Y110" s="64">
        <f t="shared" si="13"/>
        <v>0</v>
      </c>
      <c r="Z110" s="64">
        <f t="shared" si="13"/>
        <v>0</v>
      </c>
      <c r="AA110" s="64">
        <f t="shared" si="13"/>
        <v>0</v>
      </c>
      <c r="AB110" s="64">
        <f t="shared" si="13"/>
        <v>1</v>
      </c>
      <c r="AC110" s="64">
        <f t="shared" si="13"/>
        <v>0</v>
      </c>
      <c r="AD110" s="64">
        <f t="shared" si="13"/>
        <v>0</v>
      </c>
      <c r="AE110" s="64">
        <f t="shared" si="13"/>
        <v>0</v>
      </c>
      <c r="AF110" s="64">
        <f t="shared" si="13"/>
        <v>0</v>
      </c>
      <c r="AG110" s="64">
        <f t="shared" si="13"/>
        <v>0</v>
      </c>
      <c r="AH110" s="64">
        <f t="shared" si="13"/>
        <v>0</v>
      </c>
      <c r="AI110" s="64">
        <f t="shared" si="13"/>
        <v>0</v>
      </c>
      <c r="AJ110" s="64">
        <f t="shared" si="13"/>
        <v>0</v>
      </c>
      <c r="AK110" s="64">
        <f t="shared" si="13"/>
        <v>0</v>
      </c>
      <c r="AL110" s="64">
        <f t="shared" si="13"/>
        <v>0</v>
      </c>
      <c r="AM110" s="64">
        <f t="shared" si="13"/>
        <v>0</v>
      </c>
      <c r="AN110" s="64">
        <f t="shared" si="13"/>
        <v>0</v>
      </c>
      <c r="AO110" s="64">
        <f t="shared" si="13"/>
        <v>0</v>
      </c>
      <c r="AP110" s="64">
        <f t="shared" si="13"/>
        <v>0</v>
      </c>
      <c r="AQ110" s="64">
        <f t="shared" si="13"/>
        <v>0</v>
      </c>
      <c r="AR110" s="64">
        <f t="shared" si="13"/>
        <v>0</v>
      </c>
      <c r="AS110" s="64">
        <f t="shared" si="13"/>
        <v>0</v>
      </c>
      <c r="AT110" s="64">
        <f t="shared" si="13"/>
        <v>0</v>
      </c>
      <c r="AU110" s="64">
        <f t="shared" si="13"/>
        <v>0</v>
      </c>
      <c r="AV110" s="64">
        <f t="shared" si="13"/>
        <v>0</v>
      </c>
      <c r="AW110" s="64">
        <f t="shared" si="13"/>
        <v>0</v>
      </c>
      <c r="AX110" s="64">
        <f t="shared" si="13"/>
        <v>0</v>
      </c>
      <c r="AY110" s="64">
        <f t="shared" si="13"/>
        <v>0</v>
      </c>
      <c r="AZ110" s="64">
        <f t="shared" si="13"/>
        <v>0</v>
      </c>
      <c r="BA110" s="64">
        <f t="shared" si="13"/>
        <v>0</v>
      </c>
      <c r="BB110" s="64">
        <f t="shared" si="13"/>
        <v>0</v>
      </c>
      <c r="BC110" s="64">
        <f t="shared" si="13"/>
        <v>0</v>
      </c>
      <c r="BD110" s="64">
        <f t="shared" si="13"/>
        <v>0</v>
      </c>
      <c r="BE110" s="64">
        <f t="shared" si="13"/>
        <v>0</v>
      </c>
      <c r="BF110" s="64">
        <f t="shared" si="13"/>
        <v>0</v>
      </c>
      <c r="BG110" s="64">
        <f t="shared" si="13"/>
        <v>0</v>
      </c>
      <c r="BH110" s="64">
        <f t="shared" si="13"/>
        <v>0</v>
      </c>
      <c r="BI110" s="64">
        <f t="shared" si="13"/>
        <v>4</v>
      </c>
      <c r="BJ110" s="64">
        <f t="shared" si="13"/>
        <v>0</v>
      </c>
      <c r="BK110" s="65"/>
      <c r="BL110" s="66"/>
      <c r="BM110" s="66"/>
    </row>
    <row r="111" spans="1:65" x14ac:dyDescent="0.2">
      <c r="A111" s="89">
        <v>54</v>
      </c>
      <c r="B111" s="129" t="s">
        <v>128</v>
      </c>
      <c r="C111" s="130"/>
      <c r="D111" s="130"/>
      <c r="E111" s="130"/>
      <c r="F111" s="131"/>
      <c r="G111" s="64">
        <f>G80</f>
        <v>0</v>
      </c>
      <c r="H111" s="64">
        <f t="shared" ref="H111:BJ111" si="14">H80</f>
        <v>0</v>
      </c>
      <c r="I111" s="64">
        <f t="shared" si="14"/>
        <v>0</v>
      </c>
      <c r="J111" s="64">
        <f t="shared" si="14"/>
        <v>0</v>
      </c>
      <c r="K111" s="64">
        <f t="shared" si="14"/>
        <v>0</v>
      </c>
      <c r="L111" s="64">
        <f t="shared" si="14"/>
        <v>0</v>
      </c>
      <c r="M111" s="64">
        <f t="shared" si="14"/>
        <v>0</v>
      </c>
      <c r="N111" s="64">
        <f t="shared" si="14"/>
        <v>0</v>
      </c>
      <c r="O111" s="64">
        <f t="shared" si="14"/>
        <v>0</v>
      </c>
      <c r="P111" s="64">
        <f t="shared" si="14"/>
        <v>0</v>
      </c>
      <c r="Q111" s="64">
        <f t="shared" si="14"/>
        <v>0</v>
      </c>
      <c r="R111" s="64">
        <f t="shared" si="14"/>
        <v>0</v>
      </c>
      <c r="S111" s="64">
        <f t="shared" si="14"/>
        <v>0</v>
      </c>
      <c r="T111" s="64">
        <f t="shared" si="14"/>
        <v>0</v>
      </c>
      <c r="U111" s="64">
        <f t="shared" si="14"/>
        <v>0</v>
      </c>
      <c r="V111" s="64">
        <f t="shared" si="14"/>
        <v>0</v>
      </c>
      <c r="W111" s="64">
        <f t="shared" si="14"/>
        <v>0</v>
      </c>
      <c r="X111" s="64">
        <f t="shared" si="14"/>
        <v>0</v>
      </c>
      <c r="Y111" s="64">
        <f t="shared" si="14"/>
        <v>0</v>
      </c>
      <c r="Z111" s="64">
        <f t="shared" si="14"/>
        <v>0</v>
      </c>
      <c r="AA111" s="64">
        <f t="shared" si="14"/>
        <v>0</v>
      </c>
      <c r="AB111" s="64">
        <f t="shared" si="14"/>
        <v>0</v>
      </c>
      <c r="AC111" s="64">
        <f t="shared" si="14"/>
        <v>0</v>
      </c>
      <c r="AD111" s="64">
        <f t="shared" si="14"/>
        <v>0</v>
      </c>
      <c r="AE111" s="64">
        <f t="shared" si="14"/>
        <v>0</v>
      </c>
      <c r="AF111" s="64">
        <f t="shared" si="14"/>
        <v>0</v>
      </c>
      <c r="AG111" s="64">
        <f t="shared" si="14"/>
        <v>0</v>
      </c>
      <c r="AH111" s="64">
        <f t="shared" si="14"/>
        <v>0</v>
      </c>
      <c r="AI111" s="64">
        <f t="shared" si="14"/>
        <v>0</v>
      </c>
      <c r="AJ111" s="64">
        <f t="shared" si="14"/>
        <v>0</v>
      </c>
      <c r="AK111" s="64">
        <f t="shared" si="14"/>
        <v>0</v>
      </c>
      <c r="AL111" s="64">
        <f t="shared" si="14"/>
        <v>0</v>
      </c>
      <c r="AM111" s="64">
        <f t="shared" si="14"/>
        <v>0</v>
      </c>
      <c r="AN111" s="64">
        <f t="shared" si="14"/>
        <v>0</v>
      </c>
      <c r="AO111" s="64">
        <f t="shared" si="14"/>
        <v>0</v>
      </c>
      <c r="AP111" s="64">
        <f t="shared" si="14"/>
        <v>0</v>
      </c>
      <c r="AQ111" s="64">
        <f t="shared" si="14"/>
        <v>0</v>
      </c>
      <c r="AR111" s="64">
        <f t="shared" si="14"/>
        <v>0</v>
      </c>
      <c r="AS111" s="64">
        <f t="shared" si="14"/>
        <v>0</v>
      </c>
      <c r="AT111" s="64">
        <f t="shared" si="14"/>
        <v>0</v>
      </c>
      <c r="AU111" s="64">
        <f t="shared" si="14"/>
        <v>0</v>
      </c>
      <c r="AV111" s="64">
        <f t="shared" si="14"/>
        <v>0</v>
      </c>
      <c r="AW111" s="64">
        <f t="shared" si="14"/>
        <v>0</v>
      </c>
      <c r="AX111" s="64">
        <f t="shared" si="14"/>
        <v>0</v>
      </c>
      <c r="AY111" s="64">
        <f t="shared" si="14"/>
        <v>0</v>
      </c>
      <c r="AZ111" s="64">
        <f t="shared" si="14"/>
        <v>0</v>
      </c>
      <c r="BA111" s="64">
        <f t="shared" si="14"/>
        <v>0</v>
      </c>
      <c r="BB111" s="64">
        <f t="shared" si="14"/>
        <v>0</v>
      </c>
      <c r="BC111" s="64">
        <f t="shared" si="14"/>
        <v>0</v>
      </c>
      <c r="BD111" s="64">
        <f t="shared" si="14"/>
        <v>0</v>
      </c>
      <c r="BE111" s="64">
        <f t="shared" si="14"/>
        <v>0</v>
      </c>
      <c r="BF111" s="64">
        <f t="shared" si="14"/>
        <v>0</v>
      </c>
      <c r="BG111" s="64">
        <f t="shared" si="14"/>
        <v>0</v>
      </c>
      <c r="BH111" s="64">
        <f t="shared" si="14"/>
        <v>0</v>
      </c>
      <c r="BI111" s="64">
        <f t="shared" si="14"/>
        <v>0</v>
      </c>
      <c r="BJ111" s="64">
        <f t="shared" si="14"/>
        <v>0</v>
      </c>
      <c r="BK111" s="65"/>
      <c r="BL111" s="66"/>
      <c r="BM111" s="66"/>
    </row>
    <row r="112" spans="1:65" x14ac:dyDescent="0.2">
      <c r="A112" s="89">
        <v>55</v>
      </c>
      <c r="B112" s="129" t="s">
        <v>129</v>
      </c>
      <c r="C112" s="130"/>
      <c r="D112" s="130"/>
      <c r="E112" s="130"/>
      <c r="F112" s="131"/>
      <c r="G112" s="64">
        <f>G85+G86+G87+G88+G89</f>
        <v>4</v>
      </c>
      <c r="H112" s="64">
        <f t="shared" ref="H112:BJ112" si="15">H85+H86+H87+H88+H89</f>
        <v>4</v>
      </c>
      <c r="I112" s="64">
        <f t="shared" si="15"/>
        <v>0</v>
      </c>
      <c r="J112" s="64">
        <f t="shared" si="15"/>
        <v>0</v>
      </c>
      <c r="K112" s="64">
        <f t="shared" si="15"/>
        <v>0</v>
      </c>
      <c r="L112" s="64">
        <f t="shared" si="15"/>
        <v>0</v>
      </c>
      <c r="M112" s="64">
        <f t="shared" si="15"/>
        <v>0</v>
      </c>
      <c r="N112" s="64">
        <f t="shared" si="15"/>
        <v>0</v>
      </c>
      <c r="O112" s="64">
        <f t="shared" si="15"/>
        <v>0</v>
      </c>
      <c r="P112" s="64">
        <f t="shared" si="15"/>
        <v>0</v>
      </c>
      <c r="Q112" s="64">
        <f t="shared" si="15"/>
        <v>0</v>
      </c>
      <c r="R112" s="64">
        <f t="shared" si="15"/>
        <v>0</v>
      </c>
      <c r="S112" s="64">
        <f t="shared" si="15"/>
        <v>0</v>
      </c>
      <c r="T112" s="64">
        <f t="shared" si="15"/>
        <v>0</v>
      </c>
      <c r="U112" s="64">
        <f t="shared" si="15"/>
        <v>0</v>
      </c>
      <c r="V112" s="64">
        <f t="shared" si="15"/>
        <v>0</v>
      </c>
      <c r="W112" s="64">
        <f t="shared" si="15"/>
        <v>0</v>
      </c>
      <c r="X112" s="64">
        <f t="shared" si="15"/>
        <v>0</v>
      </c>
      <c r="Y112" s="64">
        <f t="shared" si="15"/>
        <v>0</v>
      </c>
      <c r="Z112" s="64">
        <f t="shared" si="15"/>
        <v>0</v>
      </c>
      <c r="AA112" s="64">
        <f t="shared" si="15"/>
        <v>0</v>
      </c>
      <c r="AB112" s="64">
        <f t="shared" si="15"/>
        <v>1</v>
      </c>
      <c r="AC112" s="64">
        <f t="shared" si="15"/>
        <v>1</v>
      </c>
      <c r="AD112" s="64">
        <f t="shared" si="15"/>
        <v>1</v>
      </c>
      <c r="AE112" s="64">
        <f t="shared" si="15"/>
        <v>1</v>
      </c>
      <c r="AF112" s="64">
        <f t="shared" si="15"/>
        <v>0</v>
      </c>
      <c r="AG112" s="64">
        <f t="shared" si="15"/>
        <v>0</v>
      </c>
      <c r="AH112" s="64">
        <f t="shared" si="15"/>
        <v>0</v>
      </c>
      <c r="AI112" s="64">
        <f t="shared" si="15"/>
        <v>0</v>
      </c>
      <c r="AJ112" s="64">
        <f t="shared" si="15"/>
        <v>0</v>
      </c>
      <c r="AK112" s="64">
        <f t="shared" si="15"/>
        <v>0</v>
      </c>
      <c r="AL112" s="64">
        <f t="shared" si="15"/>
        <v>0</v>
      </c>
      <c r="AM112" s="64">
        <f t="shared" si="15"/>
        <v>0</v>
      </c>
      <c r="AN112" s="64">
        <f t="shared" si="15"/>
        <v>0</v>
      </c>
      <c r="AO112" s="64">
        <f t="shared" si="15"/>
        <v>0</v>
      </c>
      <c r="AP112" s="64">
        <f t="shared" si="15"/>
        <v>0</v>
      </c>
      <c r="AQ112" s="64">
        <f t="shared" si="15"/>
        <v>0</v>
      </c>
      <c r="AR112" s="64">
        <f t="shared" si="15"/>
        <v>0</v>
      </c>
      <c r="AS112" s="64">
        <f t="shared" si="15"/>
        <v>0</v>
      </c>
      <c r="AT112" s="64">
        <f t="shared" si="15"/>
        <v>0</v>
      </c>
      <c r="AU112" s="64">
        <f t="shared" si="15"/>
        <v>0</v>
      </c>
      <c r="AV112" s="64">
        <f t="shared" si="15"/>
        <v>0</v>
      </c>
      <c r="AW112" s="64">
        <f t="shared" si="15"/>
        <v>0</v>
      </c>
      <c r="AX112" s="64">
        <f t="shared" si="15"/>
        <v>0</v>
      </c>
      <c r="AY112" s="64">
        <f t="shared" si="15"/>
        <v>0</v>
      </c>
      <c r="AZ112" s="64">
        <f t="shared" si="15"/>
        <v>0</v>
      </c>
      <c r="BA112" s="64">
        <f t="shared" si="15"/>
        <v>0</v>
      </c>
      <c r="BB112" s="64">
        <f t="shared" si="15"/>
        <v>0</v>
      </c>
      <c r="BC112" s="64">
        <f t="shared" si="15"/>
        <v>0</v>
      </c>
      <c r="BD112" s="64">
        <f t="shared" si="15"/>
        <v>0</v>
      </c>
      <c r="BE112" s="64">
        <f t="shared" si="15"/>
        <v>0</v>
      </c>
      <c r="BF112" s="64">
        <f t="shared" si="15"/>
        <v>0</v>
      </c>
      <c r="BG112" s="64">
        <f t="shared" si="15"/>
        <v>0</v>
      </c>
      <c r="BH112" s="64">
        <f t="shared" si="15"/>
        <v>0</v>
      </c>
      <c r="BI112" s="64">
        <f t="shared" si="15"/>
        <v>0</v>
      </c>
      <c r="BJ112" s="64">
        <f t="shared" si="15"/>
        <v>0</v>
      </c>
      <c r="BK112" s="65"/>
      <c r="BL112" s="66"/>
      <c r="BM112" s="66"/>
    </row>
    <row r="113" spans="1:65" x14ac:dyDescent="0.2">
      <c r="A113" s="89">
        <v>56</v>
      </c>
      <c r="B113" s="129" t="s">
        <v>130</v>
      </c>
      <c r="C113" s="130"/>
      <c r="D113" s="130"/>
      <c r="E113" s="130"/>
      <c r="F113" s="131"/>
      <c r="G113" s="64">
        <f>G73+G77+G78+G79+G90+G91+G92+G93+G94+G99</f>
        <v>0</v>
      </c>
      <c r="H113" s="64">
        <f t="shared" ref="H113:BJ113" si="16">H73+H77+H78+H79+H90+H91+H92+H93+H94+H99</f>
        <v>0</v>
      </c>
      <c r="I113" s="64">
        <f t="shared" si="16"/>
        <v>0</v>
      </c>
      <c r="J113" s="64">
        <f t="shared" si="16"/>
        <v>0</v>
      </c>
      <c r="K113" s="64">
        <f t="shared" si="16"/>
        <v>0</v>
      </c>
      <c r="L113" s="64">
        <f t="shared" si="16"/>
        <v>0</v>
      </c>
      <c r="M113" s="64">
        <f t="shared" si="16"/>
        <v>0</v>
      </c>
      <c r="N113" s="64">
        <f t="shared" si="16"/>
        <v>0</v>
      </c>
      <c r="O113" s="64">
        <f t="shared" si="16"/>
        <v>0</v>
      </c>
      <c r="P113" s="64">
        <f t="shared" si="16"/>
        <v>0</v>
      </c>
      <c r="Q113" s="64">
        <f t="shared" si="16"/>
        <v>0</v>
      </c>
      <c r="R113" s="64">
        <f t="shared" si="16"/>
        <v>0</v>
      </c>
      <c r="S113" s="64">
        <f t="shared" si="16"/>
        <v>0</v>
      </c>
      <c r="T113" s="64">
        <f t="shared" si="16"/>
        <v>0</v>
      </c>
      <c r="U113" s="64">
        <f t="shared" si="16"/>
        <v>0</v>
      </c>
      <c r="V113" s="64">
        <f t="shared" si="16"/>
        <v>0</v>
      </c>
      <c r="W113" s="64">
        <f t="shared" si="16"/>
        <v>0</v>
      </c>
      <c r="X113" s="64">
        <f t="shared" si="16"/>
        <v>0</v>
      </c>
      <c r="Y113" s="64">
        <f t="shared" si="16"/>
        <v>0</v>
      </c>
      <c r="Z113" s="64">
        <f t="shared" si="16"/>
        <v>0</v>
      </c>
      <c r="AA113" s="64">
        <f t="shared" si="16"/>
        <v>0</v>
      </c>
      <c r="AB113" s="64">
        <f t="shared" si="16"/>
        <v>0</v>
      </c>
      <c r="AC113" s="64">
        <f t="shared" si="16"/>
        <v>0</v>
      </c>
      <c r="AD113" s="64">
        <f t="shared" si="16"/>
        <v>0</v>
      </c>
      <c r="AE113" s="64">
        <f t="shared" si="16"/>
        <v>0</v>
      </c>
      <c r="AF113" s="64">
        <f t="shared" si="16"/>
        <v>0</v>
      </c>
      <c r="AG113" s="64">
        <f t="shared" si="16"/>
        <v>0</v>
      </c>
      <c r="AH113" s="64">
        <f t="shared" si="16"/>
        <v>0</v>
      </c>
      <c r="AI113" s="64">
        <f t="shared" si="16"/>
        <v>0</v>
      </c>
      <c r="AJ113" s="64">
        <f t="shared" si="16"/>
        <v>0</v>
      </c>
      <c r="AK113" s="64">
        <f t="shared" si="16"/>
        <v>0</v>
      </c>
      <c r="AL113" s="64">
        <f t="shared" si="16"/>
        <v>0</v>
      </c>
      <c r="AM113" s="64">
        <f t="shared" si="16"/>
        <v>0</v>
      </c>
      <c r="AN113" s="64">
        <f t="shared" si="16"/>
        <v>0</v>
      </c>
      <c r="AO113" s="64">
        <f t="shared" si="16"/>
        <v>0</v>
      </c>
      <c r="AP113" s="64">
        <f t="shared" si="16"/>
        <v>0</v>
      </c>
      <c r="AQ113" s="64">
        <f t="shared" si="16"/>
        <v>0</v>
      </c>
      <c r="AR113" s="64">
        <f t="shared" si="16"/>
        <v>0</v>
      </c>
      <c r="AS113" s="64">
        <f t="shared" si="16"/>
        <v>0</v>
      </c>
      <c r="AT113" s="64">
        <f t="shared" si="16"/>
        <v>0</v>
      </c>
      <c r="AU113" s="64">
        <f t="shared" si="16"/>
        <v>0</v>
      </c>
      <c r="AV113" s="64">
        <f t="shared" si="16"/>
        <v>0</v>
      </c>
      <c r="AW113" s="64">
        <f t="shared" si="16"/>
        <v>0</v>
      </c>
      <c r="AX113" s="64">
        <f t="shared" si="16"/>
        <v>0</v>
      </c>
      <c r="AY113" s="64">
        <f t="shared" si="16"/>
        <v>0</v>
      </c>
      <c r="AZ113" s="64">
        <f t="shared" si="16"/>
        <v>0</v>
      </c>
      <c r="BA113" s="64">
        <f t="shared" si="16"/>
        <v>0</v>
      </c>
      <c r="BB113" s="64">
        <f t="shared" si="16"/>
        <v>0</v>
      </c>
      <c r="BC113" s="64">
        <f t="shared" si="16"/>
        <v>0</v>
      </c>
      <c r="BD113" s="64">
        <f t="shared" si="16"/>
        <v>0</v>
      </c>
      <c r="BE113" s="64">
        <f t="shared" si="16"/>
        <v>0</v>
      </c>
      <c r="BF113" s="64">
        <f t="shared" si="16"/>
        <v>0</v>
      </c>
      <c r="BG113" s="64">
        <f t="shared" si="16"/>
        <v>0</v>
      </c>
      <c r="BH113" s="64">
        <f t="shared" si="16"/>
        <v>0</v>
      </c>
      <c r="BI113" s="64">
        <f t="shared" si="16"/>
        <v>0</v>
      </c>
      <c r="BJ113" s="64">
        <f t="shared" si="16"/>
        <v>0</v>
      </c>
      <c r="BK113" s="65"/>
      <c r="BL113" s="66"/>
      <c r="BM113" s="66"/>
    </row>
    <row r="114" spans="1:65" x14ac:dyDescent="0.2">
      <c r="A114" s="89">
        <v>57</v>
      </c>
      <c r="B114" s="129" t="s">
        <v>131</v>
      </c>
      <c r="C114" s="130"/>
      <c r="D114" s="130"/>
      <c r="E114" s="130"/>
      <c r="F114" s="131"/>
      <c r="G114" s="64">
        <f>G95+G96+G97</f>
        <v>0</v>
      </c>
      <c r="H114" s="64">
        <f t="shared" ref="H114:BJ114" si="17">H95+H96+H97</f>
        <v>0</v>
      </c>
      <c r="I114" s="64">
        <f t="shared" si="17"/>
        <v>0</v>
      </c>
      <c r="J114" s="64">
        <f t="shared" si="17"/>
        <v>0</v>
      </c>
      <c r="K114" s="64">
        <f t="shared" si="17"/>
        <v>0</v>
      </c>
      <c r="L114" s="64">
        <f t="shared" si="17"/>
        <v>0</v>
      </c>
      <c r="M114" s="64">
        <f t="shared" si="17"/>
        <v>0</v>
      </c>
      <c r="N114" s="64">
        <f t="shared" si="17"/>
        <v>0</v>
      </c>
      <c r="O114" s="64">
        <f t="shared" si="17"/>
        <v>0</v>
      </c>
      <c r="P114" s="64">
        <f t="shared" si="17"/>
        <v>0</v>
      </c>
      <c r="Q114" s="64">
        <f t="shared" si="17"/>
        <v>0</v>
      </c>
      <c r="R114" s="64">
        <f t="shared" si="17"/>
        <v>0</v>
      </c>
      <c r="S114" s="64">
        <f t="shared" si="17"/>
        <v>0</v>
      </c>
      <c r="T114" s="64">
        <f t="shared" si="17"/>
        <v>0</v>
      </c>
      <c r="U114" s="64">
        <f t="shared" si="17"/>
        <v>0</v>
      </c>
      <c r="V114" s="64">
        <f t="shared" si="17"/>
        <v>0</v>
      </c>
      <c r="W114" s="64">
        <f t="shared" si="17"/>
        <v>0</v>
      </c>
      <c r="X114" s="64">
        <f t="shared" si="17"/>
        <v>0</v>
      </c>
      <c r="Y114" s="64">
        <f t="shared" si="17"/>
        <v>0</v>
      </c>
      <c r="Z114" s="64">
        <f t="shared" si="17"/>
        <v>0</v>
      </c>
      <c r="AA114" s="64">
        <f t="shared" si="17"/>
        <v>0</v>
      </c>
      <c r="AB114" s="64">
        <f t="shared" si="17"/>
        <v>0</v>
      </c>
      <c r="AC114" s="64">
        <f t="shared" si="17"/>
        <v>0</v>
      </c>
      <c r="AD114" s="64">
        <f t="shared" si="17"/>
        <v>0</v>
      </c>
      <c r="AE114" s="64">
        <f t="shared" si="17"/>
        <v>0</v>
      </c>
      <c r="AF114" s="64">
        <f t="shared" si="17"/>
        <v>0</v>
      </c>
      <c r="AG114" s="64">
        <f t="shared" si="17"/>
        <v>0</v>
      </c>
      <c r="AH114" s="64">
        <f t="shared" si="17"/>
        <v>0</v>
      </c>
      <c r="AI114" s="64">
        <f t="shared" si="17"/>
        <v>0</v>
      </c>
      <c r="AJ114" s="64">
        <f t="shared" si="17"/>
        <v>0</v>
      </c>
      <c r="AK114" s="64">
        <f t="shared" si="17"/>
        <v>0</v>
      </c>
      <c r="AL114" s="64">
        <f t="shared" si="17"/>
        <v>0</v>
      </c>
      <c r="AM114" s="64">
        <f t="shared" si="17"/>
        <v>0</v>
      </c>
      <c r="AN114" s="64">
        <f t="shared" si="17"/>
        <v>0</v>
      </c>
      <c r="AO114" s="64">
        <f t="shared" si="17"/>
        <v>0</v>
      </c>
      <c r="AP114" s="64">
        <f t="shared" si="17"/>
        <v>0</v>
      </c>
      <c r="AQ114" s="64">
        <f t="shared" si="17"/>
        <v>0</v>
      </c>
      <c r="AR114" s="64">
        <f t="shared" si="17"/>
        <v>0</v>
      </c>
      <c r="AS114" s="64">
        <f t="shared" si="17"/>
        <v>0</v>
      </c>
      <c r="AT114" s="64">
        <f t="shared" si="17"/>
        <v>0</v>
      </c>
      <c r="AU114" s="64">
        <f t="shared" si="17"/>
        <v>0</v>
      </c>
      <c r="AV114" s="64">
        <f t="shared" si="17"/>
        <v>0</v>
      </c>
      <c r="AW114" s="64">
        <f t="shared" si="17"/>
        <v>0</v>
      </c>
      <c r="AX114" s="64">
        <f t="shared" si="17"/>
        <v>0</v>
      </c>
      <c r="AY114" s="64">
        <f t="shared" si="17"/>
        <v>0</v>
      </c>
      <c r="AZ114" s="64">
        <f t="shared" si="17"/>
        <v>0</v>
      </c>
      <c r="BA114" s="64">
        <f t="shared" si="17"/>
        <v>0</v>
      </c>
      <c r="BB114" s="64">
        <f t="shared" si="17"/>
        <v>0</v>
      </c>
      <c r="BC114" s="64">
        <f t="shared" si="17"/>
        <v>0</v>
      </c>
      <c r="BD114" s="64">
        <f t="shared" si="17"/>
        <v>0</v>
      </c>
      <c r="BE114" s="64">
        <f t="shared" si="17"/>
        <v>0</v>
      </c>
      <c r="BF114" s="64">
        <f t="shared" si="17"/>
        <v>0</v>
      </c>
      <c r="BG114" s="64">
        <f t="shared" si="17"/>
        <v>0</v>
      </c>
      <c r="BH114" s="64">
        <f t="shared" si="17"/>
        <v>0</v>
      </c>
      <c r="BI114" s="64">
        <f t="shared" si="17"/>
        <v>0</v>
      </c>
      <c r="BJ114" s="64">
        <f t="shared" si="17"/>
        <v>0</v>
      </c>
      <c r="BK114" s="65"/>
      <c r="BL114" s="66"/>
      <c r="BM114" s="66"/>
    </row>
    <row r="115" spans="1:65" x14ac:dyDescent="0.2">
      <c r="A115" s="89">
        <v>58</v>
      </c>
      <c r="B115" s="129" t="s">
        <v>132</v>
      </c>
      <c r="C115" s="130"/>
      <c r="D115" s="130"/>
      <c r="E115" s="130"/>
      <c r="F115" s="131"/>
      <c r="G115" s="64">
        <f>G98+G101</f>
        <v>0</v>
      </c>
      <c r="H115" s="64">
        <f t="shared" ref="H115:BJ115" si="18">H98+H101</f>
        <v>0</v>
      </c>
      <c r="I115" s="64">
        <f t="shared" si="18"/>
        <v>0</v>
      </c>
      <c r="J115" s="64">
        <f t="shared" si="18"/>
        <v>0</v>
      </c>
      <c r="K115" s="64">
        <f t="shared" si="18"/>
        <v>0</v>
      </c>
      <c r="L115" s="64">
        <f t="shared" si="18"/>
        <v>0</v>
      </c>
      <c r="M115" s="64">
        <f t="shared" si="18"/>
        <v>0</v>
      </c>
      <c r="N115" s="64">
        <f t="shared" si="18"/>
        <v>0</v>
      </c>
      <c r="O115" s="64">
        <f t="shared" si="18"/>
        <v>0</v>
      </c>
      <c r="P115" s="64">
        <f t="shared" si="18"/>
        <v>0</v>
      </c>
      <c r="Q115" s="64">
        <f t="shared" si="18"/>
        <v>0</v>
      </c>
      <c r="R115" s="64">
        <f t="shared" si="18"/>
        <v>0</v>
      </c>
      <c r="S115" s="64">
        <f t="shared" si="18"/>
        <v>0</v>
      </c>
      <c r="T115" s="64">
        <f t="shared" si="18"/>
        <v>0</v>
      </c>
      <c r="U115" s="64">
        <f t="shared" si="18"/>
        <v>0</v>
      </c>
      <c r="V115" s="64">
        <f t="shared" si="18"/>
        <v>0</v>
      </c>
      <c r="W115" s="64">
        <f t="shared" si="18"/>
        <v>0</v>
      </c>
      <c r="X115" s="64">
        <f t="shared" si="18"/>
        <v>0</v>
      </c>
      <c r="Y115" s="64">
        <f t="shared" si="18"/>
        <v>0</v>
      </c>
      <c r="Z115" s="64">
        <f t="shared" si="18"/>
        <v>0</v>
      </c>
      <c r="AA115" s="64">
        <f t="shared" si="18"/>
        <v>0</v>
      </c>
      <c r="AB115" s="64">
        <f t="shared" si="18"/>
        <v>0</v>
      </c>
      <c r="AC115" s="64">
        <f t="shared" si="18"/>
        <v>0</v>
      </c>
      <c r="AD115" s="64">
        <f t="shared" si="18"/>
        <v>0</v>
      </c>
      <c r="AE115" s="64">
        <f t="shared" si="18"/>
        <v>0</v>
      </c>
      <c r="AF115" s="64">
        <f t="shared" si="18"/>
        <v>0</v>
      </c>
      <c r="AG115" s="64">
        <f t="shared" si="18"/>
        <v>0</v>
      </c>
      <c r="AH115" s="64">
        <f t="shared" si="18"/>
        <v>0</v>
      </c>
      <c r="AI115" s="64">
        <f t="shared" si="18"/>
        <v>0</v>
      </c>
      <c r="AJ115" s="64">
        <f t="shared" si="18"/>
        <v>0</v>
      </c>
      <c r="AK115" s="64">
        <f t="shared" si="18"/>
        <v>0</v>
      </c>
      <c r="AL115" s="64">
        <f t="shared" si="18"/>
        <v>0</v>
      </c>
      <c r="AM115" s="64">
        <f t="shared" si="18"/>
        <v>0</v>
      </c>
      <c r="AN115" s="64">
        <f t="shared" si="18"/>
        <v>0</v>
      </c>
      <c r="AO115" s="64">
        <f t="shared" si="18"/>
        <v>0</v>
      </c>
      <c r="AP115" s="64">
        <f t="shared" si="18"/>
        <v>0</v>
      </c>
      <c r="AQ115" s="64">
        <f t="shared" si="18"/>
        <v>0</v>
      </c>
      <c r="AR115" s="64">
        <f t="shared" si="18"/>
        <v>0</v>
      </c>
      <c r="AS115" s="64">
        <f t="shared" si="18"/>
        <v>0</v>
      </c>
      <c r="AT115" s="64">
        <f t="shared" si="18"/>
        <v>0</v>
      </c>
      <c r="AU115" s="64">
        <f t="shared" si="18"/>
        <v>0</v>
      </c>
      <c r="AV115" s="64">
        <f t="shared" si="18"/>
        <v>0</v>
      </c>
      <c r="AW115" s="64">
        <f t="shared" si="18"/>
        <v>0</v>
      </c>
      <c r="AX115" s="64">
        <f t="shared" si="18"/>
        <v>0</v>
      </c>
      <c r="AY115" s="64">
        <f t="shared" si="18"/>
        <v>0</v>
      </c>
      <c r="AZ115" s="64">
        <f t="shared" si="18"/>
        <v>0</v>
      </c>
      <c r="BA115" s="64">
        <f t="shared" si="18"/>
        <v>0</v>
      </c>
      <c r="BB115" s="64">
        <f t="shared" si="18"/>
        <v>0</v>
      </c>
      <c r="BC115" s="64">
        <f t="shared" si="18"/>
        <v>0</v>
      </c>
      <c r="BD115" s="64">
        <f t="shared" si="18"/>
        <v>0</v>
      </c>
      <c r="BE115" s="64">
        <f t="shared" si="18"/>
        <v>0</v>
      </c>
      <c r="BF115" s="64">
        <f t="shared" si="18"/>
        <v>0</v>
      </c>
      <c r="BG115" s="64">
        <f t="shared" si="18"/>
        <v>0</v>
      </c>
      <c r="BH115" s="64">
        <f t="shared" si="18"/>
        <v>0</v>
      </c>
      <c r="BI115" s="64">
        <f t="shared" si="18"/>
        <v>0</v>
      </c>
      <c r="BJ115" s="64">
        <f t="shared" si="18"/>
        <v>0</v>
      </c>
      <c r="BK115" s="65"/>
      <c r="BL115" s="66"/>
      <c r="BM115" s="66"/>
    </row>
    <row r="116" spans="1:65" x14ac:dyDescent="0.2">
      <c r="A116" s="64">
        <v>59</v>
      </c>
      <c r="B116" s="126" t="s">
        <v>133</v>
      </c>
      <c r="C116" s="127"/>
      <c r="D116" s="127"/>
      <c r="E116" s="127"/>
      <c r="F116" s="128"/>
      <c r="G116" s="64">
        <f>G84</f>
        <v>0</v>
      </c>
      <c r="H116" s="64">
        <f t="shared" ref="H116:BJ116" si="19">H84</f>
        <v>0</v>
      </c>
      <c r="I116" s="64">
        <f t="shared" si="19"/>
        <v>0</v>
      </c>
      <c r="J116" s="64">
        <f t="shared" si="19"/>
        <v>0</v>
      </c>
      <c r="K116" s="64">
        <f t="shared" si="19"/>
        <v>0</v>
      </c>
      <c r="L116" s="64">
        <f t="shared" si="19"/>
        <v>0</v>
      </c>
      <c r="M116" s="64">
        <f t="shared" si="19"/>
        <v>0</v>
      </c>
      <c r="N116" s="64">
        <f t="shared" si="19"/>
        <v>0</v>
      </c>
      <c r="O116" s="64">
        <f t="shared" si="19"/>
        <v>0</v>
      </c>
      <c r="P116" s="64">
        <f t="shared" si="19"/>
        <v>0</v>
      </c>
      <c r="Q116" s="64">
        <f t="shared" si="19"/>
        <v>0</v>
      </c>
      <c r="R116" s="64">
        <f t="shared" si="19"/>
        <v>0</v>
      </c>
      <c r="S116" s="64">
        <f t="shared" si="19"/>
        <v>0</v>
      </c>
      <c r="T116" s="64">
        <f t="shared" si="19"/>
        <v>0</v>
      </c>
      <c r="U116" s="64">
        <f t="shared" si="19"/>
        <v>0</v>
      </c>
      <c r="V116" s="64">
        <f t="shared" si="19"/>
        <v>0</v>
      </c>
      <c r="W116" s="64">
        <f t="shared" si="19"/>
        <v>0</v>
      </c>
      <c r="X116" s="64">
        <f t="shared" si="19"/>
        <v>0</v>
      </c>
      <c r="Y116" s="64">
        <f t="shared" si="19"/>
        <v>0</v>
      </c>
      <c r="Z116" s="64">
        <f t="shared" si="19"/>
        <v>0</v>
      </c>
      <c r="AA116" s="64">
        <f t="shared" si="19"/>
        <v>0</v>
      </c>
      <c r="AB116" s="64">
        <f t="shared" si="19"/>
        <v>0</v>
      </c>
      <c r="AC116" s="64">
        <f t="shared" si="19"/>
        <v>0</v>
      </c>
      <c r="AD116" s="64">
        <f t="shared" si="19"/>
        <v>0</v>
      </c>
      <c r="AE116" s="64">
        <f t="shared" si="19"/>
        <v>0</v>
      </c>
      <c r="AF116" s="64">
        <f t="shared" si="19"/>
        <v>0</v>
      </c>
      <c r="AG116" s="64">
        <f t="shared" si="19"/>
        <v>0</v>
      </c>
      <c r="AH116" s="64">
        <f t="shared" si="19"/>
        <v>0</v>
      </c>
      <c r="AI116" s="64">
        <f t="shared" si="19"/>
        <v>0</v>
      </c>
      <c r="AJ116" s="64">
        <f t="shared" si="19"/>
        <v>0</v>
      </c>
      <c r="AK116" s="64">
        <f t="shared" si="19"/>
        <v>0</v>
      </c>
      <c r="AL116" s="64">
        <f t="shared" si="19"/>
        <v>0</v>
      </c>
      <c r="AM116" s="64">
        <f t="shared" si="19"/>
        <v>0</v>
      </c>
      <c r="AN116" s="64">
        <f t="shared" si="19"/>
        <v>0</v>
      </c>
      <c r="AO116" s="64">
        <f t="shared" si="19"/>
        <v>0</v>
      </c>
      <c r="AP116" s="64">
        <f t="shared" si="19"/>
        <v>0</v>
      </c>
      <c r="AQ116" s="64">
        <f t="shared" si="19"/>
        <v>0</v>
      </c>
      <c r="AR116" s="64">
        <f t="shared" si="19"/>
        <v>0</v>
      </c>
      <c r="AS116" s="64">
        <f t="shared" si="19"/>
        <v>0</v>
      </c>
      <c r="AT116" s="64">
        <f t="shared" si="19"/>
        <v>0</v>
      </c>
      <c r="AU116" s="64">
        <f t="shared" si="19"/>
        <v>0</v>
      </c>
      <c r="AV116" s="64">
        <f t="shared" si="19"/>
        <v>0</v>
      </c>
      <c r="AW116" s="64">
        <f t="shared" si="19"/>
        <v>0</v>
      </c>
      <c r="AX116" s="64">
        <f t="shared" si="19"/>
        <v>0</v>
      </c>
      <c r="AY116" s="64">
        <f t="shared" si="19"/>
        <v>0</v>
      </c>
      <c r="AZ116" s="64">
        <f t="shared" si="19"/>
        <v>0</v>
      </c>
      <c r="BA116" s="64">
        <f t="shared" si="19"/>
        <v>0</v>
      </c>
      <c r="BB116" s="64">
        <f t="shared" si="19"/>
        <v>0</v>
      </c>
      <c r="BC116" s="64">
        <f t="shared" si="19"/>
        <v>0</v>
      </c>
      <c r="BD116" s="64">
        <f t="shared" si="19"/>
        <v>0</v>
      </c>
      <c r="BE116" s="64">
        <f t="shared" si="19"/>
        <v>0</v>
      </c>
      <c r="BF116" s="64">
        <f t="shared" si="19"/>
        <v>0</v>
      </c>
      <c r="BG116" s="64">
        <f t="shared" si="19"/>
        <v>0</v>
      </c>
      <c r="BH116" s="64">
        <f t="shared" si="19"/>
        <v>0</v>
      </c>
      <c r="BI116" s="64">
        <f t="shared" si="19"/>
        <v>0</v>
      </c>
      <c r="BJ116" s="64">
        <f t="shared" si="19"/>
        <v>0</v>
      </c>
      <c r="BK116" s="65"/>
      <c r="BL116" s="66"/>
      <c r="BM116" s="66"/>
    </row>
    <row r="117" spans="1:65" x14ac:dyDescent="0.2">
      <c r="A117" s="64"/>
      <c r="B117" s="120"/>
      <c r="C117" s="121"/>
      <c r="D117" s="121"/>
      <c r="E117" s="121"/>
      <c r="F117" s="122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5"/>
      <c r="BL117" s="66"/>
      <c r="BM117" s="66"/>
    </row>
  </sheetData>
  <mergeCells count="82">
    <mergeCell ref="A55:A57"/>
    <mergeCell ref="B55:F57"/>
    <mergeCell ref="G55:H55"/>
    <mergeCell ref="I55:Z55"/>
    <mergeCell ref="G56:G57"/>
    <mergeCell ref="U56:Z56"/>
    <mergeCell ref="BI55:BI57"/>
    <mergeCell ref="BJ55:BJ57"/>
    <mergeCell ref="AM56:AR56"/>
    <mergeCell ref="C5:J6"/>
    <mergeCell ref="D13:F13"/>
    <mergeCell ref="D15:E15"/>
    <mergeCell ref="D17:E17"/>
    <mergeCell ref="D19:E19"/>
    <mergeCell ref="AG56:AL56"/>
    <mergeCell ref="AA55:AR55"/>
    <mergeCell ref="AS55:AX56"/>
    <mergeCell ref="AY55:BD56"/>
    <mergeCell ref="BE55:BH56"/>
    <mergeCell ref="H56:H57"/>
    <mergeCell ref="I56:N56"/>
    <mergeCell ref="O56:T56"/>
    <mergeCell ref="AA56:AF56"/>
    <mergeCell ref="B69:F69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82:F82"/>
    <mergeCell ref="B70:F70"/>
    <mergeCell ref="B71:F71"/>
    <mergeCell ref="B72:F72"/>
    <mergeCell ref="B73:F73"/>
    <mergeCell ref="B74:F74"/>
    <mergeCell ref="B75:F75"/>
    <mergeCell ref="B77:F77"/>
    <mergeCell ref="B78:F78"/>
    <mergeCell ref="B79:F79"/>
    <mergeCell ref="B80:F80"/>
    <mergeCell ref="B81:F81"/>
    <mergeCell ref="B94:F94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106:F106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7:F107"/>
    <mergeCell ref="B108:F108"/>
    <mergeCell ref="B109:F109"/>
    <mergeCell ref="B116:F116"/>
    <mergeCell ref="B117:F117"/>
    <mergeCell ref="B110:F110"/>
    <mergeCell ref="B111:F111"/>
    <mergeCell ref="B112:F112"/>
    <mergeCell ref="B113:F113"/>
    <mergeCell ref="B114:F114"/>
    <mergeCell ref="B115:F11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M117"/>
  <sheetViews>
    <sheetView showGridLines="0" topLeftCell="AO49" zoomScaleNormal="100" workbookViewId="0">
      <selection activeCell="J67" sqref="J67:N67"/>
    </sheetView>
  </sheetViews>
  <sheetFormatPr baseColWidth="10" defaultColWidth="12" defaultRowHeight="12.75" x14ac:dyDescent="0.2"/>
  <cols>
    <col min="1" max="1" width="4.1640625" style="20" customWidth="1"/>
    <col min="2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5" t="s">
        <v>34</v>
      </c>
      <c r="D5" s="135"/>
      <c r="E5" s="135"/>
      <c r="F5" s="135"/>
      <c r="G5" s="135"/>
      <c r="H5" s="135"/>
      <c r="I5" s="135"/>
      <c r="J5" s="135"/>
    </row>
    <row r="6" spans="1:13" ht="12.75" customHeight="1" x14ac:dyDescent="0.2">
      <c r="C6" s="135"/>
      <c r="D6" s="135"/>
      <c r="E6" s="135"/>
      <c r="F6" s="135"/>
      <c r="G6" s="135"/>
      <c r="H6" s="135"/>
      <c r="I6" s="135"/>
      <c r="J6" s="135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60</v>
      </c>
      <c r="B9" s="22"/>
      <c r="C9" s="22">
        <v>1</v>
      </c>
      <c r="D9" s="25" t="str">
        <f>VLOOKUP($C$9,$A$58:$BM$117,Formula!D9)</f>
        <v>CONSOLIDADO</v>
      </c>
      <c r="E9" s="25"/>
      <c r="F9" s="24"/>
    </row>
    <row r="10" spans="1:13" x14ac:dyDescent="0.2">
      <c r="B10" s="84" t="s">
        <v>38</v>
      </c>
      <c r="C10" s="84" t="s">
        <v>118</v>
      </c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86">
        <v>2021</v>
      </c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3"/>
      <c r="E13" s="143"/>
      <c r="F13" s="143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4">
        <f>VLOOKUP($C$9,$A$58:$BM$117,7)</f>
        <v>27</v>
      </c>
      <c r="E15" s="144" t="e">
        <f>VLOOKUP($C$9,$A$58:$BM$117,Formula!E15)</f>
        <v>#VALUE!</v>
      </c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8">
        <f>VLOOKUP($C$9,$A$58:$BM$117,8)</f>
        <v>27</v>
      </c>
      <c r="E17" s="139" t="e">
        <f>VLOOKUP($C$9,$A$58:$BM$117,Formula!E17)</f>
        <v>#VALUE!</v>
      </c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x14ac:dyDescent="0.2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x14ac:dyDescent="0.2">
      <c r="A19" s="31" t="s">
        <v>2</v>
      </c>
      <c r="B19" s="32"/>
      <c r="C19" s="32"/>
      <c r="D19" s="144">
        <f>VLOOKUP($C$9,$A$58:$BM$117,9)</f>
        <v>0</v>
      </c>
      <c r="E19" s="144" t="e">
        <f>VLOOKUP($C$9,$A$58:$BM$117,Formula!E19)</f>
        <v>#VALUE!</v>
      </c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43">
        <f>VLOOKUP($C$9,$A$58:$BM$117,Formula!F22)</f>
        <v>27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43">
        <f>VLOOKUP($C$9,$A$58:$BM$117,Formula!F23)</f>
        <v>27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1">
        <f t="shared" ref="F26:K26" si="0">+F27+F31</f>
        <v>0</v>
      </c>
      <c r="G26" s="1">
        <f t="shared" si="0"/>
        <v>5</v>
      </c>
      <c r="H26" s="1">
        <f>+H27+H31</f>
        <v>1</v>
      </c>
      <c r="I26" s="1">
        <f t="shared" si="0"/>
        <v>4</v>
      </c>
      <c r="J26" s="1">
        <f t="shared" si="0"/>
        <v>4</v>
      </c>
      <c r="K26" s="1">
        <f t="shared" si="0"/>
        <v>0</v>
      </c>
      <c r="L26" s="1">
        <f>SUM(F26:K26)</f>
        <v>14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2">
        <f t="shared" ref="F27:K27" si="1">SUM(F28:F30)</f>
        <v>0</v>
      </c>
      <c r="G27" s="2">
        <f t="shared" si="1"/>
        <v>5</v>
      </c>
      <c r="H27" s="2">
        <f t="shared" si="1"/>
        <v>0</v>
      </c>
      <c r="I27" s="2">
        <f t="shared" si="1"/>
        <v>3</v>
      </c>
      <c r="J27" s="2">
        <f t="shared" si="1"/>
        <v>3</v>
      </c>
      <c r="K27" s="2">
        <f t="shared" si="1"/>
        <v>0</v>
      </c>
      <c r="L27" s="2">
        <f t="shared" ref="L27:L38" si="2">SUM(F27:K27)</f>
        <v>11</v>
      </c>
      <c r="M27" s="42"/>
    </row>
    <row r="28" spans="1:13" ht="14.25" x14ac:dyDescent="0.2">
      <c r="A28" s="37"/>
      <c r="B28" s="32" t="s">
        <v>18</v>
      </c>
      <c r="C28" s="32"/>
      <c r="D28" s="41"/>
      <c r="E28" s="53"/>
      <c r="F28" s="3">
        <f>VLOOKUP($C$9,$A$58:$BM$117,Formula!F28)</f>
        <v>0</v>
      </c>
      <c r="G28" s="3">
        <f>VLOOKUP($C$9,$A$58:$BM$117,Formula!G28)</f>
        <v>5</v>
      </c>
      <c r="H28" s="3">
        <f>VLOOKUP($C$9,$A$58:$BM$117,Formula!H28)</f>
        <v>0</v>
      </c>
      <c r="I28" s="3">
        <f>VLOOKUP($C$9,$A$58:$BM$117,Formula!I28)</f>
        <v>3</v>
      </c>
      <c r="J28" s="3">
        <f>VLOOKUP($C$9,$A$58:$BM$117,Formula!J28)</f>
        <v>3</v>
      </c>
      <c r="K28" s="4">
        <f>VLOOKUP($C$9,$A$58:$BM$117,Formula!K28)</f>
        <v>0</v>
      </c>
      <c r="L28" s="5">
        <f t="shared" si="2"/>
        <v>11</v>
      </c>
      <c r="M28" s="42"/>
    </row>
    <row r="29" spans="1:13" ht="14.25" x14ac:dyDescent="0.2">
      <c r="A29" s="37"/>
      <c r="B29" s="32" t="s">
        <v>19</v>
      </c>
      <c r="C29" s="32"/>
      <c r="D29" s="41"/>
      <c r="E29" s="53"/>
      <c r="F29" s="3">
        <f>VLOOKUP($C$9,$A$58:$BM$117,Formula!F29)</f>
        <v>0</v>
      </c>
      <c r="G29" s="3">
        <f>VLOOKUP($C$9,$A$58:$BM$117,Formula!G29)</f>
        <v>0</v>
      </c>
      <c r="H29" s="3">
        <f>VLOOKUP($C$9,$A$58:$BM$117,Formula!H29)</f>
        <v>0</v>
      </c>
      <c r="I29" s="3">
        <f>VLOOKUP($C$9,$A$58:$BM$117,Formula!I29)</f>
        <v>0</v>
      </c>
      <c r="J29" s="3">
        <f>VLOOKUP($C$9,$A$58:$BM$117,Formula!J29)</f>
        <v>0</v>
      </c>
      <c r="K29" s="4">
        <f>VLOOKUP($C$9,$A$58:$BM$117,Formula!K29)</f>
        <v>0</v>
      </c>
      <c r="L29" s="5">
        <f t="shared" si="2"/>
        <v>0</v>
      </c>
      <c r="M29" s="42"/>
    </row>
    <row r="30" spans="1:13" ht="15" thickBot="1" x14ac:dyDescent="0.25">
      <c r="A30" s="37"/>
      <c r="B30" s="54" t="s">
        <v>20</v>
      </c>
      <c r="C30" s="55"/>
      <c r="D30" s="41"/>
      <c r="E30" s="53"/>
      <c r="F30" s="6">
        <f>VLOOKUP($C$9,$A$58:$BM$117,Formula!F30)</f>
        <v>0</v>
      </c>
      <c r="G30" s="6">
        <f>VLOOKUP($C$9,$A$58:$BM$117,Formula!G30)</f>
        <v>0</v>
      </c>
      <c r="H30" s="6">
        <f>VLOOKUP($C$9,$A$58:$BM$117,Formula!H30)</f>
        <v>0</v>
      </c>
      <c r="I30" s="6">
        <f>VLOOKUP($C$9,$A$58:$BM$117,Formula!I30)</f>
        <v>0</v>
      </c>
      <c r="J30" s="6">
        <f>VLOOKUP($C$9,$A$58:$BM$117,Formula!J30)</f>
        <v>0</v>
      </c>
      <c r="K30" s="6">
        <f>VLOOKUP($C$9,$A$58:$BM$117,Formula!K30)</f>
        <v>0</v>
      </c>
      <c r="L30" s="7">
        <f t="shared" si="2"/>
        <v>0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8">
        <f t="shared" ref="F31:K31" si="3">SUM(F32:F34)</f>
        <v>0</v>
      </c>
      <c r="G31" s="8">
        <f t="shared" si="3"/>
        <v>0</v>
      </c>
      <c r="H31" s="8">
        <f t="shared" si="3"/>
        <v>1</v>
      </c>
      <c r="I31" s="8">
        <f t="shared" si="3"/>
        <v>1</v>
      </c>
      <c r="J31" s="8">
        <f t="shared" si="3"/>
        <v>1</v>
      </c>
      <c r="K31" s="9">
        <f t="shared" si="3"/>
        <v>0</v>
      </c>
      <c r="L31" s="10">
        <f t="shared" si="2"/>
        <v>3</v>
      </c>
      <c r="M31" s="42"/>
    </row>
    <row r="32" spans="1:13" ht="14.25" x14ac:dyDescent="0.2">
      <c r="A32" s="37"/>
      <c r="B32" s="32" t="s">
        <v>22</v>
      </c>
      <c r="C32" s="32"/>
      <c r="D32" s="41"/>
      <c r="E32" s="53"/>
      <c r="F32" s="3">
        <f>VLOOKUP($C$9,$A$58:$BM$117,Formula!F32)</f>
        <v>0</v>
      </c>
      <c r="G32" s="3">
        <f>VLOOKUP($C$9,$A$58:$BM$117,Formula!G32)</f>
        <v>0</v>
      </c>
      <c r="H32" s="3">
        <f>VLOOKUP($C$9,$A$58:$BM$117,Formula!H32)</f>
        <v>1</v>
      </c>
      <c r="I32" s="3">
        <f>VLOOKUP($C$9,$A$58:$BM$117,Formula!I32)</f>
        <v>1</v>
      </c>
      <c r="J32" s="3">
        <f>VLOOKUP($C$9,$A$58:$BM$117,Formula!J32)</f>
        <v>1</v>
      </c>
      <c r="K32" s="4">
        <f>VLOOKUP($C$9,$A$58:$BM$117,Formula!K32)</f>
        <v>0</v>
      </c>
      <c r="L32" s="5">
        <f t="shared" si="2"/>
        <v>3</v>
      </c>
      <c r="M32" s="42"/>
    </row>
    <row r="33" spans="1:13" ht="14.25" x14ac:dyDescent="0.2">
      <c r="A33" s="37"/>
      <c r="B33" s="32" t="s">
        <v>23</v>
      </c>
      <c r="C33" s="32"/>
      <c r="D33" s="41"/>
      <c r="E33" s="53"/>
      <c r="F33" s="3">
        <f>VLOOKUP($C$9,$A$58:$BM$117,Formula!F33)</f>
        <v>0</v>
      </c>
      <c r="G33" s="3">
        <f>VLOOKUP($C$9,$A$58:$BM$117,Formula!G33)</f>
        <v>0</v>
      </c>
      <c r="H33" s="3">
        <f>VLOOKUP($C$9,$A$58:$BM$117,Formula!H33)</f>
        <v>0</v>
      </c>
      <c r="I33" s="3">
        <f>VLOOKUP($C$9,$A$58:$BM$117,Formula!I33)</f>
        <v>0</v>
      </c>
      <c r="J33" s="3">
        <f>VLOOKUP($C$9,$A$58:$BM$117,Formula!J33)</f>
        <v>0</v>
      </c>
      <c r="K33" s="4">
        <f>VLOOKUP($C$9,$A$58:$BM$117,Formula!K33)</f>
        <v>0</v>
      </c>
      <c r="L33" s="5">
        <f t="shared" si="2"/>
        <v>0</v>
      </c>
      <c r="M33" s="42"/>
    </row>
    <row r="34" spans="1:13" ht="15" thickBot="1" x14ac:dyDescent="0.25">
      <c r="A34" s="37"/>
      <c r="B34" s="54" t="s">
        <v>24</v>
      </c>
      <c r="C34" s="54"/>
      <c r="D34" s="41"/>
      <c r="E34" s="53"/>
      <c r="F34" s="11">
        <f>VLOOKUP($C$9,$A$58:$BM$117,Formula!F34)</f>
        <v>0</v>
      </c>
      <c r="G34" s="11">
        <f>VLOOKUP($C$9,$A$58:$BM$117,Formula!G34)</f>
        <v>0</v>
      </c>
      <c r="H34" s="11">
        <f>VLOOKUP($C$9,$A$58:$BM$117,Formula!H34)</f>
        <v>0</v>
      </c>
      <c r="I34" s="11">
        <f>VLOOKUP($C$9,$A$58:$BM$117,Formula!I34)</f>
        <v>0</v>
      </c>
      <c r="J34" s="11">
        <f>VLOOKUP($C$9,$A$58:$BM$117,Formula!J34)</f>
        <v>0</v>
      </c>
      <c r="K34" s="11">
        <f>VLOOKUP($C$9,$A$58:$BM$117,Formula!K34)</f>
        <v>0</v>
      </c>
      <c r="L34" s="7">
        <f t="shared" si="2"/>
        <v>0</v>
      </c>
      <c r="M34" s="42"/>
    </row>
    <row r="35" spans="1:13" ht="4.1500000000000004" customHeight="1" thickBot="1" x14ac:dyDescent="0.25">
      <c r="A35" s="37"/>
      <c r="B35" s="54"/>
      <c r="C35" s="54"/>
      <c r="D35" s="41"/>
      <c r="E35" s="53"/>
      <c r="F35" s="12"/>
      <c r="G35" s="12"/>
      <c r="H35" s="12"/>
      <c r="I35" s="12"/>
      <c r="J35" s="12"/>
      <c r="K35" s="12"/>
      <c r="L35" s="12"/>
      <c r="M35" s="42"/>
    </row>
    <row r="36" spans="1:13" ht="15" thickBot="1" x14ac:dyDescent="0.25">
      <c r="A36" s="37"/>
      <c r="B36" s="56" t="s">
        <v>35</v>
      </c>
      <c r="C36" s="56"/>
      <c r="D36" s="41"/>
      <c r="E36" s="53"/>
      <c r="F36" s="13">
        <f>VLOOKUP($C$9,$A$58:$BM$117,Formula!F36)</f>
        <v>1</v>
      </c>
      <c r="G36" s="13">
        <f>VLOOKUP($C$9,$A$58:$BM$117,Formula!G36)</f>
        <v>2</v>
      </c>
      <c r="H36" s="13">
        <f>VLOOKUP($C$9,$A$58:$BM$117,Formula!H36)</f>
        <v>3</v>
      </c>
      <c r="I36" s="13">
        <f>VLOOKUP($C$9,$A$58:$BM$117,Formula!I36)</f>
        <v>2</v>
      </c>
      <c r="J36" s="13">
        <f>VLOOKUP($C$9,$A$58:$BM$117,Formula!J36)</f>
        <v>5</v>
      </c>
      <c r="K36" s="13">
        <f>VLOOKUP($C$9,$A$58:$BM$117,Formula!K36)</f>
        <v>0</v>
      </c>
      <c r="L36" s="13">
        <f t="shared" si="2"/>
        <v>13</v>
      </c>
      <c r="M36" s="42"/>
    </row>
    <row r="37" spans="1:13" ht="4.1500000000000004" customHeight="1" thickBot="1" x14ac:dyDescent="0.25">
      <c r="A37" s="37"/>
      <c r="B37" s="56"/>
      <c r="C37" s="56"/>
      <c r="D37" s="41"/>
      <c r="E37" s="53"/>
      <c r="F37" s="14"/>
      <c r="G37" s="14"/>
      <c r="H37" s="14"/>
      <c r="I37" s="14"/>
      <c r="J37" s="14"/>
      <c r="K37" s="14"/>
      <c r="L37" s="14"/>
      <c r="M37" s="42"/>
    </row>
    <row r="38" spans="1:13" ht="15.75" thickBot="1" x14ac:dyDescent="0.3">
      <c r="A38" s="37"/>
      <c r="B38" s="40" t="s">
        <v>25</v>
      </c>
      <c r="C38" s="32"/>
      <c r="D38" s="41"/>
      <c r="E38" s="57"/>
      <c r="F38" s="13">
        <f>VLOOKUP($C$9,$A$58:$BM$117,Formula!F38)</f>
        <v>0</v>
      </c>
      <c r="G38" s="13">
        <f>VLOOKUP($C$9,$A$58:$BM$117,Formula!G38)</f>
        <v>0</v>
      </c>
      <c r="H38" s="13">
        <f>VLOOKUP($C$9,$A$58:$BM$117,Formula!H38)</f>
        <v>0</v>
      </c>
      <c r="I38" s="13">
        <f>VLOOKUP($C$9,$A$58:$BM$117,Formula!I38)</f>
        <v>0</v>
      </c>
      <c r="J38" s="13">
        <f>VLOOKUP($C$9,$A$58:$BM$117,Formula!J38)</f>
        <v>0</v>
      </c>
      <c r="K38" s="13">
        <f>VLOOKUP($C$9,$A$58:$BM$117,Formula!K38)</f>
        <v>0</v>
      </c>
      <c r="L38" s="15">
        <f t="shared" si="2"/>
        <v>0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16">
        <f>VLOOKUP($C$9,$A$58:$BM$117,Formula!F41)</f>
        <v>0</v>
      </c>
      <c r="G41" s="17" t="s">
        <v>28</v>
      </c>
      <c r="H41" s="16">
        <f>VLOOKUP($C$9,$A$58:$BM$117,Formula!H41)</f>
        <v>0</v>
      </c>
      <c r="I41" s="17" t="s">
        <v>29</v>
      </c>
      <c r="J41" s="16">
        <f>VLOOKUP($C$9,$A$58:$BM$117,Formula!J41)</f>
        <v>0</v>
      </c>
      <c r="K41" s="17" t="s">
        <v>33</v>
      </c>
      <c r="L41" s="16">
        <f>VLOOKUP($C$9,$A$58:$BM$117,Formula!L41)</f>
        <v>0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8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16">
        <f>VLOOKUP($C$9,$A$58:$BM$117,Formula!F43)</f>
        <v>11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8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16">
        <f>VLOOKUP($C$9,$A$58:$BM$117,Formula!F45)</f>
        <v>0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4" spans="1:65" x14ac:dyDescent="0.2">
      <c r="I54" s="20">
        <v>1</v>
      </c>
      <c r="J54" s="20">
        <v>2</v>
      </c>
      <c r="K54" s="20">
        <v>3</v>
      </c>
      <c r="L54" s="20">
        <v>4</v>
      </c>
      <c r="M54" s="20">
        <v>5</v>
      </c>
      <c r="N54" s="20">
        <v>6</v>
      </c>
      <c r="O54" s="20">
        <v>7</v>
      </c>
      <c r="P54" s="20">
        <v>8</v>
      </c>
      <c r="Q54" s="20">
        <v>9</v>
      </c>
      <c r="R54" s="20">
        <v>10</v>
      </c>
      <c r="S54" s="20">
        <v>11</v>
      </c>
      <c r="T54" s="20">
        <v>12</v>
      </c>
      <c r="U54" s="20">
        <v>13</v>
      </c>
      <c r="V54" s="20">
        <v>14</v>
      </c>
      <c r="W54" s="20">
        <v>15</v>
      </c>
      <c r="X54" s="20">
        <v>16</v>
      </c>
      <c r="Y54" s="20">
        <v>17</v>
      </c>
      <c r="Z54" s="20">
        <v>18</v>
      </c>
      <c r="AA54" s="20">
        <v>19</v>
      </c>
      <c r="AB54" s="20">
        <v>20</v>
      </c>
      <c r="AC54" s="20">
        <v>21</v>
      </c>
      <c r="AD54" s="20">
        <v>22</v>
      </c>
      <c r="AE54" s="20">
        <v>23</v>
      </c>
      <c r="AF54" s="20">
        <v>24</v>
      </c>
      <c r="AG54" s="20">
        <v>25</v>
      </c>
      <c r="AH54" s="20">
        <v>26</v>
      </c>
      <c r="AI54" s="20">
        <v>27</v>
      </c>
      <c r="AJ54" s="20">
        <v>28</v>
      </c>
      <c r="AK54" s="20">
        <v>29</v>
      </c>
      <c r="AL54" s="20">
        <v>30</v>
      </c>
      <c r="AM54" s="20">
        <v>31</v>
      </c>
      <c r="AN54" s="20">
        <v>32</v>
      </c>
      <c r="AO54" s="20">
        <v>33</v>
      </c>
      <c r="AP54" s="20">
        <v>34</v>
      </c>
      <c r="AQ54" s="20">
        <v>35</v>
      </c>
      <c r="AR54" s="20">
        <v>36</v>
      </c>
      <c r="AS54" s="20">
        <v>37</v>
      </c>
      <c r="AT54" s="20">
        <v>38</v>
      </c>
      <c r="AU54" s="20">
        <v>39</v>
      </c>
      <c r="AV54" s="20">
        <v>40</v>
      </c>
      <c r="AW54" s="20">
        <v>41</v>
      </c>
      <c r="AX54" s="20">
        <v>42</v>
      </c>
      <c r="AY54" s="20">
        <v>43</v>
      </c>
      <c r="AZ54" s="20">
        <v>44</v>
      </c>
      <c r="BA54" s="20">
        <v>45</v>
      </c>
      <c r="BB54" s="20">
        <v>46</v>
      </c>
      <c r="BC54" s="20">
        <v>47</v>
      </c>
      <c r="BD54" s="20">
        <v>48</v>
      </c>
      <c r="BE54" s="20">
        <v>49</v>
      </c>
      <c r="BF54" s="20">
        <v>50</v>
      </c>
      <c r="BG54" s="20">
        <v>51</v>
      </c>
      <c r="BH54" s="20">
        <v>52</v>
      </c>
      <c r="BI54" s="20">
        <v>53</v>
      </c>
      <c r="BJ54" s="20">
        <v>54</v>
      </c>
    </row>
    <row r="55" spans="1:65" ht="12.75" customHeight="1" x14ac:dyDescent="0.2">
      <c r="A55" s="132" t="s">
        <v>58</v>
      </c>
      <c r="B55" s="111" t="s">
        <v>37</v>
      </c>
      <c r="C55" s="112"/>
      <c r="D55" s="112"/>
      <c r="E55" s="112"/>
      <c r="F55" s="113"/>
      <c r="G55" s="102" t="s">
        <v>39</v>
      </c>
      <c r="H55" s="104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3"/>
      <c r="B56" s="140"/>
      <c r="C56" s="141"/>
      <c r="D56" s="141"/>
      <c r="E56" s="141"/>
      <c r="F56" s="142"/>
      <c r="G56" s="136" t="s">
        <v>40</v>
      </c>
      <c r="H56" s="136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4"/>
      <c r="B57" s="114"/>
      <c r="C57" s="115"/>
      <c r="D57" s="115"/>
      <c r="E57" s="115"/>
      <c r="F57" s="116"/>
      <c r="G57" s="137"/>
      <c r="H57" s="137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87">
        <v>1</v>
      </c>
      <c r="B58" s="123" t="s">
        <v>59</v>
      </c>
      <c r="C58" s="124">
        <v>25615</v>
      </c>
      <c r="D58" s="124">
        <v>16653</v>
      </c>
      <c r="E58" s="124">
        <v>16</v>
      </c>
      <c r="F58" s="125">
        <v>16795</v>
      </c>
      <c r="G58" s="90">
        <f>SUM(G59:G67)</f>
        <v>27</v>
      </c>
      <c r="H58" s="90">
        <f t="shared" ref="H58:BJ58" si="4">SUM(H59:H67)</f>
        <v>27</v>
      </c>
      <c r="I58" s="90">
        <f t="shared" si="4"/>
        <v>0</v>
      </c>
      <c r="J58" s="90">
        <f t="shared" si="4"/>
        <v>5</v>
      </c>
      <c r="K58" s="90">
        <f t="shared" si="4"/>
        <v>0</v>
      </c>
      <c r="L58" s="90">
        <f t="shared" si="4"/>
        <v>3</v>
      </c>
      <c r="M58" s="90">
        <f t="shared" si="4"/>
        <v>3</v>
      </c>
      <c r="N58" s="90">
        <f>SUM(N59:N67)</f>
        <v>0</v>
      </c>
      <c r="O58" s="90">
        <f t="shared" si="4"/>
        <v>0</v>
      </c>
      <c r="P58" s="90">
        <f t="shared" si="4"/>
        <v>0</v>
      </c>
      <c r="Q58" s="90">
        <f t="shared" si="4"/>
        <v>0</v>
      </c>
      <c r="R58" s="90">
        <f t="shared" si="4"/>
        <v>0</v>
      </c>
      <c r="S58" s="90">
        <f t="shared" si="4"/>
        <v>0</v>
      </c>
      <c r="T58" s="90">
        <f t="shared" si="4"/>
        <v>0</v>
      </c>
      <c r="U58" s="90">
        <f t="shared" si="4"/>
        <v>0</v>
      </c>
      <c r="V58" s="90">
        <f t="shared" si="4"/>
        <v>0</v>
      </c>
      <c r="W58" s="90">
        <f t="shared" si="4"/>
        <v>0</v>
      </c>
      <c r="X58" s="90">
        <f t="shared" si="4"/>
        <v>0</v>
      </c>
      <c r="Y58" s="90">
        <f t="shared" si="4"/>
        <v>0</v>
      </c>
      <c r="Z58" s="90">
        <f t="shared" si="4"/>
        <v>0</v>
      </c>
      <c r="AA58" s="90">
        <f t="shared" si="4"/>
        <v>0</v>
      </c>
      <c r="AB58" s="90">
        <f t="shared" si="4"/>
        <v>0</v>
      </c>
      <c r="AC58" s="90">
        <f t="shared" si="4"/>
        <v>1</v>
      </c>
      <c r="AD58" s="90">
        <f t="shared" si="4"/>
        <v>1</v>
      </c>
      <c r="AE58" s="90">
        <f t="shared" si="4"/>
        <v>1</v>
      </c>
      <c r="AF58" s="90">
        <f t="shared" si="4"/>
        <v>0</v>
      </c>
      <c r="AG58" s="90">
        <f t="shared" si="4"/>
        <v>0</v>
      </c>
      <c r="AH58" s="90">
        <f t="shared" si="4"/>
        <v>0</v>
      </c>
      <c r="AI58" s="90">
        <f t="shared" si="4"/>
        <v>0</v>
      </c>
      <c r="AJ58" s="90">
        <f t="shared" si="4"/>
        <v>0</v>
      </c>
      <c r="AK58" s="90">
        <f t="shared" si="4"/>
        <v>0</v>
      </c>
      <c r="AL58" s="90">
        <f t="shared" si="4"/>
        <v>0</v>
      </c>
      <c r="AM58" s="90">
        <f t="shared" si="4"/>
        <v>0</v>
      </c>
      <c r="AN58" s="90">
        <f t="shared" si="4"/>
        <v>0</v>
      </c>
      <c r="AO58" s="90">
        <f t="shared" si="4"/>
        <v>0</v>
      </c>
      <c r="AP58" s="90">
        <f t="shared" si="4"/>
        <v>0</v>
      </c>
      <c r="AQ58" s="90">
        <f t="shared" si="4"/>
        <v>0</v>
      </c>
      <c r="AR58" s="90">
        <f t="shared" si="4"/>
        <v>0</v>
      </c>
      <c r="AS58" s="90">
        <f t="shared" si="4"/>
        <v>1</v>
      </c>
      <c r="AT58" s="90">
        <f t="shared" si="4"/>
        <v>2</v>
      </c>
      <c r="AU58" s="90">
        <f t="shared" si="4"/>
        <v>3</v>
      </c>
      <c r="AV58" s="90">
        <f t="shared" si="4"/>
        <v>2</v>
      </c>
      <c r="AW58" s="90">
        <f t="shared" si="4"/>
        <v>5</v>
      </c>
      <c r="AX58" s="90">
        <f t="shared" si="4"/>
        <v>0</v>
      </c>
      <c r="AY58" s="90">
        <f t="shared" si="4"/>
        <v>0</v>
      </c>
      <c r="AZ58" s="90">
        <f t="shared" si="4"/>
        <v>0</v>
      </c>
      <c r="BA58" s="90">
        <f t="shared" si="4"/>
        <v>0</v>
      </c>
      <c r="BB58" s="90">
        <f t="shared" si="4"/>
        <v>0</v>
      </c>
      <c r="BC58" s="90">
        <f t="shared" si="4"/>
        <v>0</v>
      </c>
      <c r="BD58" s="90">
        <f t="shared" si="4"/>
        <v>0</v>
      </c>
      <c r="BE58" s="90">
        <f t="shared" si="4"/>
        <v>0</v>
      </c>
      <c r="BF58" s="90">
        <f t="shared" si="4"/>
        <v>0</v>
      </c>
      <c r="BG58" s="90">
        <f t="shared" si="4"/>
        <v>0</v>
      </c>
      <c r="BH58" s="90">
        <f t="shared" si="4"/>
        <v>0</v>
      </c>
      <c r="BI58" s="90">
        <f t="shared" si="4"/>
        <v>11</v>
      </c>
      <c r="BJ58" s="90">
        <f t="shared" si="4"/>
        <v>0</v>
      </c>
      <c r="BK58" s="65"/>
      <c r="BL58" s="66"/>
      <c r="BM58" s="66"/>
    </row>
    <row r="59" spans="1:65" x14ac:dyDescent="0.2">
      <c r="A59" s="88">
        <v>2</v>
      </c>
      <c r="B59" s="129" t="s">
        <v>63</v>
      </c>
      <c r="C59" s="130">
        <v>25615</v>
      </c>
      <c r="D59" s="130">
        <v>16653</v>
      </c>
      <c r="E59" s="130">
        <v>16</v>
      </c>
      <c r="F59" s="131">
        <v>16795</v>
      </c>
      <c r="G59" s="91">
        <f>SUM(G68:G76)</f>
        <v>0</v>
      </c>
      <c r="H59" s="91">
        <f t="shared" ref="H59:BJ59" si="5">SUM(H68:H76)</f>
        <v>0</v>
      </c>
      <c r="I59" s="91">
        <f t="shared" si="5"/>
        <v>0</v>
      </c>
      <c r="J59" s="91">
        <f t="shared" si="5"/>
        <v>0</v>
      </c>
      <c r="K59" s="91">
        <f t="shared" si="5"/>
        <v>0</v>
      </c>
      <c r="L59" s="91">
        <f t="shared" si="5"/>
        <v>0</v>
      </c>
      <c r="M59" s="91">
        <f t="shared" si="5"/>
        <v>0</v>
      </c>
      <c r="N59" s="91">
        <f t="shared" si="5"/>
        <v>0</v>
      </c>
      <c r="O59" s="91">
        <f t="shared" si="5"/>
        <v>0</v>
      </c>
      <c r="P59" s="91">
        <f t="shared" si="5"/>
        <v>0</v>
      </c>
      <c r="Q59" s="91">
        <f t="shared" si="5"/>
        <v>0</v>
      </c>
      <c r="R59" s="91">
        <f t="shared" si="5"/>
        <v>0</v>
      </c>
      <c r="S59" s="91">
        <f t="shared" si="5"/>
        <v>0</v>
      </c>
      <c r="T59" s="91">
        <f t="shared" si="5"/>
        <v>0</v>
      </c>
      <c r="U59" s="91">
        <f t="shared" si="5"/>
        <v>0</v>
      </c>
      <c r="V59" s="91">
        <f t="shared" si="5"/>
        <v>0</v>
      </c>
      <c r="W59" s="91">
        <f t="shared" si="5"/>
        <v>0</v>
      </c>
      <c r="X59" s="91">
        <f t="shared" si="5"/>
        <v>0</v>
      </c>
      <c r="Y59" s="91">
        <f t="shared" si="5"/>
        <v>0</v>
      </c>
      <c r="Z59" s="91">
        <f t="shared" si="5"/>
        <v>0</v>
      </c>
      <c r="AA59" s="91">
        <f t="shared" si="5"/>
        <v>0</v>
      </c>
      <c r="AB59" s="91">
        <f t="shared" si="5"/>
        <v>0</v>
      </c>
      <c r="AC59" s="91">
        <f t="shared" si="5"/>
        <v>0</v>
      </c>
      <c r="AD59" s="91">
        <f t="shared" si="5"/>
        <v>0</v>
      </c>
      <c r="AE59" s="91">
        <f t="shared" si="5"/>
        <v>0</v>
      </c>
      <c r="AF59" s="91">
        <f t="shared" si="5"/>
        <v>0</v>
      </c>
      <c r="AG59" s="91">
        <f t="shared" si="5"/>
        <v>0</v>
      </c>
      <c r="AH59" s="91">
        <f t="shared" si="5"/>
        <v>0</v>
      </c>
      <c r="AI59" s="91">
        <f t="shared" si="5"/>
        <v>0</v>
      </c>
      <c r="AJ59" s="91">
        <f t="shared" si="5"/>
        <v>0</v>
      </c>
      <c r="AK59" s="91">
        <f t="shared" si="5"/>
        <v>0</v>
      </c>
      <c r="AL59" s="91">
        <f t="shared" si="5"/>
        <v>0</v>
      </c>
      <c r="AM59" s="91">
        <f t="shared" si="5"/>
        <v>0</v>
      </c>
      <c r="AN59" s="91">
        <f t="shared" si="5"/>
        <v>0</v>
      </c>
      <c r="AO59" s="91">
        <f t="shared" si="5"/>
        <v>0</v>
      </c>
      <c r="AP59" s="91">
        <f t="shared" si="5"/>
        <v>0</v>
      </c>
      <c r="AQ59" s="91">
        <f t="shared" si="5"/>
        <v>0</v>
      </c>
      <c r="AR59" s="91">
        <f t="shared" si="5"/>
        <v>0</v>
      </c>
      <c r="AS59" s="91">
        <f t="shared" si="5"/>
        <v>0</v>
      </c>
      <c r="AT59" s="91">
        <f t="shared" si="5"/>
        <v>0</v>
      </c>
      <c r="AU59" s="91">
        <f t="shared" si="5"/>
        <v>0</v>
      </c>
      <c r="AV59" s="91">
        <f t="shared" si="5"/>
        <v>0</v>
      </c>
      <c r="AW59" s="91">
        <f t="shared" si="5"/>
        <v>0</v>
      </c>
      <c r="AX59" s="91">
        <f t="shared" si="5"/>
        <v>0</v>
      </c>
      <c r="AY59" s="91">
        <f t="shared" si="5"/>
        <v>0</v>
      </c>
      <c r="AZ59" s="91">
        <f t="shared" si="5"/>
        <v>0</v>
      </c>
      <c r="BA59" s="91">
        <f t="shared" si="5"/>
        <v>0</v>
      </c>
      <c r="BB59" s="91">
        <f t="shared" si="5"/>
        <v>0</v>
      </c>
      <c r="BC59" s="91">
        <f t="shared" si="5"/>
        <v>0</v>
      </c>
      <c r="BD59" s="91">
        <f t="shared" si="5"/>
        <v>0</v>
      </c>
      <c r="BE59" s="91">
        <f t="shared" si="5"/>
        <v>0</v>
      </c>
      <c r="BF59" s="91">
        <f t="shared" si="5"/>
        <v>0</v>
      </c>
      <c r="BG59" s="91">
        <f t="shared" si="5"/>
        <v>0</v>
      </c>
      <c r="BH59" s="91">
        <f t="shared" si="5"/>
        <v>0</v>
      </c>
      <c r="BI59" s="91">
        <f t="shared" si="5"/>
        <v>0</v>
      </c>
      <c r="BJ59" s="91">
        <f t="shared" si="5"/>
        <v>0</v>
      </c>
      <c r="BK59" s="65"/>
      <c r="BL59" s="66"/>
      <c r="BM59" s="66"/>
    </row>
    <row r="60" spans="1:65" x14ac:dyDescent="0.2">
      <c r="A60" s="88">
        <v>3</v>
      </c>
      <c r="B60" s="129" t="s">
        <v>65</v>
      </c>
      <c r="C60" s="130"/>
      <c r="D60" s="130"/>
      <c r="E60" s="130"/>
      <c r="F60" s="131"/>
      <c r="G60" s="91">
        <f>SUM(G77:G79)</f>
        <v>0</v>
      </c>
      <c r="H60" s="91">
        <f t="shared" ref="H60:BJ60" si="6">SUM(H77:H79)</f>
        <v>0</v>
      </c>
      <c r="I60" s="91">
        <f t="shared" si="6"/>
        <v>0</v>
      </c>
      <c r="J60" s="91">
        <f t="shared" si="6"/>
        <v>0</v>
      </c>
      <c r="K60" s="91">
        <f t="shared" si="6"/>
        <v>0</v>
      </c>
      <c r="L60" s="91">
        <f t="shared" si="6"/>
        <v>0</v>
      </c>
      <c r="M60" s="91">
        <f t="shared" si="6"/>
        <v>0</v>
      </c>
      <c r="N60" s="91">
        <f t="shared" si="6"/>
        <v>0</v>
      </c>
      <c r="O60" s="91">
        <f t="shared" si="6"/>
        <v>0</v>
      </c>
      <c r="P60" s="91">
        <f t="shared" si="6"/>
        <v>0</v>
      </c>
      <c r="Q60" s="91">
        <f t="shared" si="6"/>
        <v>0</v>
      </c>
      <c r="R60" s="91">
        <f t="shared" si="6"/>
        <v>0</v>
      </c>
      <c r="S60" s="91">
        <f t="shared" si="6"/>
        <v>0</v>
      </c>
      <c r="T60" s="91">
        <f t="shared" si="6"/>
        <v>0</v>
      </c>
      <c r="U60" s="91">
        <f t="shared" si="6"/>
        <v>0</v>
      </c>
      <c r="V60" s="91">
        <f t="shared" si="6"/>
        <v>0</v>
      </c>
      <c r="W60" s="91">
        <f t="shared" si="6"/>
        <v>0</v>
      </c>
      <c r="X60" s="91">
        <f t="shared" si="6"/>
        <v>0</v>
      </c>
      <c r="Y60" s="91">
        <f t="shared" si="6"/>
        <v>0</v>
      </c>
      <c r="Z60" s="91">
        <f t="shared" si="6"/>
        <v>0</v>
      </c>
      <c r="AA60" s="91">
        <f t="shared" si="6"/>
        <v>0</v>
      </c>
      <c r="AB60" s="91">
        <f t="shared" si="6"/>
        <v>0</v>
      </c>
      <c r="AC60" s="91">
        <f t="shared" si="6"/>
        <v>0</v>
      </c>
      <c r="AD60" s="91">
        <f t="shared" si="6"/>
        <v>0</v>
      </c>
      <c r="AE60" s="91">
        <f t="shared" si="6"/>
        <v>0</v>
      </c>
      <c r="AF60" s="91">
        <f t="shared" si="6"/>
        <v>0</v>
      </c>
      <c r="AG60" s="91">
        <f t="shared" si="6"/>
        <v>0</v>
      </c>
      <c r="AH60" s="91">
        <f t="shared" si="6"/>
        <v>0</v>
      </c>
      <c r="AI60" s="91">
        <f t="shared" si="6"/>
        <v>0</v>
      </c>
      <c r="AJ60" s="91">
        <f t="shared" si="6"/>
        <v>0</v>
      </c>
      <c r="AK60" s="91">
        <f t="shared" si="6"/>
        <v>0</v>
      </c>
      <c r="AL60" s="91">
        <f t="shared" si="6"/>
        <v>0</v>
      </c>
      <c r="AM60" s="91">
        <f t="shared" si="6"/>
        <v>0</v>
      </c>
      <c r="AN60" s="91">
        <f t="shared" si="6"/>
        <v>0</v>
      </c>
      <c r="AO60" s="91">
        <f t="shared" si="6"/>
        <v>0</v>
      </c>
      <c r="AP60" s="91">
        <f t="shared" si="6"/>
        <v>0</v>
      </c>
      <c r="AQ60" s="91">
        <f t="shared" si="6"/>
        <v>0</v>
      </c>
      <c r="AR60" s="91">
        <f t="shared" si="6"/>
        <v>0</v>
      </c>
      <c r="AS60" s="91">
        <f t="shared" si="6"/>
        <v>0</v>
      </c>
      <c r="AT60" s="91">
        <f t="shared" si="6"/>
        <v>0</v>
      </c>
      <c r="AU60" s="91">
        <f t="shared" si="6"/>
        <v>0</v>
      </c>
      <c r="AV60" s="91">
        <f t="shared" si="6"/>
        <v>0</v>
      </c>
      <c r="AW60" s="91">
        <f t="shared" si="6"/>
        <v>0</v>
      </c>
      <c r="AX60" s="91">
        <f t="shared" si="6"/>
        <v>0</v>
      </c>
      <c r="AY60" s="91">
        <f t="shared" si="6"/>
        <v>0</v>
      </c>
      <c r="AZ60" s="91">
        <f t="shared" si="6"/>
        <v>0</v>
      </c>
      <c r="BA60" s="91">
        <f t="shared" si="6"/>
        <v>0</v>
      </c>
      <c r="BB60" s="91">
        <f t="shared" si="6"/>
        <v>0</v>
      </c>
      <c r="BC60" s="91">
        <f t="shared" si="6"/>
        <v>0</v>
      </c>
      <c r="BD60" s="91">
        <f t="shared" si="6"/>
        <v>0</v>
      </c>
      <c r="BE60" s="91">
        <f t="shared" si="6"/>
        <v>0</v>
      </c>
      <c r="BF60" s="91">
        <f t="shared" si="6"/>
        <v>0</v>
      </c>
      <c r="BG60" s="91">
        <f t="shared" si="6"/>
        <v>0</v>
      </c>
      <c r="BH60" s="91">
        <f t="shared" si="6"/>
        <v>0</v>
      </c>
      <c r="BI60" s="91">
        <f t="shared" si="6"/>
        <v>0</v>
      </c>
      <c r="BJ60" s="91">
        <f t="shared" si="6"/>
        <v>0</v>
      </c>
      <c r="BK60" s="65"/>
      <c r="BL60" s="66"/>
      <c r="BM60" s="66"/>
    </row>
    <row r="61" spans="1:65" x14ac:dyDescent="0.2">
      <c r="A61" s="88">
        <v>4</v>
      </c>
      <c r="B61" s="129" t="s">
        <v>67</v>
      </c>
      <c r="C61" s="130"/>
      <c r="D61" s="130"/>
      <c r="E61" s="130"/>
      <c r="F61" s="131"/>
      <c r="G61" s="91">
        <f>SUM(G80:G83)</f>
        <v>0</v>
      </c>
      <c r="H61" s="91">
        <f t="shared" ref="H61:BJ61" si="7">SUM(H80:H83)</f>
        <v>0</v>
      </c>
      <c r="I61" s="91">
        <f t="shared" si="7"/>
        <v>0</v>
      </c>
      <c r="J61" s="91">
        <f t="shared" si="7"/>
        <v>0</v>
      </c>
      <c r="K61" s="91">
        <f t="shared" si="7"/>
        <v>0</v>
      </c>
      <c r="L61" s="91">
        <f t="shared" si="7"/>
        <v>0</v>
      </c>
      <c r="M61" s="91">
        <f t="shared" si="7"/>
        <v>0</v>
      </c>
      <c r="N61" s="91">
        <f t="shared" si="7"/>
        <v>0</v>
      </c>
      <c r="O61" s="91">
        <f t="shared" si="7"/>
        <v>0</v>
      </c>
      <c r="P61" s="91">
        <f t="shared" si="7"/>
        <v>0</v>
      </c>
      <c r="Q61" s="91">
        <f t="shared" si="7"/>
        <v>0</v>
      </c>
      <c r="R61" s="91">
        <f t="shared" si="7"/>
        <v>0</v>
      </c>
      <c r="S61" s="91">
        <f t="shared" si="7"/>
        <v>0</v>
      </c>
      <c r="T61" s="91">
        <f t="shared" si="7"/>
        <v>0</v>
      </c>
      <c r="U61" s="91">
        <f t="shared" si="7"/>
        <v>0</v>
      </c>
      <c r="V61" s="91">
        <f t="shared" si="7"/>
        <v>0</v>
      </c>
      <c r="W61" s="91">
        <f t="shared" si="7"/>
        <v>0</v>
      </c>
      <c r="X61" s="91">
        <f t="shared" si="7"/>
        <v>0</v>
      </c>
      <c r="Y61" s="91">
        <f t="shared" si="7"/>
        <v>0</v>
      </c>
      <c r="Z61" s="91">
        <f t="shared" si="7"/>
        <v>0</v>
      </c>
      <c r="AA61" s="91">
        <f t="shared" si="7"/>
        <v>0</v>
      </c>
      <c r="AB61" s="91">
        <f t="shared" si="7"/>
        <v>0</v>
      </c>
      <c r="AC61" s="91">
        <f t="shared" si="7"/>
        <v>0</v>
      </c>
      <c r="AD61" s="91">
        <f t="shared" si="7"/>
        <v>0</v>
      </c>
      <c r="AE61" s="91">
        <f t="shared" si="7"/>
        <v>0</v>
      </c>
      <c r="AF61" s="91">
        <f t="shared" si="7"/>
        <v>0</v>
      </c>
      <c r="AG61" s="91">
        <f t="shared" si="7"/>
        <v>0</v>
      </c>
      <c r="AH61" s="91">
        <f t="shared" si="7"/>
        <v>0</v>
      </c>
      <c r="AI61" s="91">
        <f t="shared" si="7"/>
        <v>0</v>
      </c>
      <c r="AJ61" s="91">
        <f t="shared" si="7"/>
        <v>0</v>
      </c>
      <c r="AK61" s="91">
        <f t="shared" si="7"/>
        <v>0</v>
      </c>
      <c r="AL61" s="91">
        <f t="shared" si="7"/>
        <v>0</v>
      </c>
      <c r="AM61" s="91">
        <f t="shared" si="7"/>
        <v>0</v>
      </c>
      <c r="AN61" s="91">
        <f t="shared" si="7"/>
        <v>0</v>
      </c>
      <c r="AO61" s="91">
        <f t="shared" si="7"/>
        <v>0</v>
      </c>
      <c r="AP61" s="91">
        <f t="shared" si="7"/>
        <v>0</v>
      </c>
      <c r="AQ61" s="91">
        <f t="shared" si="7"/>
        <v>0</v>
      </c>
      <c r="AR61" s="91">
        <f t="shared" si="7"/>
        <v>0</v>
      </c>
      <c r="AS61" s="91">
        <f t="shared" si="7"/>
        <v>0</v>
      </c>
      <c r="AT61" s="91">
        <f t="shared" si="7"/>
        <v>0</v>
      </c>
      <c r="AU61" s="91">
        <f t="shared" si="7"/>
        <v>0</v>
      </c>
      <c r="AV61" s="91">
        <f t="shared" si="7"/>
        <v>0</v>
      </c>
      <c r="AW61" s="91">
        <f t="shared" si="7"/>
        <v>0</v>
      </c>
      <c r="AX61" s="91">
        <f t="shared" si="7"/>
        <v>0</v>
      </c>
      <c r="AY61" s="91">
        <f t="shared" si="7"/>
        <v>0</v>
      </c>
      <c r="AZ61" s="91">
        <f t="shared" si="7"/>
        <v>0</v>
      </c>
      <c r="BA61" s="91">
        <f t="shared" si="7"/>
        <v>0</v>
      </c>
      <c r="BB61" s="91">
        <f t="shared" si="7"/>
        <v>0</v>
      </c>
      <c r="BC61" s="91">
        <f t="shared" si="7"/>
        <v>0</v>
      </c>
      <c r="BD61" s="91">
        <f t="shared" si="7"/>
        <v>0</v>
      </c>
      <c r="BE61" s="91">
        <f t="shared" si="7"/>
        <v>0</v>
      </c>
      <c r="BF61" s="91">
        <f t="shared" si="7"/>
        <v>0</v>
      </c>
      <c r="BG61" s="91">
        <f t="shared" si="7"/>
        <v>0</v>
      </c>
      <c r="BH61" s="91">
        <f t="shared" si="7"/>
        <v>0</v>
      </c>
      <c r="BI61" s="91">
        <f t="shared" si="7"/>
        <v>0</v>
      </c>
      <c r="BJ61" s="91">
        <f t="shared" si="7"/>
        <v>0</v>
      </c>
      <c r="BK61" s="65"/>
      <c r="BL61" s="66"/>
      <c r="BM61" s="66"/>
    </row>
    <row r="62" spans="1:65" x14ac:dyDescent="0.2">
      <c r="A62" s="88">
        <v>5</v>
      </c>
      <c r="B62" s="129" t="s">
        <v>68</v>
      </c>
      <c r="C62" s="130"/>
      <c r="D62" s="130"/>
      <c r="E62" s="130"/>
      <c r="F62" s="131"/>
      <c r="G62" s="91">
        <f>SUM(G84:G89)</f>
        <v>3</v>
      </c>
      <c r="H62" s="91">
        <f t="shared" ref="H62:BJ62" si="8">SUM(H84:H89)</f>
        <v>3</v>
      </c>
      <c r="I62" s="91">
        <f t="shared" si="8"/>
        <v>0</v>
      </c>
      <c r="J62" s="91">
        <f t="shared" si="8"/>
        <v>0</v>
      </c>
      <c r="K62" s="91">
        <f t="shared" si="8"/>
        <v>0</v>
      </c>
      <c r="L62" s="91">
        <f t="shared" si="8"/>
        <v>0</v>
      </c>
      <c r="M62" s="91">
        <f t="shared" si="8"/>
        <v>0</v>
      </c>
      <c r="N62" s="91">
        <f t="shared" si="8"/>
        <v>0</v>
      </c>
      <c r="O62" s="91">
        <f t="shared" si="8"/>
        <v>0</v>
      </c>
      <c r="P62" s="91">
        <f t="shared" si="8"/>
        <v>0</v>
      </c>
      <c r="Q62" s="91">
        <f t="shared" si="8"/>
        <v>0</v>
      </c>
      <c r="R62" s="91">
        <f t="shared" si="8"/>
        <v>0</v>
      </c>
      <c r="S62" s="91">
        <f t="shared" si="8"/>
        <v>0</v>
      </c>
      <c r="T62" s="91">
        <f t="shared" si="8"/>
        <v>0</v>
      </c>
      <c r="U62" s="91">
        <f t="shared" si="8"/>
        <v>0</v>
      </c>
      <c r="V62" s="91">
        <f t="shared" si="8"/>
        <v>0</v>
      </c>
      <c r="W62" s="91">
        <f t="shared" si="8"/>
        <v>0</v>
      </c>
      <c r="X62" s="91">
        <f t="shared" si="8"/>
        <v>0</v>
      </c>
      <c r="Y62" s="91">
        <f t="shared" si="8"/>
        <v>0</v>
      </c>
      <c r="Z62" s="91">
        <f t="shared" si="8"/>
        <v>0</v>
      </c>
      <c r="AA62" s="91">
        <f t="shared" si="8"/>
        <v>0</v>
      </c>
      <c r="AB62" s="91">
        <f t="shared" si="8"/>
        <v>0</v>
      </c>
      <c r="AC62" s="91">
        <f t="shared" si="8"/>
        <v>1</v>
      </c>
      <c r="AD62" s="91">
        <f t="shared" si="8"/>
        <v>1</v>
      </c>
      <c r="AE62" s="91">
        <f t="shared" si="8"/>
        <v>1</v>
      </c>
      <c r="AF62" s="91">
        <f t="shared" si="8"/>
        <v>0</v>
      </c>
      <c r="AG62" s="91">
        <f t="shared" si="8"/>
        <v>0</v>
      </c>
      <c r="AH62" s="91">
        <f t="shared" si="8"/>
        <v>0</v>
      </c>
      <c r="AI62" s="91">
        <f t="shared" si="8"/>
        <v>0</v>
      </c>
      <c r="AJ62" s="91">
        <f t="shared" si="8"/>
        <v>0</v>
      </c>
      <c r="AK62" s="91">
        <f t="shared" si="8"/>
        <v>0</v>
      </c>
      <c r="AL62" s="91">
        <f t="shared" si="8"/>
        <v>0</v>
      </c>
      <c r="AM62" s="91">
        <f t="shared" si="8"/>
        <v>0</v>
      </c>
      <c r="AN62" s="91">
        <f t="shared" si="8"/>
        <v>0</v>
      </c>
      <c r="AO62" s="91">
        <f t="shared" si="8"/>
        <v>0</v>
      </c>
      <c r="AP62" s="91">
        <f t="shared" si="8"/>
        <v>0</v>
      </c>
      <c r="AQ62" s="91">
        <f t="shared" si="8"/>
        <v>0</v>
      </c>
      <c r="AR62" s="91">
        <f t="shared" si="8"/>
        <v>0</v>
      </c>
      <c r="AS62" s="91">
        <f t="shared" si="8"/>
        <v>0</v>
      </c>
      <c r="AT62" s="91">
        <f t="shared" si="8"/>
        <v>0</v>
      </c>
      <c r="AU62" s="91">
        <f t="shared" si="8"/>
        <v>0</v>
      </c>
      <c r="AV62" s="91">
        <f t="shared" si="8"/>
        <v>0</v>
      </c>
      <c r="AW62" s="91">
        <f t="shared" si="8"/>
        <v>0</v>
      </c>
      <c r="AX62" s="91">
        <f t="shared" si="8"/>
        <v>0</v>
      </c>
      <c r="AY62" s="91">
        <f t="shared" si="8"/>
        <v>0</v>
      </c>
      <c r="AZ62" s="91">
        <f t="shared" si="8"/>
        <v>0</v>
      </c>
      <c r="BA62" s="91">
        <f t="shared" si="8"/>
        <v>0</v>
      </c>
      <c r="BB62" s="91">
        <f t="shared" si="8"/>
        <v>0</v>
      </c>
      <c r="BC62" s="91">
        <f t="shared" si="8"/>
        <v>0</v>
      </c>
      <c r="BD62" s="91">
        <f t="shared" si="8"/>
        <v>0</v>
      </c>
      <c r="BE62" s="91">
        <f t="shared" si="8"/>
        <v>0</v>
      </c>
      <c r="BF62" s="91">
        <f t="shared" si="8"/>
        <v>0</v>
      </c>
      <c r="BG62" s="91">
        <f t="shared" si="8"/>
        <v>0</v>
      </c>
      <c r="BH62" s="91">
        <f t="shared" si="8"/>
        <v>0</v>
      </c>
      <c r="BI62" s="91">
        <f t="shared" si="8"/>
        <v>0</v>
      </c>
      <c r="BJ62" s="91">
        <f t="shared" si="8"/>
        <v>0</v>
      </c>
      <c r="BK62" s="65"/>
      <c r="BL62" s="66"/>
      <c r="BM62" s="66"/>
    </row>
    <row r="63" spans="1:65" x14ac:dyDescent="0.2">
      <c r="A63" s="88">
        <v>6</v>
      </c>
      <c r="B63" s="129" t="s">
        <v>69</v>
      </c>
      <c r="C63" s="130"/>
      <c r="D63" s="130"/>
      <c r="E63" s="130"/>
      <c r="F63" s="131"/>
      <c r="G63" s="91">
        <f>SUM(G90:G94)</f>
        <v>0</v>
      </c>
      <c r="H63" s="91">
        <f t="shared" ref="H63:BJ63" si="9">SUM(H90:H94)</f>
        <v>0</v>
      </c>
      <c r="I63" s="91">
        <f t="shared" si="9"/>
        <v>0</v>
      </c>
      <c r="J63" s="91">
        <f t="shared" si="9"/>
        <v>0</v>
      </c>
      <c r="K63" s="91">
        <f t="shared" si="9"/>
        <v>0</v>
      </c>
      <c r="L63" s="91">
        <f t="shared" si="9"/>
        <v>0</v>
      </c>
      <c r="M63" s="91">
        <f t="shared" si="9"/>
        <v>0</v>
      </c>
      <c r="N63" s="91">
        <f t="shared" si="9"/>
        <v>0</v>
      </c>
      <c r="O63" s="91">
        <f t="shared" si="9"/>
        <v>0</v>
      </c>
      <c r="P63" s="91">
        <f t="shared" si="9"/>
        <v>0</v>
      </c>
      <c r="Q63" s="91">
        <f t="shared" si="9"/>
        <v>0</v>
      </c>
      <c r="R63" s="91">
        <f t="shared" si="9"/>
        <v>0</v>
      </c>
      <c r="S63" s="91">
        <f t="shared" si="9"/>
        <v>0</v>
      </c>
      <c r="T63" s="91">
        <f t="shared" si="9"/>
        <v>0</v>
      </c>
      <c r="U63" s="91">
        <f t="shared" si="9"/>
        <v>0</v>
      </c>
      <c r="V63" s="91">
        <f t="shared" si="9"/>
        <v>0</v>
      </c>
      <c r="W63" s="91">
        <f t="shared" si="9"/>
        <v>0</v>
      </c>
      <c r="X63" s="91">
        <f t="shared" si="9"/>
        <v>0</v>
      </c>
      <c r="Y63" s="91">
        <f t="shared" si="9"/>
        <v>0</v>
      </c>
      <c r="Z63" s="91">
        <f t="shared" si="9"/>
        <v>0</v>
      </c>
      <c r="AA63" s="91">
        <f t="shared" si="9"/>
        <v>0</v>
      </c>
      <c r="AB63" s="91">
        <f t="shared" si="9"/>
        <v>0</v>
      </c>
      <c r="AC63" s="91">
        <f t="shared" si="9"/>
        <v>0</v>
      </c>
      <c r="AD63" s="91">
        <f t="shared" si="9"/>
        <v>0</v>
      </c>
      <c r="AE63" s="91">
        <f t="shared" si="9"/>
        <v>0</v>
      </c>
      <c r="AF63" s="91">
        <f t="shared" si="9"/>
        <v>0</v>
      </c>
      <c r="AG63" s="91">
        <f t="shared" si="9"/>
        <v>0</v>
      </c>
      <c r="AH63" s="91">
        <f t="shared" si="9"/>
        <v>0</v>
      </c>
      <c r="AI63" s="91">
        <f t="shared" si="9"/>
        <v>0</v>
      </c>
      <c r="AJ63" s="91">
        <f t="shared" si="9"/>
        <v>0</v>
      </c>
      <c r="AK63" s="91">
        <f t="shared" si="9"/>
        <v>0</v>
      </c>
      <c r="AL63" s="91">
        <f t="shared" si="9"/>
        <v>0</v>
      </c>
      <c r="AM63" s="91">
        <f t="shared" si="9"/>
        <v>0</v>
      </c>
      <c r="AN63" s="91">
        <f t="shared" si="9"/>
        <v>0</v>
      </c>
      <c r="AO63" s="91">
        <f t="shared" si="9"/>
        <v>0</v>
      </c>
      <c r="AP63" s="91">
        <f t="shared" si="9"/>
        <v>0</v>
      </c>
      <c r="AQ63" s="91">
        <f t="shared" si="9"/>
        <v>0</v>
      </c>
      <c r="AR63" s="91">
        <f t="shared" si="9"/>
        <v>0</v>
      </c>
      <c r="AS63" s="91">
        <f t="shared" si="9"/>
        <v>0</v>
      </c>
      <c r="AT63" s="91">
        <f t="shared" si="9"/>
        <v>0</v>
      </c>
      <c r="AU63" s="91">
        <f t="shared" si="9"/>
        <v>0</v>
      </c>
      <c r="AV63" s="91">
        <f t="shared" si="9"/>
        <v>0</v>
      </c>
      <c r="AW63" s="91">
        <f t="shared" si="9"/>
        <v>0</v>
      </c>
      <c r="AX63" s="91">
        <f t="shared" si="9"/>
        <v>0</v>
      </c>
      <c r="AY63" s="91">
        <f t="shared" si="9"/>
        <v>0</v>
      </c>
      <c r="AZ63" s="91">
        <f t="shared" si="9"/>
        <v>0</v>
      </c>
      <c r="BA63" s="91">
        <f t="shared" si="9"/>
        <v>0</v>
      </c>
      <c r="BB63" s="91">
        <f t="shared" si="9"/>
        <v>0</v>
      </c>
      <c r="BC63" s="91">
        <f t="shared" si="9"/>
        <v>0</v>
      </c>
      <c r="BD63" s="91">
        <f t="shared" si="9"/>
        <v>0</v>
      </c>
      <c r="BE63" s="91">
        <f t="shared" si="9"/>
        <v>0</v>
      </c>
      <c r="BF63" s="91">
        <f t="shared" si="9"/>
        <v>0</v>
      </c>
      <c r="BG63" s="91">
        <f t="shared" si="9"/>
        <v>0</v>
      </c>
      <c r="BH63" s="91">
        <f t="shared" si="9"/>
        <v>0</v>
      </c>
      <c r="BI63" s="91">
        <f t="shared" si="9"/>
        <v>0</v>
      </c>
      <c r="BJ63" s="91">
        <f t="shared" si="9"/>
        <v>0</v>
      </c>
      <c r="BK63" s="65"/>
      <c r="BL63" s="66"/>
      <c r="BM63" s="66"/>
    </row>
    <row r="64" spans="1:65" x14ac:dyDescent="0.2">
      <c r="A64" s="88">
        <v>7</v>
      </c>
      <c r="B64" s="129" t="s">
        <v>66</v>
      </c>
      <c r="C64" s="130"/>
      <c r="D64" s="130"/>
      <c r="E64" s="130"/>
      <c r="F64" s="131"/>
      <c r="G64" s="91">
        <f>SUM(G95:G97)</f>
        <v>0</v>
      </c>
      <c r="H64" s="91">
        <f t="shared" ref="H64:BJ64" si="10">SUM(H95:H97)</f>
        <v>0</v>
      </c>
      <c r="I64" s="91">
        <f t="shared" si="10"/>
        <v>0</v>
      </c>
      <c r="J64" s="91">
        <f t="shared" si="10"/>
        <v>0</v>
      </c>
      <c r="K64" s="91">
        <f t="shared" si="10"/>
        <v>0</v>
      </c>
      <c r="L64" s="91">
        <f t="shared" si="10"/>
        <v>0</v>
      </c>
      <c r="M64" s="91">
        <f t="shared" si="10"/>
        <v>0</v>
      </c>
      <c r="N64" s="91">
        <f t="shared" si="10"/>
        <v>0</v>
      </c>
      <c r="O64" s="91">
        <f t="shared" si="10"/>
        <v>0</v>
      </c>
      <c r="P64" s="91">
        <f t="shared" si="10"/>
        <v>0</v>
      </c>
      <c r="Q64" s="91">
        <f t="shared" si="10"/>
        <v>0</v>
      </c>
      <c r="R64" s="91">
        <f t="shared" si="10"/>
        <v>0</v>
      </c>
      <c r="S64" s="91">
        <f t="shared" si="10"/>
        <v>0</v>
      </c>
      <c r="T64" s="91">
        <f t="shared" si="10"/>
        <v>0</v>
      </c>
      <c r="U64" s="91">
        <f t="shared" si="10"/>
        <v>0</v>
      </c>
      <c r="V64" s="91">
        <f t="shared" si="10"/>
        <v>0</v>
      </c>
      <c r="W64" s="91">
        <f t="shared" si="10"/>
        <v>0</v>
      </c>
      <c r="X64" s="91">
        <f t="shared" si="10"/>
        <v>0</v>
      </c>
      <c r="Y64" s="91">
        <f t="shared" si="10"/>
        <v>0</v>
      </c>
      <c r="Z64" s="91">
        <f t="shared" si="10"/>
        <v>0</v>
      </c>
      <c r="AA64" s="91">
        <f t="shared" si="10"/>
        <v>0</v>
      </c>
      <c r="AB64" s="91">
        <f t="shared" si="10"/>
        <v>0</v>
      </c>
      <c r="AC64" s="91">
        <f t="shared" si="10"/>
        <v>0</v>
      </c>
      <c r="AD64" s="91">
        <f t="shared" si="10"/>
        <v>0</v>
      </c>
      <c r="AE64" s="91">
        <f t="shared" si="10"/>
        <v>0</v>
      </c>
      <c r="AF64" s="91">
        <f t="shared" si="10"/>
        <v>0</v>
      </c>
      <c r="AG64" s="91">
        <f t="shared" si="10"/>
        <v>0</v>
      </c>
      <c r="AH64" s="91">
        <f t="shared" si="10"/>
        <v>0</v>
      </c>
      <c r="AI64" s="91">
        <f t="shared" si="10"/>
        <v>0</v>
      </c>
      <c r="AJ64" s="91">
        <f t="shared" si="10"/>
        <v>0</v>
      </c>
      <c r="AK64" s="91">
        <f t="shared" si="10"/>
        <v>0</v>
      </c>
      <c r="AL64" s="91">
        <f t="shared" si="10"/>
        <v>0</v>
      </c>
      <c r="AM64" s="91">
        <f t="shared" si="10"/>
        <v>0</v>
      </c>
      <c r="AN64" s="91">
        <f t="shared" si="10"/>
        <v>0</v>
      </c>
      <c r="AO64" s="91">
        <f t="shared" si="10"/>
        <v>0</v>
      </c>
      <c r="AP64" s="91">
        <f t="shared" si="10"/>
        <v>0</v>
      </c>
      <c r="AQ64" s="91">
        <f t="shared" si="10"/>
        <v>0</v>
      </c>
      <c r="AR64" s="91">
        <f t="shared" si="10"/>
        <v>0</v>
      </c>
      <c r="AS64" s="91">
        <f t="shared" si="10"/>
        <v>0</v>
      </c>
      <c r="AT64" s="91">
        <f t="shared" si="10"/>
        <v>0</v>
      </c>
      <c r="AU64" s="91">
        <f t="shared" si="10"/>
        <v>0</v>
      </c>
      <c r="AV64" s="91">
        <f t="shared" si="10"/>
        <v>0</v>
      </c>
      <c r="AW64" s="91">
        <f t="shared" si="10"/>
        <v>0</v>
      </c>
      <c r="AX64" s="91">
        <f t="shared" si="10"/>
        <v>0</v>
      </c>
      <c r="AY64" s="91">
        <f t="shared" si="10"/>
        <v>0</v>
      </c>
      <c r="AZ64" s="91">
        <f t="shared" si="10"/>
        <v>0</v>
      </c>
      <c r="BA64" s="91">
        <f t="shared" si="10"/>
        <v>0</v>
      </c>
      <c r="BB64" s="91">
        <f t="shared" si="10"/>
        <v>0</v>
      </c>
      <c r="BC64" s="91">
        <f t="shared" si="10"/>
        <v>0</v>
      </c>
      <c r="BD64" s="91">
        <f t="shared" si="10"/>
        <v>0</v>
      </c>
      <c r="BE64" s="91">
        <f t="shared" si="10"/>
        <v>0</v>
      </c>
      <c r="BF64" s="91">
        <f t="shared" si="10"/>
        <v>0</v>
      </c>
      <c r="BG64" s="91">
        <f t="shared" si="10"/>
        <v>0</v>
      </c>
      <c r="BH64" s="91">
        <f t="shared" si="10"/>
        <v>0</v>
      </c>
      <c r="BI64" s="91">
        <f t="shared" si="10"/>
        <v>0</v>
      </c>
      <c r="BJ64" s="91">
        <f t="shared" si="10"/>
        <v>0</v>
      </c>
      <c r="BK64" s="65"/>
      <c r="BL64" s="66"/>
      <c r="BM64" s="66"/>
    </row>
    <row r="65" spans="1:65" x14ac:dyDescent="0.2">
      <c r="A65" s="88">
        <v>8</v>
      </c>
      <c r="B65" s="129" t="s">
        <v>64</v>
      </c>
      <c r="C65" s="130"/>
      <c r="D65" s="130"/>
      <c r="E65" s="130"/>
      <c r="F65" s="131"/>
      <c r="G65" s="91">
        <f>SUM(G98:G101)</f>
        <v>0</v>
      </c>
      <c r="H65" s="91">
        <f t="shared" ref="H65:BJ65" si="11">SUM(H98:H101)</f>
        <v>0</v>
      </c>
      <c r="I65" s="91">
        <f t="shared" si="11"/>
        <v>0</v>
      </c>
      <c r="J65" s="91">
        <f t="shared" si="11"/>
        <v>0</v>
      </c>
      <c r="K65" s="91">
        <f t="shared" si="11"/>
        <v>0</v>
      </c>
      <c r="L65" s="91">
        <f t="shared" si="11"/>
        <v>0</v>
      </c>
      <c r="M65" s="91">
        <f t="shared" si="11"/>
        <v>0</v>
      </c>
      <c r="N65" s="91">
        <f t="shared" si="11"/>
        <v>0</v>
      </c>
      <c r="O65" s="91">
        <f t="shared" si="11"/>
        <v>0</v>
      </c>
      <c r="P65" s="91">
        <f t="shared" si="11"/>
        <v>0</v>
      </c>
      <c r="Q65" s="91">
        <f t="shared" si="11"/>
        <v>0</v>
      </c>
      <c r="R65" s="91">
        <f t="shared" si="11"/>
        <v>0</v>
      </c>
      <c r="S65" s="91">
        <f t="shared" si="11"/>
        <v>0</v>
      </c>
      <c r="T65" s="91">
        <f t="shared" si="11"/>
        <v>0</v>
      </c>
      <c r="U65" s="91">
        <f t="shared" si="11"/>
        <v>0</v>
      </c>
      <c r="V65" s="91">
        <f t="shared" si="11"/>
        <v>0</v>
      </c>
      <c r="W65" s="91">
        <f t="shared" si="11"/>
        <v>0</v>
      </c>
      <c r="X65" s="91">
        <f t="shared" si="11"/>
        <v>0</v>
      </c>
      <c r="Y65" s="91">
        <f t="shared" si="11"/>
        <v>0</v>
      </c>
      <c r="Z65" s="91">
        <f t="shared" si="11"/>
        <v>0</v>
      </c>
      <c r="AA65" s="91">
        <f t="shared" si="11"/>
        <v>0</v>
      </c>
      <c r="AB65" s="91">
        <f t="shared" si="11"/>
        <v>0</v>
      </c>
      <c r="AC65" s="91">
        <f t="shared" si="11"/>
        <v>0</v>
      </c>
      <c r="AD65" s="91">
        <f t="shared" si="11"/>
        <v>0</v>
      </c>
      <c r="AE65" s="91">
        <f t="shared" si="11"/>
        <v>0</v>
      </c>
      <c r="AF65" s="91">
        <f t="shared" si="11"/>
        <v>0</v>
      </c>
      <c r="AG65" s="91">
        <f t="shared" si="11"/>
        <v>0</v>
      </c>
      <c r="AH65" s="91">
        <f t="shared" si="11"/>
        <v>0</v>
      </c>
      <c r="AI65" s="91">
        <f t="shared" si="11"/>
        <v>0</v>
      </c>
      <c r="AJ65" s="91">
        <f t="shared" si="11"/>
        <v>0</v>
      </c>
      <c r="AK65" s="91">
        <f t="shared" si="11"/>
        <v>0</v>
      </c>
      <c r="AL65" s="91">
        <f t="shared" si="11"/>
        <v>0</v>
      </c>
      <c r="AM65" s="91">
        <f t="shared" si="11"/>
        <v>0</v>
      </c>
      <c r="AN65" s="91">
        <f t="shared" si="11"/>
        <v>0</v>
      </c>
      <c r="AO65" s="91">
        <f t="shared" si="11"/>
        <v>0</v>
      </c>
      <c r="AP65" s="91">
        <f t="shared" si="11"/>
        <v>0</v>
      </c>
      <c r="AQ65" s="91">
        <f t="shared" si="11"/>
        <v>0</v>
      </c>
      <c r="AR65" s="91">
        <f t="shared" si="11"/>
        <v>0</v>
      </c>
      <c r="AS65" s="91">
        <f t="shared" si="11"/>
        <v>0</v>
      </c>
      <c r="AT65" s="91">
        <f t="shared" si="11"/>
        <v>0</v>
      </c>
      <c r="AU65" s="91">
        <f t="shared" si="11"/>
        <v>0</v>
      </c>
      <c r="AV65" s="91">
        <f t="shared" si="11"/>
        <v>0</v>
      </c>
      <c r="AW65" s="91">
        <f t="shared" si="11"/>
        <v>0</v>
      </c>
      <c r="AX65" s="91">
        <f t="shared" si="11"/>
        <v>0</v>
      </c>
      <c r="AY65" s="91">
        <f t="shared" si="11"/>
        <v>0</v>
      </c>
      <c r="AZ65" s="91">
        <f t="shared" si="11"/>
        <v>0</v>
      </c>
      <c r="BA65" s="91">
        <f t="shared" si="11"/>
        <v>0</v>
      </c>
      <c r="BB65" s="91">
        <f t="shared" si="11"/>
        <v>0</v>
      </c>
      <c r="BC65" s="91">
        <f t="shared" si="11"/>
        <v>0</v>
      </c>
      <c r="BD65" s="91">
        <f t="shared" si="11"/>
        <v>0</v>
      </c>
      <c r="BE65" s="91">
        <f t="shared" si="11"/>
        <v>0</v>
      </c>
      <c r="BF65" s="91">
        <f t="shared" si="11"/>
        <v>0</v>
      </c>
      <c r="BG65" s="91">
        <f t="shared" si="11"/>
        <v>0</v>
      </c>
      <c r="BH65" s="91">
        <f t="shared" si="11"/>
        <v>0</v>
      </c>
      <c r="BI65" s="91">
        <f t="shared" si="11"/>
        <v>0</v>
      </c>
      <c r="BJ65" s="91">
        <f t="shared" si="11"/>
        <v>0</v>
      </c>
      <c r="BK65" s="65"/>
      <c r="BL65" s="66"/>
      <c r="BM65" s="66"/>
    </row>
    <row r="66" spans="1:65" x14ac:dyDescent="0.2">
      <c r="A66" s="88">
        <v>9</v>
      </c>
      <c r="B66" s="129" t="s">
        <v>70</v>
      </c>
      <c r="C66" s="130"/>
      <c r="D66" s="130"/>
      <c r="E66" s="130"/>
      <c r="F66" s="131"/>
      <c r="G66" s="91">
        <f>SUM(G102:G105)</f>
        <v>0</v>
      </c>
      <c r="H66" s="91">
        <f t="shared" ref="H66:BJ66" si="12">SUM(H102:H105)</f>
        <v>0</v>
      </c>
      <c r="I66" s="91">
        <f t="shared" si="12"/>
        <v>0</v>
      </c>
      <c r="J66" s="91">
        <f t="shared" si="12"/>
        <v>0</v>
      </c>
      <c r="K66" s="91">
        <f t="shared" si="12"/>
        <v>0</v>
      </c>
      <c r="L66" s="91">
        <f t="shared" si="12"/>
        <v>0</v>
      </c>
      <c r="M66" s="91">
        <f t="shared" si="12"/>
        <v>0</v>
      </c>
      <c r="N66" s="91">
        <f t="shared" si="12"/>
        <v>0</v>
      </c>
      <c r="O66" s="91">
        <f t="shared" si="12"/>
        <v>0</v>
      </c>
      <c r="P66" s="91">
        <f t="shared" si="12"/>
        <v>0</v>
      </c>
      <c r="Q66" s="91">
        <f t="shared" si="12"/>
        <v>0</v>
      </c>
      <c r="R66" s="91">
        <f t="shared" si="12"/>
        <v>0</v>
      </c>
      <c r="S66" s="91">
        <f t="shared" si="12"/>
        <v>0</v>
      </c>
      <c r="T66" s="91">
        <f t="shared" si="12"/>
        <v>0</v>
      </c>
      <c r="U66" s="91">
        <f t="shared" si="12"/>
        <v>0</v>
      </c>
      <c r="V66" s="91">
        <f t="shared" si="12"/>
        <v>0</v>
      </c>
      <c r="W66" s="91">
        <f t="shared" si="12"/>
        <v>0</v>
      </c>
      <c r="X66" s="91">
        <f t="shared" si="12"/>
        <v>0</v>
      </c>
      <c r="Y66" s="91">
        <f t="shared" si="12"/>
        <v>0</v>
      </c>
      <c r="Z66" s="91">
        <f t="shared" si="12"/>
        <v>0</v>
      </c>
      <c r="AA66" s="91">
        <f t="shared" si="12"/>
        <v>0</v>
      </c>
      <c r="AB66" s="91">
        <f t="shared" si="12"/>
        <v>0</v>
      </c>
      <c r="AC66" s="91">
        <f t="shared" si="12"/>
        <v>0</v>
      </c>
      <c r="AD66" s="91">
        <f t="shared" si="12"/>
        <v>0</v>
      </c>
      <c r="AE66" s="91">
        <f t="shared" si="12"/>
        <v>0</v>
      </c>
      <c r="AF66" s="91">
        <f t="shared" si="12"/>
        <v>0</v>
      </c>
      <c r="AG66" s="91">
        <f t="shared" si="12"/>
        <v>0</v>
      </c>
      <c r="AH66" s="91">
        <f t="shared" si="12"/>
        <v>0</v>
      </c>
      <c r="AI66" s="91">
        <f t="shared" si="12"/>
        <v>0</v>
      </c>
      <c r="AJ66" s="91">
        <f t="shared" si="12"/>
        <v>0</v>
      </c>
      <c r="AK66" s="91">
        <f t="shared" si="12"/>
        <v>0</v>
      </c>
      <c r="AL66" s="91">
        <f t="shared" si="12"/>
        <v>0</v>
      </c>
      <c r="AM66" s="91">
        <f t="shared" si="12"/>
        <v>0</v>
      </c>
      <c r="AN66" s="91">
        <f t="shared" si="12"/>
        <v>0</v>
      </c>
      <c r="AO66" s="91">
        <f t="shared" si="12"/>
        <v>0</v>
      </c>
      <c r="AP66" s="91">
        <f t="shared" si="12"/>
        <v>0</v>
      </c>
      <c r="AQ66" s="91">
        <f t="shared" si="12"/>
        <v>0</v>
      </c>
      <c r="AR66" s="91">
        <f t="shared" si="12"/>
        <v>0</v>
      </c>
      <c r="AS66" s="91">
        <f t="shared" si="12"/>
        <v>0</v>
      </c>
      <c r="AT66" s="91">
        <f t="shared" si="12"/>
        <v>0</v>
      </c>
      <c r="AU66" s="91">
        <f t="shared" si="12"/>
        <v>0</v>
      </c>
      <c r="AV66" s="91">
        <f t="shared" si="12"/>
        <v>0</v>
      </c>
      <c r="AW66" s="91">
        <f t="shared" si="12"/>
        <v>0</v>
      </c>
      <c r="AX66" s="91">
        <f t="shared" si="12"/>
        <v>0</v>
      </c>
      <c r="AY66" s="91">
        <f t="shared" si="12"/>
        <v>0</v>
      </c>
      <c r="AZ66" s="91">
        <f t="shared" si="12"/>
        <v>0</v>
      </c>
      <c r="BA66" s="91">
        <f t="shared" si="12"/>
        <v>0</v>
      </c>
      <c r="BB66" s="91">
        <f t="shared" si="12"/>
        <v>0</v>
      </c>
      <c r="BC66" s="91">
        <f t="shared" si="12"/>
        <v>0</v>
      </c>
      <c r="BD66" s="91">
        <f t="shared" si="12"/>
        <v>0</v>
      </c>
      <c r="BE66" s="91">
        <f t="shared" si="12"/>
        <v>0</v>
      </c>
      <c r="BF66" s="91">
        <f t="shared" si="12"/>
        <v>0</v>
      </c>
      <c r="BG66" s="91">
        <f t="shared" si="12"/>
        <v>0</v>
      </c>
      <c r="BH66" s="91">
        <f t="shared" si="12"/>
        <v>0</v>
      </c>
      <c r="BI66" s="91">
        <f t="shared" si="12"/>
        <v>0</v>
      </c>
      <c r="BJ66" s="91">
        <f t="shared" si="12"/>
        <v>0</v>
      </c>
      <c r="BK66" s="65"/>
      <c r="BL66" s="66"/>
      <c r="BM66" s="66"/>
    </row>
    <row r="67" spans="1:65" x14ac:dyDescent="0.2">
      <c r="A67" s="89">
        <v>10</v>
      </c>
      <c r="B67" s="117" t="s">
        <v>71</v>
      </c>
      <c r="C67" s="118"/>
      <c r="D67" s="118"/>
      <c r="E67" s="118"/>
      <c r="F67" s="119"/>
      <c r="G67" s="64">
        <v>24</v>
      </c>
      <c r="H67" s="64">
        <v>24</v>
      </c>
      <c r="I67" s="64"/>
      <c r="J67" s="64">
        <v>5</v>
      </c>
      <c r="K67" s="64"/>
      <c r="L67" s="64">
        <v>3</v>
      </c>
      <c r="M67" s="64">
        <v>3</v>
      </c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>
        <v>1</v>
      </c>
      <c r="AT67" s="64">
        <v>2</v>
      </c>
      <c r="AU67" s="64">
        <v>3</v>
      </c>
      <c r="AV67" s="64">
        <v>2</v>
      </c>
      <c r="AW67" s="64">
        <v>5</v>
      </c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>
        <v>11</v>
      </c>
      <c r="BJ67" s="64"/>
      <c r="BK67" s="65"/>
      <c r="BL67" s="66"/>
      <c r="BM67" s="66"/>
    </row>
    <row r="68" spans="1:65" x14ac:dyDescent="0.2">
      <c r="A68" s="89">
        <v>11</v>
      </c>
      <c r="B68" s="117" t="s">
        <v>72</v>
      </c>
      <c r="C68" s="118"/>
      <c r="D68" s="118"/>
      <c r="E68" s="118"/>
      <c r="F68" s="119"/>
      <c r="G68" s="64"/>
      <c r="H68" s="64"/>
      <c r="I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5"/>
      <c r="BL68" s="66"/>
      <c r="BM68" s="66"/>
    </row>
    <row r="69" spans="1:65" x14ac:dyDescent="0.2">
      <c r="A69" s="89">
        <v>12</v>
      </c>
      <c r="B69" s="117" t="s">
        <v>73</v>
      </c>
      <c r="C69" s="118"/>
      <c r="D69" s="118"/>
      <c r="E69" s="118"/>
      <c r="F69" s="119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5"/>
      <c r="BL69" s="66"/>
      <c r="BM69" s="66"/>
    </row>
    <row r="70" spans="1:65" x14ac:dyDescent="0.2">
      <c r="A70" s="89">
        <v>13</v>
      </c>
      <c r="B70" s="117" t="s">
        <v>74</v>
      </c>
      <c r="C70" s="118"/>
      <c r="D70" s="118"/>
      <c r="E70" s="118"/>
      <c r="F70" s="119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  <c r="BL70" s="66"/>
      <c r="BM70" s="66"/>
    </row>
    <row r="71" spans="1:65" x14ac:dyDescent="0.2">
      <c r="A71" s="89">
        <v>14</v>
      </c>
      <c r="B71" s="117" t="s">
        <v>75</v>
      </c>
      <c r="C71" s="118"/>
      <c r="D71" s="118"/>
      <c r="E71" s="118"/>
      <c r="F71" s="119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  <c r="BL71" s="66"/>
      <c r="BM71" s="66"/>
    </row>
    <row r="72" spans="1:65" x14ac:dyDescent="0.2">
      <c r="A72" s="89">
        <v>15</v>
      </c>
      <c r="B72" s="117" t="s">
        <v>76</v>
      </c>
      <c r="C72" s="118"/>
      <c r="D72" s="118"/>
      <c r="E72" s="118"/>
      <c r="F72" s="119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5"/>
      <c r="BL72" s="66"/>
      <c r="BM72" s="66"/>
    </row>
    <row r="73" spans="1:65" x14ac:dyDescent="0.2">
      <c r="A73" s="89">
        <v>16</v>
      </c>
      <c r="B73" s="117" t="s">
        <v>77</v>
      </c>
      <c r="C73" s="118"/>
      <c r="D73" s="118"/>
      <c r="E73" s="118"/>
      <c r="F73" s="119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5"/>
      <c r="BL73" s="66"/>
      <c r="BM73" s="66"/>
    </row>
    <row r="74" spans="1:65" x14ac:dyDescent="0.2">
      <c r="A74" s="89">
        <v>17</v>
      </c>
      <c r="B74" s="117" t="s">
        <v>78</v>
      </c>
      <c r="C74" s="118"/>
      <c r="D74" s="118"/>
      <c r="E74" s="118"/>
      <c r="F74" s="119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  <c r="BL74" s="66"/>
      <c r="BM74" s="66"/>
    </row>
    <row r="75" spans="1:65" x14ac:dyDescent="0.2">
      <c r="A75" s="89">
        <v>18</v>
      </c>
      <c r="B75" s="117" t="s">
        <v>79</v>
      </c>
      <c r="C75" s="118"/>
      <c r="D75" s="118"/>
      <c r="E75" s="118"/>
      <c r="F75" s="119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5"/>
      <c r="BL75" s="66"/>
      <c r="BM75" s="66"/>
    </row>
    <row r="76" spans="1:65" x14ac:dyDescent="0.2">
      <c r="A76" s="89">
        <v>19</v>
      </c>
      <c r="B76" s="93" t="s">
        <v>125</v>
      </c>
      <c r="C76" s="94"/>
      <c r="D76" s="94"/>
      <c r="E76" s="94"/>
      <c r="F76" s="95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5"/>
      <c r="BL76" s="66"/>
      <c r="BM76" s="66"/>
    </row>
    <row r="77" spans="1:65" x14ac:dyDescent="0.2">
      <c r="A77" s="89">
        <v>20</v>
      </c>
      <c r="B77" s="117" t="s">
        <v>84</v>
      </c>
      <c r="C77" s="118"/>
      <c r="D77" s="118"/>
      <c r="E77" s="118"/>
      <c r="F77" s="119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5"/>
      <c r="BL77" s="66"/>
      <c r="BM77" s="66"/>
    </row>
    <row r="78" spans="1:65" x14ac:dyDescent="0.2">
      <c r="A78" s="89">
        <v>21</v>
      </c>
      <c r="B78" s="117" t="s">
        <v>85</v>
      </c>
      <c r="C78" s="118"/>
      <c r="D78" s="118"/>
      <c r="E78" s="118"/>
      <c r="F78" s="119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5"/>
      <c r="BL78" s="66"/>
      <c r="BM78" s="66"/>
    </row>
    <row r="79" spans="1:65" x14ac:dyDescent="0.2">
      <c r="A79" s="89">
        <v>22</v>
      </c>
      <c r="B79" s="117" t="s">
        <v>86</v>
      </c>
      <c r="C79" s="118"/>
      <c r="D79" s="118"/>
      <c r="E79" s="118"/>
      <c r="F79" s="119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5"/>
      <c r="BL79" s="66"/>
      <c r="BM79" s="66"/>
    </row>
    <row r="80" spans="1:65" x14ac:dyDescent="0.2">
      <c r="A80" s="89">
        <v>23</v>
      </c>
      <c r="B80" s="117" t="s">
        <v>90</v>
      </c>
      <c r="C80" s="118"/>
      <c r="D80" s="118"/>
      <c r="E80" s="118"/>
      <c r="F80" s="119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5"/>
      <c r="BL80" s="66"/>
      <c r="BM80" s="66"/>
    </row>
    <row r="81" spans="1:65" x14ac:dyDescent="0.2">
      <c r="A81" s="89">
        <v>24</v>
      </c>
      <c r="B81" s="117" t="s">
        <v>91</v>
      </c>
      <c r="C81" s="118"/>
      <c r="D81" s="118"/>
      <c r="E81" s="118"/>
      <c r="F81" s="119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5"/>
      <c r="BL81" s="66"/>
      <c r="BM81" s="66"/>
    </row>
    <row r="82" spans="1:65" x14ac:dyDescent="0.2">
      <c r="A82" s="89">
        <v>25</v>
      </c>
      <c r="B82" s="117" t="s">
        <v>92</v>
      </c>
      <c r="C82" s="118"/>
      <c r="D82" s="118"/>
      <c r="E82" s="118"/>
      <c r="F82" s="119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5"/>
      <c r="BL82" s="66"/>
      <c r="BM82" s="66"/>
    </row>
    <row r="83" spans="1:65" x14ac:dyDescent="0.2">
      <c r="A83" s="89">
        <v>26</v>
      </c>
      <c r="B83" s="117" t="s">
        <v>93</v>
      </c>
      <c r="C83" s="118"/>
      <c r="D83" s="118"/>
      <c r="E83" s="118"/>
      <c r="F83" s="119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5"/>
      <c r="BL83" s="66"/>
      <c r="BM83" s="66"/>
    </row>
    <row r="84" spans="1:65" x14ac:dyDescent="0.2">
      <c r="A84" s="89">
        <v>27</v>
      </c>
      <c r="B84" s="117" t="s">
        <v>94</v>
      </c>
      <c r="C84" s="118"/>
      <c r="D84" s="118"/>
      <c r="E84" s="118"/>
      <c r="F84" s="119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5"/>
      <c r="BL84" s="66"/>
      <c r="BM84" s="66"/>
    </row>
    <row r="85" spans="1:65" x14ac:dyDescent="0.2">
      <c r="A85" s="89">
        <v>28</v>
      </c>
      <c r="B85" s="117" t="s">
        <v>95</v>
      </c>
      <c r="C85" s="118"/>
      <c r="D85" s="118"/>
      <c r="E85" s="118"/>
      <c r="F85" s="119"/>
      <c r="G85" s="64">
        <v>3</v>
      </c>
      <c r="H85" s="64">
        <v>3</v>
      </c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>
        <v>1</v>
      </c>
      <c r="AD85" s="64">
        <v>1</v>
      </c>
      <c r="AE85" s="64">
        <v>1</v>
      </c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5"/>
      <c r="BL85" s="66"/>
      <c r="BM85" s="66"/>
    </row>
    <row r="86" spans="1:65" x14ac:dyDescent="0.2">
      <c r="A86" s="89">
        <v>29</v>
      </c>
      <c r="B86" s="117" t="s">
        <v>96</v>
      </c>
      <c r="C86" s="118"/>
      <c r="D86" s="118"/>
      <c r="E86" s="118"/>
      <c r="F86" s="119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5"/>
      <c r="BL86" s="66"/>
      <c r="BM86" s="66"/>
    </row>
    <row r="87" spans="1:65" x14ac:dyDescent="0.2">
      <c r="A87" s="89">
        <v>30</v>
      </c>
      <c r="B87" s="117" t="s">
        <v>97</v>
      </c>
      <c r="C87" s="118"/>
      <c r="D87" s="118"/>
      <c r="E87" s="118"/>
      <c r="F87" s="119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5"/>
      <c r="BL87" s="66"/>
      <c r="BM87" s="66"/>
    </row>
    <row r="88" spans="1:65" x14ac:dyDescent="0.2">
      <c r="A88" s="89">
        <v>31</v>
      </c>
      <c r="B88" s="117" t="s">
        <v>98</v>
      </c>
      <c r="C88" s="118"/>
      <c r="D88" s="118"/>
      <c r="E88" s="118"/>
      <c r="F88" s="119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5"/>
      <c r="BL88" s="66"/>
      <c r="BM88" s="66"/>
    </row>
    <row r="89" spans="1:65" x14ac:dyDescent="0.2">
      <c r="A89" s="89">
        <v>32</v>
      </c>
      <c r="B89" s="117" t="s">
        <v>99</v>
      </c>
      <c r="C89" s="118"/>
      <c r="D89" s="118"/>
      <c r="E89" s="118"/>
      <c r="F89" s="119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5"/>
      <c r="BL89" s="66"/>
      <c r="BM89" s="66"/>
    </row>
    <row r="90" spans="1:65" x14ac:dyDescent="0.2">
      <c r="A90" s="89">
        <v>33</v>
      </c>
      <c r="B90" s="117" t="s">
        <v>100</v>
      </c>
      <c r="C90" s="118"/>
      <c r="D90" s="118"/>
      <c r="E90" s="118"/>
      <c r="F90" s="119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  <c r="BL90" s="66"/>
      <c r="BM90" s="66"/>
    </row>
    <row r="91" spans="1:65" x14ac:dyDescent="0.2">
      <c r="A91" s="89">
        <v>34</v>
      </c>
      <c r="B91" s="117" t="s">
        <v>101</v>
      </c>
      <c r="C91" s="118"/>
      <c r="D91" s="118"/>
      <c r="E91" s="118"/>
      <c r="F91" s="119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5"/>
      <c r="BL91" s="66"/>
      <c r="BM91" s="66"/>
    </row>
    <row r="92" spans="1:65" x14ac:dyDescent="0.2">
      <c r="A92" s="89">
        <v>35</v>
      </c>
      <c r="B92" s="117" t="s">
        <v>102</v>
      </c>
      <c r="C92" s="118"/>
      <c r="D92" s="118"/>
      <c r="E92" s="118"/>
      <c r="F92" s="119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5"/>
      <c r="BL92" s="66"/>
      <c r="BM92" s="66"/>
    </row>
    <row r="93" spans="1:65" x14ac:dyDescent="0.2">
      <c r="A93" s="89">
        <v>36</v>
      </c>
      <c r="B93" s="117" t="s">
        <v>103</v>
      </c>
      <c r="C93" s="118"/>
      <c r="D93" s="118"/>
      <c r="E93" s="118"/>
      <c r="F93" s="119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5"/>
      <c r="BL93" s="66"/>
      <c r="BM93" s="66"/>
    </row>
    <row r="94" spans="1:65" x14ac:dyDescent="0.2">
      <c r="A94" s="89">
        <v>37</v>
      </c>
      <c r="B94" s="117" t="s">
        <v>104</v>
      </c>
      <c r="C94" s="118"/>
      <c r="D94" s="118"/>
      <c r="E94" s="118"/>
      <c r="F94" s="119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5"/>
      <c r="BL94" s="66"/>
      <c r="BM94" s="66"/>
    </row>
    <row r="95" spans="1:65" x14ac:dyDescent="0.2">
      <c r="A95" s="89">
        <v>38</v>
      </c>
      <c r="B95" s="117" t="s">
        <v>87</v>
      </c>
      <c r="C95" s="118"/>
      <c r="D95" s="118"/>
      <c r="E95" s="118"/>
      <c r="F95" s="119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5"/>
      <c r="BL95" s="66"/>
      <c r="BM95" s="66"/>
    </row>
    <row r="96" spans="1:65" x14ac:dyDescent="0.2">
      <c r="A96" s="89">
        <v>39</v>
      </c>
      <c r="B96" s="117" t="s">
        <v>88</v>
      </c>
      <c r="C96" s="118"/>
      <c r="D96" s="118"/>
      <c r="E96" s="118"/>
      <c r="F96" s="119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5"/>
      <c r="BL96" s="66"/>
      <c r="BM96" s="66"/>
    </row>
    <row r="97" spans="1:65" x14ac:dyDescent="0.2">
      <c r="A97" s="89">
        <v>40</v>
      </c>
      <c r="B97" s="117" t="s">
        <v>89</v>
      </c>
      <c r="C97" s="118"/>
      <c r="D97" s="118"/>
      <c r="E97" s="118"/>
      <c r="F97" s="119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5"/>
      <c r="BL97" s="66"/>
      <c r="BM97" s="66"/>
    </row>
    <row r="98" spans="1:65" x14ac:dyDescent="0.2">
      <c r="A98" s="89">
        <v>41</v>
      </c>
      <c r="B98" s="117" t="s">
        <v>80</v>
      </c>
      <c r="C98" s="118"/>
      <c r="D98" s="118"/>
      <c r="E98" s="118"/>
      <c r="F98" s="119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5"/>
      <c r="BL98" s="66"/>
      <c r="BM98" s="66"/>
    </row>
    <row r="99" spans="1:65" x14ac:dyDescent="0.2">
      <c r="A99" s="89">
        <v>42</v>
      </c>
      <c r="B99" s="117" t="s">
        <v>81</v>
      </c>
      <c r="C99" s="118"/>
      <c r="D99" s="118"/>
      <c r="E99" s="118"/>
      <c r="F99" s="119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5"/>
      <c r="BL99" s="66"/>
      <c r="BM99" s="66"/>
    </row>
    <row r="100" spans="1:65" x14ac:dyDescent="0.2">
      <c r="A100" s="89">
        <v>43</v>
      </c>
      <c r="B100" s="117" t="s">
        <v>82</v>
      </c>
      <c r="C100" s="118"/>
      <c r="D100" s="118"/>
      <c r="E100" s="118"/>
      <c r="F100" s="119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5"/>
      <c r="BL100" s="66"/>
      <c r="BM100" s="66"/>
    </row>
    <row r="101" spans="1:65" x14ac:dyDescent="0.2">
      <c r="A101" s="89">
        <v>44</v>
      </c>
      <c r="B101" s="117" t="s">
        <v>83</v>
      </c>
      <c r="C101" s="118"/>
      <c r="D101" s="118"/>
      <c r="E101" s="118"/>
      <c r="F101" s="119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5"/>
      <c r="BL101" s="66"/>
      <c r="BM101" s="66"/>
    </row>
    <row r="102" spans="1:65" x14ac:dyDescent="0.2">
      <c r="A102" s="89">
        <v>45</v>
      </c>
      <c r="B102" s="117" t="s">
        <v>105</v>
      </c>
      <c r="C102" s="118"/>
      <c r="D102" s="118"/>
      <c r="E102" s="118"/>
      <c r="F102" s="119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5"/>
      <c r="BL102" s="66"/>
      <c r="BM102" s="66"/>
    </row>
    <row r="103" spans="1:65" x14ac:dyDescent="0.2">
      <c r="A103" s="89">
        <v>46</v>
      </c>
      <c r="B103" s="117" t="s">
        <v>106</v>
      </c>
      <c r="C103" s="118"/>
      <c r="D103" s="118"/>
      <c r="E103" s="118"/>
      <c r="F103" s="119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5"/>
      <c r="BL103" s="66"/>
      <c r="BM103" s="66"/>
    </row>
    <row r="104" spans="1:65" x14ac:dyDescent="0.2">
      <c r="A104" s="89">
        <v>47</v>
      </c>
      <c r="B104" s="117" t="s">
        <v>107</v>
      </c>
      <c r="C104" s="118"/>
      <c r="D104" s="118"/>
      <c r="E104" s="118"/>
      <c r="F104" s="119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5"/>
      <c r="BL104" s="66"/>
      <c r="BM104" s="66"/>
    </row>
    <row r="105" spans="1:65" x14ac:dyDescent="0.2">
      <c r="A105" s="89">
        <v>48</v>
      </c>
      <c r="B105" s="117" t="s">
        <v>108</v>
      </c>
      <c r="C105" s="118"/>
      <c r="D105" s="118"/>
      <c r="E105" s="118"/>
      <c r="F105" s="119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5"/>
      <c r="BL105" s="66"/>
      <c r="BM105" s="66"/>
    </row>
    <row r="106" spans="1:65" x14ac:dyDescent="0.2">
      <c r="A106" s="89">
        <v>49</v>
      </c>
      <c r="B106" s="123" t="s">
        <v>109</v>
      </c>
      <c r="C106" s="124"/>
      <c r="D106" s="124"/>
      <c r="E106" s="124"/>
      <c r="F106" s="125"/>
      <c r="G106" s="89"/>
      <c r="H106" s="89"/>
      <c r="I106" s="89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5"/>
      <c r="BL106" s="66"/>
      <c r="BM106" s="66"/>
    </row>
    <row r="107" spans="1:65" x14ac:dyDescent="0.2">
      <c r="A107" s="89">
        <v>50</v>
      </c>
      <c r="B107" s="123" t="s">
        <v>110</v>
      </c>
      <c r="C107" s="124"/>
      <c r="D107" s="124"/>
      <c r="E107" s="124"/>
      <c r="F107" s="125"/>
      <c r="G107" s="89"/>
      <c r="H107" s="89"/>
      <c r="I107" s="89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5"/>
      <c r="BL107" s="66"/>
      <c r="BM107" s="66"/>
    </row>
    <row r="108" spans="1:65" x14ac:dyDescent="0.2">
      <c r="A108" s="89">
        <v>51</v>
      </c>
      <c r="B108" s="123" t="s">
        <v>111</v>
      </c>
      <c r="C108" s="124"/>
      <c r="D108" s="124"/>
      <c r="E108" s="124"/>
      <c r="F108" s="125"/>
      <c r="G108" s="89"/>
      <c r="H108" s="89"/>
      <c r="I108" s="89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5"/>
      <c r="BL108" s="66"/>
      <c r="BM108" s="66"/>
    </row>
    <row r="109" spans="1:65" x14ac:dyDescent="0.2">
      <c r="A109" s="89">
        <v>52</v>
      </c>
      <c r="B109" s="123" t="s">
        <v>112</v>
      </c>
      <c r="C109" s="124"/>
      <c r="D109" s="124"/>
      <c r="E109" s="124"/>
      <c r="F109" s="125"/>
      <c r="G109" s="89"/>
      <c r="H109" s="89"/>
      <c r="I109" s="89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5"/>
      <c r="BL109" s="66"/>
      <c r="BM109" s="66"/>
    </row>
    <row r="110" spans="1:65" x14ac:dyDescent="0.2">
      <c r="A110" s="89">
        <v>53</v>
      </c>
      <c r="B110" s="129" t="s">
        <v>127</v>
      </c>
      <c r="C110" s="130"/>
      <c r="D110" s="130"/>
      <c r="E110" s="130"/>
      <c r="F110" s="131"/>
      <c r="G110" s="64">
        <f>G67+G68+G69+G70+G71+G72+G74+G75+G76+G81+G82+G83+G100+G102+G103+G104+G105</f>
        <v>24</v>
      </c>
      <c r="H110" s="64">
        <f t="shared" ref="H110:BJ110" si="13">H67+H68+H69+H70+H71+H72+H74+H75+H76+H81+H82+H83+H100+H102+H103+H104+H105</f>
        <v>24</v>
      </c>
      <c r="I110" s="64">
        <f t="shared" si="13"/>
        <v>0</v>
      </c>
      <c r="J110" s="64">
        <f>J67+N67+J69+J70+J71+J72+J74+J75+J76+J81+J82+J83+J100+J102+J103+J104+J105</f>
        <v>5</v>
      </c>
      <c r="K110" s="64">
        <f t="shared" si="13"/>
        <v>0</v>
      </c>
      <c r="L110" s="64">
        <f t="shared" si="13"/>
        <v>3</v>
      </c>
      <c r="M110" s="64">
        <f t="shared" si="13"/>
        <v>3</v>
      </c>
      <c r="N110" s="64" t="e">
        <f>#REF!+N68+N69+N70+N71+N72+N74+N75+N76+N81+N82+N83+N100+N102+N103+N104+N105</f>
        <v>#REF!</v>
      </c>
      <c r="O110" s="64">
        <f t="shared" si="13"/>
        <v>0</v>
      </c>
      <c r="P110" s="64">
        <f t="shared" si="13"/>
        <v>0</v>
      </c>
      <c r="Q110" s="64">
        <f t="shared" si="13"/>
        <v>0</v>
      </c>
      <c r="R110" s="64">
        <f t="shared" si="13"/>
        <v>0</v>
      </c>
      <c r="S110" s="64">
        <f t="shared" si="13"/>
        <v>0</v>
      </c>
      <c r="T110" s="64">
        <f t="shared" si="13"/>
        <v>0</v>
      </c>
      <c r="U110" s="64">
        <f t="shared" si="13"/>
        <v>0</v>
      </c>
      <c r="V110" s="64">
        <f t="shared" si="13"/>
        <v>0</v>
      </c>
      <c r="W110" s="64">
        <f t="shared" si="13"/>
        <v>0</v>
      </c>
      <c r="X110" s="64">
        <f t="shared" si="13"/>
        <v>0</v>
      </c>
      <c r="Y110" s="64">
        <f t="shared" si="13"/>
        <v>0</v>
      </c>
      <c r="Z110" s="64">
        <f t="shared" si="13"/>
        <v>0</v>
      </c>
      <c r="AA110" s="64">
        <f t="shared" si="13"/>
        <v>0</v>
      </c>
      <c r="AB110" s="64">
        <f t="shared" si="13"/>
        <v>0</v>
      </c>
      <c r="AC110" s="64">
        <f t="shared" si="13"/>
        <v>0</v>
      </c>
      <c r="AD110" s="64">
        <f t="shared" si="13"/>
        <v>0</v>
      </c>
      <c r="AE110" s="64">
        <f t="shared" si="13"/>
        <v>0</v>
      </c>
      <c r="AF110" s="64">
        <f t="shared" si="13"/>
        <v>0</v>
      </c>
      <c r="AG110" s="64">
        <f t="shared" si="13"/>
        <v>0</v>
      </c>
      <c r="AH110" s="64">
        <f t="shared" si="13"/>
        <v>0</v>
      </c>
      <c r="AI110" s="64">
        <f t="shared" si="13"/>
        <v>0</v>
      </c>
      <c r="AJ110" s="64">
        <f t="shared" si="13"/>
        <v>0</v>
      </c>
      <c r="AK110" s="64">
        <f t="shared" si="13"/>
        <v>0</v>
      </c>
      <c r="AL110" s="64">
        <f t="shared" si="13"/>
        <v>0</v>
      </c>
      <c r="AM110" s="64">
        <f t="shared" si="13"/>
        <v>0</v>
      </c>
      <c r="AN110" s="64">
        <f t="shared" si="13"/>
        <v>0</v>
      </c>
      <c r="AO110" s="64">
        <f t="shared" si="13"/>
        <v>0</v>
      </c>
      <c r="AP110" s="64">
        <f t="shared" si="13"/>
        <v>0</v>
      </c>
      <c r="AQ110" s="64">
        <f t="shared" si="13"/>
        <v>0</v>
      </c>
      <c r="AR110" s="64">
        <f t="shared" si="13"/>
        <v>0</v>
      </c>
      <c r="AS110" s="64">
        <f t="shared" si="13"/>
        <v>1</v>
      </c>
      <c r="AT110" s="64">
        <f t="shared" si="13"/>
        <v>2</v>
      </c>
      <c r="AU110" s="64">
        <f t="shared" si="13"/>
        <v>3</v>
      </c>
      <c r="AV110" s="64">
        <f t="shared" si="13"/>
        <v>2</v>
      </c>
      <c r="AW110" s="64">
        <f t="shared" si="13"/>
        <v>5</v>
      </c>
      <c r="AX110" s="64">
        <f t="shared" si="13"/>
        <v>0</v>
      </c>
      <c r="AY110" s="64">
        <f t="shared" si="13"/>
        <v>0</v>
      </c>
      <c r="AZ110" s="64">
        <f t="shared" si="13"/>
        <v>0</v>
      </c>
      <c r="BA110" s="64">
        <f t="shared" si="13"/>
        <v>0</v>
      </c>
      <c r="BB110" s="64">
        <f t="shared" si="13"/>
        <v>0</v>
      </c>
      <c r="BC110" s="64">
        <f t="shared" si="13"/>
        <v>0</v>
      </c>
      <c r="BD110" s="64">
        <f t="shared" si="13"/>
        <v>0</v>
      </c>
      <c r="BE110" s="64">
        <f t="shared" si="13"/>
        <v>0</v>
      </c>
      <c r="BF110" s="64">
        <f t="shared" si="13"/>
        <v>0</v>
      </c>
      <c r="BG110" s="64">
        <f t="shared" si="13"/>
        <v>0</v>
      </c>
      <c r="BH110" s="64">
        <f t="shared" si="13"/>
        <v>0</v>
      </c>
      <c r="BI110" s="64">
        <f t="shared" si="13"/>
        <v>11</v>
      </c>
      <c r="BJ110" s="64">
        <f t="shared" si="13"/>
        <v>0</v>
      </c>
      <c r="BK110" s="65"/>
      <c r="BL110" s="66"/>
      <c r="BM110" s="66"/>
    </row>
    <row r="111" spans="1:65" x14ac:dyDescent="0.2">
      <c r="A111" s="89">
        <v>54</v>
      </c>
      <c r="B111" s="129" t="s">
        <v>128</v>
      </c>
      <c r="C111" s="130"/>
      <c r="D111" s="130"/>
      <c r="E111" s="130"/>
      <c r="F111" s="131"/>
      <c r="G111" s="64">
        <f>G80</f>
        <v>0</v>
      </c>
      <c r="H111" s="64">
        <f t="shared" ref="H111:BJ111" si="14">H80</f>
        <v>0</v>
      </c>
      <c r="I111" s="64">
        <f t="shared" si="14"/>
        <v>0</v>
      </c>
      <c r="J111" s="64">
        <f t="shared" si="14"/>
        <v>0</v>
      </c>
      <c r="K111" s="64">
        <f t="shared" si="14"/>
        <v>0</v>
      </c>
      <c r="L111" s="64">
        <f t="shared" si="14"/>
        <v>0</v>
      </c>
      <c r="M111" s="64">
        <f t="shared" si="14"/>
        <v>0</v>
      </c>
      <c r="N111" s="64">
        <f t="shared" si="14"/>
        <v>0</v>
      </c>
      <c r="O111" s="64">
        <f t="shared" si="14"/>
        <v>0</v>
      </c>
      <c r="P111" s="64">
        <f t="shared" si="14"/>
        <v>0</v>
      </c>
      <c r="Q111" s="64">
        <f t="shared" si="14"/>
        <v>0</v>
      </c>
      <c r="R111" s="64">
        <f t="shared" si="14"/>
        <v>0</v>
      </c>
      <c r="S111" s="64">
        <f t="shared" si="14"/>
        <v>0</v>
      </c>
      <c r="T111" s="64">
        <f t="shared" si="14"/>
        <v>0</v>
      </c>
      <c r="U111" s="64">
        <f t="shared" si="14"/>
        <v>0</v>
      </c>
      <c r="V111" s="64">
        <f t="shared" si="14"/>
        <v>0</v>
      </c>
      <c r="W111" s="64">
        <f t="shared" si="14"/>
        <v>0</v>
      </c>
      <c r="X111" s="64">
        <f t="shared" si="14"/>
        <v>0</v>
      </c>
      <c r="Y111" s="64">
        <f t="shared" si="14"/>
        <v>0</v>
      </c>
      <c r="Z111" s="64">
        <f t="shared" si="14"/>
        <v>0</v>
      </c>
      <c r="AA111" s="64">
        <f t="shared" si="14"/>
        <v>0</v>
      </c>
      <c r="AB111" s="64">
        <f t="shared" si="14"/>
        <v>0</v>
      </c>
      <c r="AC111" s="64">
        <f t="shared" si="14"/>
        <v>0</v>
      </c>
      <c r="AD111" s="64">
        <f t="shared" si="14"/>
        <v>0</v>
      </c>
      <c r="AE111" s="64">
        <f t="shared" si="14"/>
        <v>0</v>
      </c>
      <c r="AF111" s="64">
        <f t="shared" si="14"/>
        <v>0</v>
      </c>
      <c r="AG111" s="64">
        <f t="shared" si="14"/>
        <v>0</v>
      </c>
      <c r="AH111" s="64">
        <f t="shared" si="14"/>
        <v>0</v>
      </c>
      <c r="AI111" s="64">
        <f t="shared" si="14"/>
        <v>0</v>
      </c>
      <c r="AJ111" s="64">
        <f t="shared" si="14"/>
        <v>0</v>
      </c>
      <c r="AK111" s="64">
        <f t="shared" si="14"/>
        <v>0</v>
      </c>
      <c r="AL111" s="64">
        <f t="shared" si="14"/>
        <v>0</v>
      </c>
      <c r="AM111" s="64">
        <f t="shared" si="14"/>
        <v>0</v>
      </c>
      <c r="AN111" s="64">
        <f t="shared" si="14"/>
        <v>0</v>
      </c>
      <c r="AO111" s="64">
        <f t="shared" si="14"/>
        <v>0</v>
      </c>
      <c r="AP111" s="64">
        <f t="shared" si="14"/>
        <v>0</v>
      </c>
      <c r="AQ111" s="64">
        <f t="shared" si="14"/>
        <v>0</v>
      </c>
      <c r="AR111" s="64">
        <f t="shared" si="14"/>
        <v>0</v>
      </c>
      <c r="AS111" s="64">
        <f t="shared" si="14"/>
        <v>0</v>
      </c>
      <c r="AT111" s="64">
        <f t="shared" si="14"/>
        <v>0</v>
      </c>
      <c r="AU111" s="64">
        <f t="shared" si="14"/>
        <v>0</v>
      </c>
      <c r="AV111" s="64">
        <f t="shared" si="14"/>
        <v>0</v>
      </c>
      <c r="AW111" s="64">
        <f t="shared" si="14"/>
        <v>0</v>
      </c>
      <c r="AX111" s="64">
        <f t="shared" si="14"/>
        <v>0</v>
      </c>
      <c r="AY111" s="64">
        <f t="shared" si="14"/>
        <v>0</v>
      </c>
      <c r="AZ111" s="64">
        <f t="shared" si="14"/>
        <v>0</v>
      </c>
      <c r="BA111" s="64">
        <f t="shared" si="14"/>
        <v>0</v>
      </c>
      <c r="BB111" s="64">
        <f t="shared" si="14"/>
        <v>0</v>
      </c>
      <c r="BC111" s="64">
        <f t="shared" si="14"/>
        <v>0</v>
      </c>
      <c r="BD111" s="64">
        <f t="shared" si="14"/>
        <v>0</v>
      </c>
      <c r="BE111" s="64">
        <f t="shared" si="14"/>
        <v>0</v>
      </c>
      <c r="BF111" s="64">
        <f t="shared" si="14"/>
        <v>0</v>
      </c>
      <c r="BG111" s="64">
        <f t="shared" si="14"/>
        <v>0</v>
      </c>
      <c r="BH111" s="64">
        <f t="shared" si="14"/>
        <v>0</v>
      </c>
      <c r="BI111" s="64">
        <f t="shared" si="14"/>
        <v>0</v>
      </c>
      <c r="BJ111" s="64">
        <f t="shared" si="14"/>
        <v>0</v>
      </c>
      <c r="BK111" s="65"/>
      <c r="BL111" s="66"/>
      <c r="BM111" s="66"/>
    </row>
    <row r="112" spans="1:65" x14ac:dyDescent="0.2">
      <c r="A112" s="89">
        <v>55</v>
      </c>
      <c r="B112" s="129" t="s">
        <v>129</v>
      </c>
      <c r="C112" s="130"/>
      <c r="D112" s="130"/>
      <c r="E112" s="130"/>
      <c r="F112" s="131"/>
      <c r="G112" s="64">
        <f>G85+G86+G87+G88+G89</f>
        <v>3</v>
      </c>
      <c r="H112" s="64">
        <f t="shared" ref="H112:BJ112" si="15">H85+H86+H87+H88+H89</f>
        <v>3</v>
      </c>
      <c r="I112" s="64">
        <f t="shared" si="15"/>
        <v>0</v>
      </c>
      <c r="J112" s="64">
        <f t="shared" si="15"/>
        <v>0</v>
      </c>
      <c r="K112" s="64">
        <f t="shared" si="15"/>
        <v>0</v>
      </c>
      <c r="L112" s="64">
        <f t="shared" si="15"/>
        <v>0</v>
      </c>
      <c r="M112" s="64">
        <f t="shared" si="15"/>
        <v>0</v>
      </c>
      <c r="N112" s="64">
        <f t="shared" si="15"/>
        <v>0</v>
      </c>
      <c r="O112" s="64">
        <f t="shared" si="15"/>
        <v>0</v>
      </c>
      <c r="P112" s="64">
        <f t="shared" si="15"/>
        <v>0</v>
      </c>
      <c r="Q112" s="64">
        <f t="shared" si="15"/>
        <v>0</v>
      </c>
      <c r="R112" s="64">
        <f t="shared" si="15"/>
        <v>0</v>
      </c>
      <c r="S112" s="64">
        <f t="shared" si="15"/>
        <v>0</v>
      </c>
      <c r="T112" s="64">
        <f t="shared" si="15"/>
        <v>0</v>
      </c>
      <c r="U112" s="64">
        <f t="shared" si="15"/>
        <v>0</v>
      </c>
      <c r="V112" s="64">
        <f t="shared" si="15"/>
        <v>0</v>
      </c>
      <c r="W112" s="64">
        <f t="shared" si="15"/>
        <v>0</v>
      </c>
      <c r="X112" s="64">
        <f t="shared" si="15"/>
        <v>0</v>
      </c>
      <c r="Y112" s="64">
        <f t="shared" si="15"/>
        <v>0</v>
      </c>
      <c r="Z112" s="64">
        <f t="shared" si="15"/>
        <v>0</v>
      </c>
      <c r="AA112" s="64">
        <f t="shared" si="15"/>
        <v>0</v>
      </c>
      <c r="AB112" s="64">
        <f t="shared" si="15"/>
        <v>0</v>
      </c>
      <c r="AC112" s="64">
        <f t="shared" si="15"/>
        <v>1</v>
      </c>
      <c r="AD112" s="64">
        <f t="shared" si="15"/>
        <v>1</v>
      </c>
      <c r="AE112" s="64">
        <f t="shared" si="15"/>
        <v>1</v>
      </c>
      <c r="AF112" s="64">
        <f t="shared" si="15"/>
        <v>0</v>
      </c>
      <c r="AG112" s="64">
        <f t="shared" si="15"/>
        <v>0</v>
      </c>
      <c r="AH112" s="64">
        <f t="shared" si="15"/>
        <v>0</v>
      </c>
      <c r="AI112" s="64">
        <f t="shared" si="15"/>
        <v>0</v>
      </c>
      <c r="AJ112" s="64">
        <f t="shared" si="15"/>
        <v>0</v>
      </c>
      <c r="AK112" s="64">
        <f t="shared" si="15"/>
        <v>0</v>
      </c>
      <c r="AL112" s="64">
        <f t="shared" si="15"/>
        <v>0</v>
      </c>
      <c r="AM112" s="64">
        <f t="shared" si="15"/>
        <v>0</v>
      </c>
      <c r="AN112" s="64">
        <f t="shared" si="15"/>
        <v>0</v>
      </c>
      <c r="AO112" s="64">
        <f t="shared" si="15"/>
        <v>0</v>
      </c>
      <c r="AP112" s="64">
        <f t="shared" si="15"/>
        <v>0</v>
      </c>
      <c r="AQ112" s="64">
        <f t="shared" si="15"/>
        <v>0</v>
      </c>
      <c r="AR112" s="64">
        <f t="shared" si="15"/>
        <v>0</v>
      </c>
      <c r="AS112" s="64">
        <f t="shared" si="15"/>
        <v>0</v>
      </c>
      <c r="AT112" s="64">
        <f t="shared" si="15"/>
        <v>0</v>
      </c>
      <c r="AU112" s="64">
        <f t="shared" si="15"/>
        <v>0</v>
      </c>
      <c r="AV112" s="64">
        <f t="shared" si="15"/>
        <v>0</v>
      </c>
      <c r="AW112" s="64">
        <f t="shared" si="15"/>
        <v>0</v>
      </c>
      <c r="AX112" s="64">
        <f t="shared" si="15"/>
        <v>0</v>
      </c>
      <c r="AY112" s="64">
        <f t="shared" si="15"/>
        <v>0</v>
      </c>
      <c r="AZ112" s="64">
        <f t="shared" si="15"/>
        <v>0</v>
      </c>
      <c r="BA112" s="64">
        <f t="shared" si="15"/>
        <v>0</v>
      </c>
      <c r="BB112" s="64">
        <f t="shared" si="15"/>
        <v>0</v>
      </c>
      <c r="BC112" s="64">
        <f t="shared" si="15"/>
        <v>0</v>
      </c>
      <c r="BD112" s="64">
        <f t="shared" si="15"/>
        <v>0</v>
      </c>
      <c r="BE112" s="64">
        <f t="shared" si="15"/>
        <v>0</v>
      </c>
      <c r="BF112" s="64">
        <f t="shared" si="15"/>
        <v>0</v>
      </c>
      <c r="BG112" s="64">
        <f t="shared" si="15"/>
        <v>0</v>
      </c>
      <c r="BH112" s="64">
        <f t="shared" si="15"/>
        <v>0</v>
      </c>
      <c r="BI112" s="64">
        <f t="shared" si="15"/>
        <v>0</v>
      </c>
      <c r="BJ112" s="64">
        <f t="shared" si="15"/>
        <v>0</v>
      </c>
      <c r="BK112" s="65"/>
      <c r="BL112" s="66"/>
      <c r="BM112" s="66"/>
    </row>
    <row r="113" spans="1:65" x14ac:dyDescent="0.2">
      <c r="A113" s="89">
        <v>56</v>
      </c>
      <c r="B113" s="129" t="s">
        <v>130</v>
      </c>
      <c r="C113" s="130"/>
      <c r="D113" s="130"/>
      <c r="E113" s="130"/>
      <c r="F113" s="131"/>
      <c r="G113" s="64">
        <f>G73+G77+G78+G79+G90+G91+G92+G93+G94+G99</f>
        <v>0</v>
      </c>
      <c r="H113" s="64">
        <f t="shared" ref="H113:BJ113" si="16">H73+H77+H78+H79+H90+H91+H92+H93+H94+H99</f>
        <v>0</v>
      </c>
      <c r="I113" s="64">
        <f t="shared" si="16"/>
        <v>0</v>
      </c>
      <c r="J113" s="64">
        <f t="shared" si="16"/>
        <v>0</v>
      </c>
      <c r="K113" s="64">
        <f t="shared" si="16"/>
        <v>0</v>
      </c>
      <c r="L113" s="64">
        <f t="shared" si="16"/>
        <v>0</v>
      </c>
      <c r="M113" s="64">
        <f t="shared" si="16"/>
        <v>0</v>
      </c>
      <c r="N113" s="64">
        <f t="shared" si="16"/>
        <v>0</v>
      </c>
      <c r="O113" s="64">
        <f t="shared" si="16"/>
        <v>0</v>
      </c>
      <c r="P113" s="64">
        <f t="shared" si="16"/>
        <v>0</v>
      </c>
      <c r="Q113" s="64">
        <f t="shared" si="16"/>
        <v>0</v>
      </c>
      <c r="R113" s="64">
        <f t="shared" si="16"/>
        <v>0</v>
      </c>
      <c r="S113" s="64">
        <f t="shared" si="16"/>
        <v>0</v>
      </c>
      <c r="T113" s="64">
        <f t="shared" si="16"/>
        <v>0</v>
      </c>
      <c r="U113" s="64">
        <f t="shared" si="16"/>
        <v>0</v>
      </c>
      <c r="V113" s="64">
        <f t="shared" si="16"/>
        <v>0</v>
      </c>
      <c r="W113" s="64">
        <f t="shared" si="16"/>
        <v>0</v>
      </c>
      <c r="X113" s="64">
        <f t="shared" si="16"/>
        <v>0</v>
      </c>
      <c r="Y113" s="64">
        <f t="shared" si="16"/>
        <v>0</v>
      </c>
      <c r="Z113" s="64">
        <f t="shared" si="16"/>
        <v>0</v>
      </c>
      <c r="AA113" s="64">
        <f t="shared" si="16"/>
        <v>0</v>
      </c>
      <c r="AB113" s="64">
        <f t="shared" si="16"/>
        <v>0</v>
      </c>
      <c r="AC113" s="64">
        <f t="shared" si="16"/>
        <v>0</v>
      </c>
      <c r="AD113" s="64">
        <f t="shared" si="16"/>
        <v>0</v>
      </c>
      <c r="AE113" s="64">
        <f t="shared" si="16"/>
        <v>0</v>
      </c>
      <c r="AF113" s="64">
        <f t="shared" si="16"/>
        <v>0</v>
      </c>
      <c r="AG113" s="64">
        <f t="shared" si="16"/>
        <v>0</v>
      </c>
      <c r="AH113" s="64">
        <f t="shared" si="16"/>
        <v>0</v>
      </c>
      <c r="AI113" s="64">
        <f t="shared" si="16"/>
        <v>0</v>
      </c>
      <c r="AJ113" s="64">
        <f t="shared" si="16"/>
        <v>0</v>
      </c>
      <c r="AK113" s="64">
        <f t="shared" si="16"/>
        <v>0</v>
      </c>
      <c r="AL113" s="64">
        <f t="shared" si="16"/>
        <v>0</v>
      </c>
      <c r="AM113" s="64">
        <f t="shared" si="16"/>
        <v>0</v>
      </c>
      <c r="AN113" s="64">
        <f t="shared" si="16"/>
        <v>0</v>
      </c>
      <c r="AO113" s="64">
        <f t="shared" si="16"/>
        <v>0</v>
      </c>
      <c r="AP113" s="64">
        <f t="shared" si="16"/>
        <v>0</v>
      </c>
      <c r="AQ113" s="64">
        <f t="shared" si="16"/>
        <v>0</v>
      </c>
      <c r="AR113" s="64">
        <f t="shared" si="16"/>
        <v>0</v>
      </c>
      <c r="AS113" s="64">
        <f t="shared" si="16"/>
        <v>0</v>
      </c>
      <c r="AT113" s="64">
        <f t="shared" si="16"/>
        <v>0</v>
      </c>
      <c r="AU113" s="64">
        <f t="shared" si="16"/>
        <v>0</v>
      </c>
      <c r="AV113" s="64">
        <f t="shared" si="16"/>
        <v>0</v>
      </c>
      <c r="AW113" s="64">
        <f t="shared" si="16"/>
        <v>0</v>
      </c>
      <c r="AX113" s="64">
        <f t="shared" si="16"/>
        <v>0</v>
      </c>
      <c r="AY113" s="64">
        <f t="shared" si="16"/>
        <v>0</v>
      </c>
      <c r="AZ113" s="64">
        <f t="shared" si="16"/>
        <v>0</v>
      </c>
      <c r="BA113" s="64">
        <f t="shared" si="16"/>
        <v>0</v>
      </c>
      <c r="BB113" s="64">
        <f t="shared" si="16"/>
        <v>0</v>
      </c>
      <c r="BC113" s="64">
        <f t="shared" si="16"/>
        <v>0</v>
      </c>
      <c r="BD113" s="64">
        <f t="shared" si="16"/>
        <v>0</v>
      </c>
      <c r="BE113" s="64">
        <f t="shared" si="16"/>
        <v>0</v>
      </c>
      <c r="BF113" s="64">
        <f t="shared" si="16"/>
        <v>0</v>
      </c>
      <c r="BG113" s="64">
        <f t="shared" si="16"/>
        <v>0</v>
      </c>
      <c r="BH113" s="64">
        <f t="shared" si="16"/>
        <v>0</v>
      </c>
      <c r="BI113" s="64">
        <f t="shared" si="16"/>
        <v>0</v>
      </c>
      <c r="BJ113" s="64">
        <f t="shared" si="16"/>
        <v>0</v>
      </c>
      <c r="BK113" s="65"/>
      <c r="BL113" s="66"/>
      <c r="BM113" s="66"/>
    </row>
    <row r="114" spans="1:65" x14ac:dyDescent="0.2">
      <c r="A114" s="89">
        <v>57</v>
      </c>
      <c r="B114" s="129" t="s">
        <v>131</v>
      </c>
      <c r="C114" s="130"/>
      <c r="D114" s="130"/>
      <c r="E114" s="130"/>
      <c r="F114" s="131"/>
      <c r="G114" s="64">
        <f>G95+G96+G97</f>
        <v>0</v>
      </c>
      <c r="H114" s="64">
        <f t="shared" ref="H114:BJ114" si="17">H95+H96+H97</f>
        <v>0</v>
      </c>
      <c r="I114" s="64">
        <f t="shared" si="17"/>
        <v>0</v>
      </c>
      <c r="J114" s="64">
        <f t="shared" si="17"/>
        <v>0</v>
      </c>
      <c r="K114" s="64">
        <f t="shared" si="17"/>
        <v>0</v>
      </c>
      <c r="L114" s="64">
        <f t="shared" si="17"/>
        <v>0</v>
      </c>
      <c r="M114" s="64">
        <f t="shared" si="17"/>
        <v>0</v>
      </c>
      <c r="N114" s="64">
        <f t="shared" si="17"/>
        <v>0</v>
      </c>
      <c r="O114" s="64">
        <f t="shared" si="17"/>
        <v>0</v>
      </c>
      <c r="P114" s="64">
        <f t="shared" si="17"/>
        <v>0</v>
      </c>
      <c r="Q114" s="64">
        <f t="shared" si="17"/>
        <v>0</v>
      </c>
      <c r="R114" s="64">
        <f t="shared" si="17"/>
        <v>0</v>
      </c>
      <c r="S114" s="64">
        <f t="shared" si="17"/>
        <v>0</v>
      </c>
      <c r="T114" s="64">
        <f t="shared" si="17"/>
        <v>0</v>
      </c>
      <c r="U114" s="64">
        <f t="shared" si="17"/>
        <v>0</v>
      </c>
      <c r="V114" s="64">
        <f t="shared" si="17"/>
        <v>0</v>
      </c>
      <c r="W114" s="64">
        <f t="shared" si="17"/>
        <v>0</v>
      </c>
      <c r="X114" s="64">
        <f t="shared" si="17"/>
        <v>0</v>
      </c>
      <c r="Y114" s="64">
        <f t="shared" si="17"/>
        <v>0</v>
      </c>
      <c r="Z114" s="64">
        <f t="shared" si="17"/>
        <v>0</v>
      </c>
      <c r="AA114" s="64">
        <f t="shared" si="17"/>
        <v>0</v>
      </c>
      <c r="AB114" s="64">
        <f t="shared" si="17"/>
        <v>0</v>
      </c>
      <c r="AC114" s="64">
        <f t="shared" si="17"/>
        <v>0</v>
      </c>
      <c r="AD114" s="64">
        <f t="shared" si="17"/>
        <v>0</v>
      </c>
      <c r="AE114" s="64">
        <f t="shared" si="17"/>
        <v>0</v>
      </c>
      <c r="AF114" s="64">
        <f t="shared" si="17"/>
        <v>0</v>
      </c>
      <c r="AG114" s="64">
        <f t="shared" si="17"/>
        <v>0</v>
      </c>
      <c r="AH114" s="64">
        <f t="shared" si="17"/>
        <v>0</v>
      </c>
      <c r="AI114" s="64">
        <f t="shared" si="17"/>
        <v>0</v>
      </c>
      <c r="AJ114" s="64">
        <f t="shared" si="17"/>
        <v>0</v>
      </c>
      <c r="AK114" s="64">
        <f t="shared" si="17"/>
        <v>0</v>
      </c>
      <c r="AL114" s="64">
        <f t="shared" si="17"/>
        <v>0</v>
      </c>
      <c r="AM114" s="64">
        <f t="shared" si="17"/>
        <v>0</v>
      </c>
      <c r="AN114" s="64">
        <f t="shared" si="17"/>
        <v>0</v>
      </c>
      <c r="AO114" s="64">
        <f t="shared" si="17"/>
        <v>0</v>
      </c>
      <c r="AP114" s="64">
        <f t="shared" si="17"/>
        <v>0</v>
      </c>
      <c r="AQ114" s="64">
        <f t="shared" si="17"/>
        <v>0</v>
      </c>
      <c r="AR114" s="64">
        <f t="shared" si="17"/>
        <v>0</v>
      </c>
      <c r="AS114" s="64">
        <f t="shared" si="17"/>
        <v>0</v>
      </c>
      <c r="AT114" s="64">
        <f t="shared" si="17"/>
        <v>0</v>
      </c>
      <c r="AU114" s="64">
        <f t="shared" si="17"/>
        <v>0</v>
      </c>
      <c r="AV114" s="64">
        <f t="shared" si="17"/>
        <v>0</v>
      </c>
      <c r="AW114" s="64">
        <f t="shared" si="17"/>
        <v>0</v>
      </c>
      <c r="AX114" s="64">
        <f t="shared" si="17"/>
        <v>0</v>
      </c>
      <c r="AY114" s="64">
        <f t="shared" si="17"/>
        <v>0</v>
      </c>
      <c r="AZ114" s="64">
        <f t="shared" si="17"/>
        <v>0</v>
      </c>
      <c r="BA114" s="64">
        <f t="shared" si="17"/>
        <v>0</v>
      </c>
      <c r="BB114" s="64">
        <f t="shared" si="17"/>
        <v>0</v>
      </c>
      <c r="BC114" s="64">
        <f t="shared" si="17"/>
        <v>0</v>
      </c>
      <c r="BD114" s="64">
        <f t="shared" si="17"/>
        <v>0</v>
      </c>
      <c r="BE114" s="64">
        <f t="shared" si="17"/>
        <v>0</v>
      </c>
      <c r="BF114" s="64">
        <f t="shared" si="17"/>
        <v>0</v>
      </c>
      <c r="BG114" s="64">
        <f t="shared" si="17"/>
        <v>0</v>
      </c>
      <c r="BH114" s="64">
        <f t="shared" si="17"/>
        <v>0</v>
      </c>
      <c r="BI114" s="64">
        <f t="shared" si="17"/>
        <v>0</v>
      </c>
      <c r="BJ114" s="64">
        <f t="shared" si="17"/>
        <v>0</v>
      </c>
      <c r="BK114" s="65"/>
      <c r="BL114" s="66"/>
      <c r="BM114" s="66"/>
    </row>
    <row r="115" spans="1:65" x14ac:dyDescent="0.2">
      <c r="A115" s="89">
        <v>58</v>
      </c>
      <c r="B115" s="129" t="s">
        <v>132</v>
      </c>
      <c r="C115" s="130"/>
      <c r="D115" s="130"/>
      <c r="E115" s="130"/>
      <c r="F115" s="131"/>
      <c r="G115" s="64">
        <f>G98+G101</f>
        <v>0</v>
      </c>
      <c r="H115" s="64">
        <f t="shared" ref="H115:BJ115" si="18">H98+H101</f>
        <v>0</v>
      </c>
      <c r="I115" s="64">
        <f t="shared" si="18"/>
        <v>0</v>
      </c>
      <c r="J115" s="64">
        <f t="shared" si="18"/>
        <v>0</v>
      </c>
      <c r="K115" s="64">
        <f t="shared" si="18"/>
        <v>0</v>
      </c>
      <c r="L115" s="64">
        <f t="shared" si="18"/>
        <v>0</v>
      </c>
      <c r="M115" s="64">
        <f t="shared" si="18"/>
        <v>0</v>
      </c>
      <c r="N115" s="64">
        <f t="shared" si="18"/>
        <v>0</v>
      </c>
      <c r="O115" s="64">
        <f t="shared" si="18"/>
        <v>0</v>
      </c>
      <c r="P115" s="64">
        <f t="shared" si="18"/>
        <v>0</v>
      </c>
      <c r="Q115" s="64">
        <f t="shared" si="18"/>
        <v>0</v>
      </c>
      <c r="R115" s="64">
        <f t="shared" si="18"/>
        <v>0</v>
      </c>
      <c r="S115" s="64">
        <f t="shared" si="18"/>
        <v>0</v>
      </c>
      <c r="T115" s="64">
        <f t="shared" si="18"/>
        <v>0</v>
      </c>
      <c r="U115" s="64">
        <f t="shared" si="18"/>
        <v>0</v>
      </c>
      <c r="V115" s="64">
        <f t="shared" si="18"/>
        <v>0</v>
      </c>
      <c r="W115" s="64">
        <f t="shared" si="18"/>
        <v>0</v>
      </c>
      <c r="X115" s="64">
        <f t="shared" si="18"/>
        <v>0</v>
      </c>
      <c r="Y115" s="64">
        <f t="shared" si="18"/>
        <v>0</v>
      </c>
      <c r="Z115" s="64">
        <f t="shared" si="18"/>
        <v>0</v>
      </c>
      <c r="AA115" s="64">
        <f t="shared" si="18"/>
        <v>0</v>
      </c>
      <c r="AB115" s="64">
        <f t="shared" si="18"/>
        <v>0</v>
      </c>
      <c r="AC115" s="64">
        <f t="shared" si="18"/>
        <v>0</v>
      </c>
      <c r="AD115" s="64">
        <f t="shared" si="18"/>
        <v>0</v>
      </c>
      <c r="AE115" s="64">
        <f t="shared" si="18"/>
        <v>0</v>
      </c>
      <c r="AF115" s="64">
        <f t="shared" si="18"/>
        <v>0</v>
      </c>
      <c r="AG115" s="64">
        <f t="shared" si="18"/>
        <v>0</v>
      </c>
      <c r="AH115" s="64">
        <f t="shared" si="18"/>
        <v>0</v>
      </c>
      <c r="AI115" s="64">
        <f t="shared" si="18"/>
        <v>0</v>
      </c>
      <c r="AJ115" s="64">
        <f t="shared" si="18"/>
        <v>0</v>
      </c>
      <c r="AK115" s="64">
        <f t="shared" si="18"/>
        <v>0</v>
      </c>
      <c r="AL115" s="64">
        <f t="shared" si="18"/>
        <v>0</v>
      </c>
      <c r="AM115" s="64">
        <f t="shared" si="18"/>
        <v>0</v>
      </c>
      <c r="AN115" s="64">
        <f t="shared" si="18"/>
        <v>0</v>
      </c>
      <c r="AO115" s="64">
        <f t="shared" si="18"/>
        <v>0</v>
      </c>
      <c r="AP115" s="64">
        <f t="shared" si="18"/>
        <v>0</v>
      </c>
      <c r="AQ115" s="64">
        <f t="shared" si="18"/>
        <v>0</v>
      </c>
      <c r="AR115" s="64">
        <f t="shared" si="18"/>
        <v>0</v>
      </c>
      <c r="AS115" s="64">
        <f t="shared" si="18"/>
        <v>0</v>
      </c>
      <c r="AT115" s="64">
        <f t="shared" si="18"/>
        <v>0</v>
      </c>
      <c r="AU115" s="64">
        <f t="shared" si="18"/>
        <v>0</v>
      </c>
      <c r="AV115" s="64">
        <f t="shared" si="18"/>
        <v>0</v>
      </c>
      <c r="AW115" s="64">
        <f t="shared" si="18"/>
        <v>0</v>
      </c>
      <c r="AX115" s="64">
        <f t="shared" si="18"/>
        <v>0</v>
      </c>
      <c r="AY115" s="64">
        <f t="shared" si="18"/>
        <v>0</v>
      </c>
      <c r="AZ115" s="64">
        <f t="shared" si="18"/>
        <v>0</v>
      </c>
      <c r="BA115" s="64">
        <f t="shared" si="18"/>
        <v>0</v>
      </c>
      <c r="BB115" s="64">
        <f t="shared" si="18"/>
        <v>0</v>
      </c>
      <c r="BC115" s="64">
        <f t="shared" si="18"/>
        <v>0</v>
      </c>
      <c r="BD115" s="64">
        <f t="shared" si="18"/>
        <v>0</v>
      </c>
      <c r="BE115" s="64">
        <f t="shared" si="18"/>
        <v>0</v>
      </c>
      <c r="BF115" s="64">
        <f t="shared" si="18"/>
        <v>0</v>
      </c>
      <c r="BG115" s="64">
        <f t="shared" si="18"/>
        <v>0</v>
      </c>
      <c r="BH115" s="64">
        <f t="shared" si="18"/>
        <v>0</v>
      </c>
      <c r="BI115" s="64">
        <f t="shared" si="18"/>
        <v>0</v>
      </c>
      <c r="BJ115" s="64">
        <f t="shared" si="18"/>
        <v>0</v>
      </c>
      <c r="BK115" s="65"/>
      <c r="BL115" s="66"/>
      <c r="BM115" s="66"/>
    </row>
    <row r="116" spans="1:65" x14ac:dyDescent="0.2">
      <c r="A116" s="64">
        <v>59</v>
      </c>
      <c r="B116" s="126" t="s">
        <v>133</v>
      </c>
      <c r="C116" s="127"/>
      <c r="D116" s="127"/>
      <c r="E116" s="127"/>
      <c r="F116" s="128"/>
      <c r="G116" s="64">
        <f>G84</f>
        <v>0</v>
      </c>
      <c r="H116" s="64">
        <f t="shared" ref="H116:BJ116" si="19">H84</f>
        <v>0</v>
      </c>
      <c r="I116" s="64">
        <f t="shared" si="19"/>
        <v>0</v>
      </c>
      <c r="J116" s="64">
        <f t="shared" si="19"/>
        <v>0</v>
      </c>
      <c r="K116" s="64">
        <f t="shared" si="19"/>
        <v>0</v>
      </c>
      <c r="L116" s="64">
        <f t="shared" si="19"/>
        <v>0</v>
      </c>
      <c r="M116" s="64">
        <f t="shared" si="19"/>
        <v>0</v>
      </c>
      <c r="N116" s="64">
        <f t="shared" si="19"/>
        <v>0</v>
      </c>
      <c r="O116" s="64">
        <f t="shared" si="19"/>
        <v>0</v>
      </c>
      <c r="P116" s="64">
        <f t="shared" si="19"/>
        <v>0</v>
      </c>
      <c r="Q116" s="64">
        <f t="shared" si="19"/>
        <v>0</v>
      </c>
      <c r="R116" s="64">
        <f t="shared" si="19"/>
        <v>0</v>
      </c>
      <c r="S116" s="64">
        <f t="shared" si="19"/>
        <v>0</v>
      </c>
      <c r="T116" s="64">
        <f t="shared" si="19"/>
        <v>0</v>
      </c>
      <c r="U116" s="64">
        <f t="shared" si="19"/>
        <v>0</v>
      </c>
      <c r="V116" s="64">
        <f t="shared" si="19"/>
        <v>0</v>
      </c>
      <c r="W116" s="64">
        <f t="shared" si="19"/>
        <v>0</v>
      </c>
      <c r="X116" s="64">
        <f t="shared" si="19"/>
        <v>0</v>
      </c>
      <c r="Y116" s="64">
        <f t="shared" si="19"/>
        <v>0</v>
      </c>
      <c r="Z116" s="64">
        <f t="shared" si="19"/>
        <v>0</v>
      </c>
      <c r="AA116" s="64">
        <f t="shared" si="19"/>
        <v>0</v>
      </c>
      <c r="AB116" s="64">
        <f t="shared" si="19"/>
        <v>0</v>
      </c>
      <c r="AC116" s="64">
        <f t="shared" si="19"/>
        <v>0</v>
      </c>
      <c r="AD116" s="64">
        <f t="shared" si="19"/>
        <v>0</v>
      </c>
      <c r="AE116" s="64">
        <f t="shared" si="19"/>
        <v>0</v>
      </c>
      <c r="AF116" s="64">
        <f t="shared" si="19"/>
        <v>0</v>
      </c>
      <c r="AG116" s="64">
        <f t="shared" si="19"/>
        <v>0</v>
      </c>
      <c r="AH116" s="64">
        <f t="shared" si="19"/>
        <v>0</v>
      </c>
      <c r="AI116" s="64">
        <f t="shared" si="19"/>
        <v>0</v>
      </c>
      <c r="AJ116" s="64">
        <f t="shared" si="19"/>
        <v>0</v>
      </c>
      <c r="AK116" s="64">
        <f t="shared" si="19"/>
        <v>0</v>
      </c>
      <c r="AL116" s="64">
        <f t="shared" si="19"/>
        <v>0</v>
      </c>
      <c r="AM116" s="64">
        <f t="shared" si="19"/>
        <v>0</v>
      </c>
      <c r="AN116" s="64">
        <f t="shared" si="19"/>
        <v>0</v>
      </c>
      <c r="AO116" s="64">
        <f t="shared" si="19"/>
        <v>0</v>
      </c>
      <c r="AP116" s="64">
        <f t="shared" si="19"/>
        <v>0</v>
      </c>
      <c r="AQ116" s="64">
        <f t="shared" si="19"/>
        <v>0</v>
      </c>
      <c r="AR116" s="64">
        <f t="shared" si="19"/>
        <v>0</v>
      </c>
      <c r="AS116" s="64">
        <f t="shared" si="19"/>
        <v>0</v>
      </c>
      <c r="AT116" s="64">
        <f t="shared" si="19"/>
        <v>0</v>
      </c>
      <c r="AU116" s="64">
        <f t="shared" si="19"/>
        <v>0</v>
      </c>
      <c r="AV116" s="64">
        <f t="shared" si="19"/>
        <v>0</v>
      </c>
      <c r="AW116" s="64">
        <f t="shared" si="19"/>
        <v>0</v>
      </c>
      <c r="AX116" s="64">
        <f t="shared" si="19"/>
        <v>0</v>
      </c>
      <c r="AY116" s="64">
        <f t="shared" si="19"/>
        <v>0</v>
      </c>
      <c r="AZ116" s="64">
        <f t="shared" si="19"/>
        <v>0</v>
      </c>
      <c r="BA116" s="64">
        <f t="shared" si="19"/>
        <v>0</v>
      </c>
      <c r="BB116" s="64">
        <f t="shared" si="19"/>
        <v>0</v>
      </c>
      <c r="BC116" s="64">
        <f t="shared" si="19"/>
        <v>0</v>
      </c>
      <c r="BD116" s="64">
        <f t="shared" si="19"/>
        <v>0</v>
      </c>
      <c r="BE116" s="64">
        <f t="shared" si="19"/>
        <v>0</v>
      </c>
      <c r="BF116" s="64">
        <f t="shared" si="19"/>
        <v>0</v>
      </c>
      <c r="BG116" s="64">
        <f t="shared" si="19"/>
        <v>0</v>
      </c>
      <c r="BH116" s="64">
        <f t="shared" si="19"/>
        <v>0</v>
      </c>
      <c r="BI116" s="64">
        <f t="shared" si="19"/>
        <v>0</v>
      </c>
      <c r="BJ116" s="64">
        <f t="shared" si="19"/>
        <v>0</v>
      </c>
      <c r="BK116" s="65"/>
      <c r="BL116" s="66"/>
      <c r="BM116" s="66"/>
    </row>
    <row r="117" spans="1:65" x14ac:dyDescent="0.2">
      <c r="A117" s="64"/>
      <c r="B117" s="120"/>
      <c r="C117" s="121"/>
      <c r="D117" s="121"/>
      <c r="E117" s="121"/>
      <c r="F117" s="122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5"/>
      <c r="BL117" s="66"/>
      <c r="BM117" s="66"/>
    </row>
  </sheetData>
  <mergeCells count="82">
    <mergeCell ref="B107:F107"/>
    <mergeCell ref="B108:F108"/>
    <mergeCell ref="B109:F109"/>
    <mergeCell ref="B116:F116"/>
    <mergeCell ref="B117:F117"/>
    <mergeCell ref="B110:F110"/>
    <mergeCell ref="B111:F111"/>
    <mergeCell ref="B112:F112"/>
    <mergeCell ref="B113:F113"/>
    <mergeCell ref="B114:F114"/>
    <mergeCell ref="B115:F115"/>
    <mergeCell ref="B106:F106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94:F94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82:F82"/>
    <mergeCell ref="B70:F70"/>
    <mergeCell ref="B71:F71"/>
    <mergeCell ref="B72:F72"/>
    <mergeCell ref="B73:F73"/>
    <mergeCell ref="B74:F74"/>
    <mergeCell ref="B75:F75"/>
    <mergeCell ref="B77:F77"/>
    <mergeCell ref="B78:F78"/>
    <mergeCell ref="B79:F79"/>
    <mergeCell ref="B80:F80"/>
    <mergeCell ref="B81:F81"/>
    <mergeCell ref="AA56:AF56"/>
    <mergeCell ref="B69:F69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I55:BI57"/>
    <mergeCell ref="BJ55:BJ57"/>
    <mergeCell ref="AM56:AR56"/>
    <mergeCell ref="C5:J6"/>
    <mergeCell ref="D13:F13"/>
    <mergeCell ref="D15:E15"/>
    <mergeCell ref="D17:E17"/>
    <mergeCell ref="D19:E19"/>
    <mergeCell ref="AG56:AL56"/>
    <mergeCell ref="AA55:AR55"/>
    <mergeCell ref="AS55:AX56"/>
    <mergeCell ref="AY55:BD56"/>
    <mergeCell ref="BE55:BH56"/>
    <mergeCell ref="H56:H57"/>
    <mergeCell ref="I56:N56"/>
    <mergeCell ref="O56:T56"/>
    <mergeCell ref="A55:A57"/>
    <mergeCell ref="B55:F57"/>
    <mergeCell ref="G55:H55"/>
    <mergeCell ref="I55:Z55"/>
    <mergeCell ref="G56:G57"/>
    <mergeCell ref="U56:Z5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M117"/>
  <sheetViews>
    <sheetView showGridLines="0" topLeftCell="AO49" zoomScaleNormal="100" workbookViewId="0">
      <selection activeCell="AT74" sqref="AT74"/>
    </sheetView>
  </sheetViews>
  <sheetFormatPr baseColWidth="10" defaultColWidth="12" defaultRowHeight="12.75" x14ac:dyDescent="0.2"/>
  <cols>
    <col min="1" max="1" width="4.1640625" style="20" customWidth="1"/>
    <col min="2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5" t="s">
        <v>34</v>
      </c>
      <c r="D5" s="135"/>
      <c r="E5" s="135"/>
      <c r="F5" s="135"/>
      <c r="G5" s="135"/>
      <c r="H5" s="135"/>
      <c r="I5" s="135"/>
      <c r="J5" s="135"/>
    </row>
    <row r="6" spans="1:13" ht="12.75" customHeight="1" x14ac:dyDescent="0.2">
      <c r="C6" s="135"/>
      <c r="D6" s="135"/>
      <c r="E6" s="135"/>
      <c r="F6" s="135"/>
      <c r="G6" s="135"/>
      <c r="H6" s="135"/>
      <c r="I6" s="135"/>
      <c r="J6" s="135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60</v>
      </c>
      <c r="B9" s="22"/>
      <c r="C9" s="22">
        <v>1</v>
      </c>
      <c r="D9" s="25" t="str">
        <f>VLOOKUP($C$9,$A$58:$BM$117,Formula!D9)</f>
        <v>CONSOLIDADO</v>
      </c>
      <c r="E9" s="25"/>
      <c r="F9" s="24"/>
    </row>
    <row r="10" spans="1:13" x14ac:dyDescent="0.2">
      <c r="B10" s="84" t="s">
        <v>38</v>
      </c>
      <c r="C10" s="84" t="s">
        <v>119</v>
      </c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86">
        <v>2021</v>
      </c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3"/>
      <c r="E13" s="143"/>
      <c r="F13" s="143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4">
        <f>VLOOKUP($C$9,$A$58:$BM$117,7)</f>
        <v>21</v>
      </c>
      <c r="E15" s="144" t="e">
        <f>VLOOKUP($C$9,$A$58:$BM$117,Formula!E15)</f>
        <v>#VALUE!</v>
      </c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8">
        <f>VLOOKUP($C$9,$A$58:$BM$117,8)</f>
        <v>21</v>
      </c>
      <c r="E17" s="139" t="e">
        <f>VLOOKUP($C$9,$A$58:$BM$117,Formula!E17)</f>
        <v>#VALUE!</v>
      </c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x14ac:dyDescent="0.2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x14ac:dyDescent="0.2">
      <c r="A19" s="31" t="s">
        <v>2</v>
      </c>
      <c r="B19" s="32"/>
      <c r="C19" s="32"/>
      <c r="D19" s="144">
        <f>VLOOKUP($C$9,$A$58:$BM$117,9)</f>
        <v>0</v>
      </c>
      <c r="E19" s="144" t="e">
        <f>VLOOKUP($C$9,$A$58:$BM$117,Formula!E19)</f>
        <v>#VALUE!</v>
      </c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43">
        <f>VLOOKUP($C$9,$A$58:$BM$117,Formula!F22)</f>
        <v>21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43">
        <f>VLOOKUP($C$9,$A$58:$BM$117,Formula!F23)</f>
        <v>21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1">
        <f t="shared" ref="F26:K26" si="0">+F27+F31</f>
        <v>0</v>
      </c>
      <c r="G26" s="1">
        <f t="shared" si="0"/>
        <v>2</v>
      </c>
      <c r="H26" s="1">
        <f t="shared" si="0"/>
        <v>0</v>
      </c>
      <c r="I26" s="1">
        <f t="shared" si="0"/>
        <v>1</v>
      </c>
      <c r="J26" s="1">
        <f t="shared" si="0"/>
        <v>5</v>
      </c>
      <c r="K26" s="1">
        <f t="shared" si="0"/>
        <v>0</v>
      </c>
      <c r="L26" s="1">
        <f>SUM(F26:K26)</f>
        <v>8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2">
        <f t="shared" ref="F27:K27" si="1">SUM(F28:F30)</f>
        <v>0</v>
      </c>
      <c r="G27" s="2">
        <f t="shared" si="1"/>
        <v>2</v>
      </c>
      <c r="H27" s="2">
        <f t="shared" si="1"/>
        <v>0</v>
      </c>
      <c r="I27" s="2">
        <f t="shared" si="1"/>
        <v>1</v>
      </c>
      <c r="J27" s="2">
        <f t="shared" si="1"/>
        <v>5</v>
      </c>
      <c r="K27" s="2">
        <f t="shared" si="1"/>
        <v>0</v>
      </c>
      <c r="L27" s="2">
        <f t="shared" ref="L27:L38" si="2">SUM(F27:K27)</f>
        <v>8</v>
      </c>
      <c r="M27" s="42"/>
    </row>
    <row r="28" spans="1:13" ht="14.25" x14ac:dyDescent="0.2">
      <c r="A28" s="37"/>
      <c r="B28" s="32" t="s">
        <v>18</v>
      </c>
      <c r="C28" s="32"/>
      <c r="D28" s="41"/>
      <c r="E28" s="53"/>
      <c r="F28" s="3">
        <f>VLOOKUP($C$9,$A$58:$BM$117,Formula!F28)</f>
        <v>0</v>
      </c>
      <c r="G28" s="3">
        <f>VLOOKUP($C$9,$A$58:$BM$117,Formula!G28)</f>
        <v>2</v>
      </c>
      <c r="H28" s="3">
        <f>VLOOKUP($C$9,$A$58:$BM$117,Formula!H28)</f>
        <v>0</v>
      </c>
      <c r="I28" s="3">
        <f>VLOOKUP($C$9,$A$58:$BM$117,Formula!I28)</f>
        <v>1</v>
      </c>
      <c r="J28" s="3">
        <f>VLOOKUP($C$9,$A$58:$BM$117,Formula!J28)</f>
        <v>5</v>
      </c>
      <c r="K28" s="4">
        <f>VLOOKUP($C$9,$A$58:$BM$117,Formula!K28)</f>
        <v>0</v>
      </c>
      <c r="L28" s="5">
        <f t="shared" si="2"/>
        <v>8</v>
      </c>
      <c r="M28" s="42"/>
    </row>
    <row r="29" spans="1:13" ht="14.25" x14ac:dyDescent="0.2">
      <c r="A29" s="37"/>
      <c r="B29" s="32" t="s">
        <v>19</v>
      </c>
      <c r="C29" s="32"/>
      <c r="D29" s="41"/>
      <c r="E29" s="53"/>
      <c r="F29" s="3">
        <f>VLOOKUP($C$9,$A$58:$BM$117,Formula!F29)</f>
        <v>0</v>
      </c>
      <c r="G29" s="3">
        <f>VLOOKUP($C$9,$A$58:$BM$117,Formula!G29)</f>
        <v>0</v>
      </c>
      <c r="H29" s="3">
        <f>VLOOKUP($C$9,$A$58:$BM$117,Formula!H29)</f>
        <v>0</v>
      </c>
      <c r="I29" s="3">
        <f>VLOOKUP($C$9,$A$58:$BM$117,Formula!I29)</f>
        <v>0</v>
      </c>
      <c r="J29" s="3">
        <f>VLOOKUP($C$9,$A$58:$BM$117,Formula!J29)</f>
        <v>0</v>
      </c>
      <c r="K29" s="4">
        <f>VLOOKUP($C$9,$A$58:$BM$117,Formula!K29)</f>
        <v>0</v>
      </c>
      <c r="L29" s="5">
        <f t="shared" si="2"/>
        <v>0</v>
      </c>
      <c r="M29" s="42"/>
    </row>
    <row r="30" spans="1:13" ht="15" thickBot="1" x14ac:dyDescent="0.25">
      <c r="A30" s="37"/>
      <c r="B30" s="54" t="s">
        <v>20</v>
      </c>
      <c r="C30" s="55"/>
      <c r="D30" s="41"/>
      <c r="E30" s="53"/>
      <c r="F30" s="6">
        <f>VLOOKUP($C$9,$A$58:$BM$117,Formula!F30)</f>
        <v>0</v>
      </c>
      <c r="G30" s="6">
        <f>VLOOKUP($C$9,$A$58:$BM$117,Formula!G30)</f>
        <v>0</v>
      </c>
      <c r="H30" s="6">
        <f>VLOOKUP($C$9,$A$58:$BM$117,Formula!H30)</f>
        <v>0</v>
      </c>
      <c r="I30" s="6">
        <f>VLOOKUP($C$9,$A$58:$BM$117,Formula!I30)</f>
        <v>0</v>
      </c>
      <c r="J30" s="6">
        <f>VLOOKUP($C$9,$A$58:$BM$117,Formula!J30)</f>
        <v>0</v>
      </c>
      <c r="K30" s="6">
        <f>VLOOKUP($C$9,$A$58:$BM$117,Formula!K30)</f>
        <v>0</v>
      </c>
      <c r="L30" s="7">
        <f t="shared" si="2"/>
        <v>0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8">
        <f t="shared" ref="F31:K31" si="3">SUM(F32:F34)</f>
        <v>0</v>
      </c>
      <c r="G31" s="8">
        <f t="shared" si="3"/>
        <v>0</v>
      </c>
      <c r="H31" s="8">
        <f t="shared" si="3"/>
        <v>0</v>
      </c>
      <c r="I31" s="8">
        <f t="shared" si="3"/>
        <v>0</v>
      </c>
      <c r="J31" s="8">
        <f t="shared" si="3"/>
        <v>0</v>
      </c>
      <c r="K31" s="9">
        <f t="shared" si="3"/>
        <v>0</v>
      </c>
      <c r="L31" s="10">
        <f t="shared" si="2"/>
        <v>0</v>
      </c>
      <c r="M31" s="42"/>
    </row>
    <row r="32" spans="1:13" ht="14.25" x14ac:dyDescent="0.2">
      <c r="A32" s="37"/>
      <c r="B32" s="32" t="s">
        <v>22</v>
      </c>
      <c r="C32" s="32"/>
      <c r="D32" s="41"/>
      <c r="E32" s="53"/>
      <c r="F32" s="3">
        <f>VLOOKUP($C$9,$A$58:$BM$117,Formula!F32)</f>
        <v>0</v>
      </c>
      <c r="G32" s="3">
        <f>VLOOKUP($C$9,$A$58:$BM$117,Formula!G32)</f>
        <v>0</v>
      </c>
      <c r="H32" s="3">
        <f>VLOOKUP($C$9,$A$58:$BM$117,Formula!H32)</f>
        <v>0</v>
      </c>
      <c r="I32" s="3">
        <f>VLOOKUP($C$9,$A$58:$BM$117,Formula!I32)</f>
        <v>0</v>
      </c>
      <c r="J32" s="3">
        <f>VLOOKUP($C$9,$A$58:$BM$117,Formula!J32)</f>
        <v>0</v>
      </c>
      <c r="K32" s="4">
        <f>VLOOKUP($C$9,$A$58:$BM$117,Formula!K32)</f>
        <v>0</v>
      </c>
      <c r="L32" s="5">
        <f t="shared" si="2"/>
        <v>0</v>
      </c>
      <c r="M32" s="42"/>
    </row>
    <row r="33" spans="1:13" ht="14.25" x14ac:dyDescent="0.2">
      <c r="A33" s="37"/>
      <c r="B33" s="32" t="s">
        <v>23</v>
      </c>
      <c r="C33" s="32"/>
      <c r="D33" s="41"/>
      <c r="E33" s="53"/>
      <c r="F33" s="3">
        <f>VLOOKUP($C$9,$A$58:$BM$117,Formula!F33)</f>
        <v>0</v>
      </c>
      <c r="G33" s="3">
        <f>VLOOKUP($C$9,$A$58:$BM$117,Formula!G33)</f>
        <v>0</v>
      </c>
      <c r="H33" s="3">
        <f>VLOOKUP($C$9,$A$58:$BM$117,Formula!H33)</f>
        <v>0</v>
      </c>
      <c r="I33" s="3">
        <f>VLOOKUP($C$9,$A$58:$BM$117,Formula!I33)</f>
        <v>0</v>
      </c>
      <c r="J33" s="3">
        <f>VLOOKUP($C$9,$A$58:$BM$117,Formula!J33)</f>
        <v>0</v>
      </c>
      <c r="K33" s="4">
        <f>VLOOKUP($C$9,$A$58:$BM$117,Formula!K33)</f>
        <v>0</v>
      </c>
      <c r="L33" s="5">
        <f t="shared" si="2"/>
        <v>0</v>
      </c>
      <c r="M33" s="42"/>
    </row>
    <row r="34" spans="1:13" ht="15" thickBot="1" x14ac:dyDescent="0.25">
      <c r="A34" s="37"/>
      <c r="B34" s="54" t="s">
        <v>24</v>
      </c>
      <c r="C34" s="54"/>
      <c r="D34" s="41"/>
      <c r="E34" s="53"/>
      <c r="F34" s="11">
        <f>VLOOKUP($C$9,$A$58:$BM$117,Formula!F34)</f>
        <v>0</v>
      </c>
      <c r="G34" s="11">
        <f>VLOOKUP($C$9,$A$58:$BM$117,Formula!G34)</f>
        <v>0</v>
      </c>
      <c r="H34" s="11">
        <f>VLOOKUP($C$9,$A$58:$BM$117,Formula!H34)</f>
        <v>0</v>
      </c>
      <c r="I34" s="11">
        <f>VLOOKUP($C$9,$A$58:$BM$117,Formula!I34)</f>
        <v>0</v>
      </c>
      <c r="J34" s="11">
        <f>VLOOKUP($C$9,$A$58:$BM$117,Formula!J34)</f>
        <v>0</v>
      </c>
      <c r="K34" s="11">
        <f>VLOOKUP($C$9,$A$58:$BM$117,Formula!K34)</f>
        <v>0</v>
      </c>
      <c r="L34" s="7">
        <f t="shared" si="2"/>
        <v>0</v>
      </c>
      <c r="M34" s="42"/>
    </row>
    <row r="35" spans="1:13" ht="4.1500000000000004" customHeight="1" thickBot="1" x14ac:dyDescent="0.25">
      <c r="A35" s="37"/>
      <c r="B35" s="54"/>
      <c r="C35" s="54"/>
      <c r="D35" s="41"/>
      <c r="E35" s="53"/>
      <c r="F35" s="12"/>
      <c r="G35" s="12"/>
      <c r="H35" s="12"/>
      <c r="I35" s="12"/>
      <c r="J35" s="12"/>
      <c r="K35" s="12"/>
      <c r="L35" s="12"/>
      <c r="M35" s="42"/>
    </row>
    <row r="36" spans="1:13" ht="15" thickBot="1" x14ac:dyDescent="0.25">
      <c r="A36" s="37"/>
      <c r="B36" s="56" t="s">
        <v>35</v>
      </c>
      <c r="C36" s="56"/>
      <c r="D36" s="41"/>
      <c r="E36" s="53"/>
      <c r="F36" s="13">
        <f>VLOOKUP($C$9,$A$58:$BM$117,Formula!F36)</f>
        <v>0</v>
      </c>
      <c r="G36" s="13">
        <f>VLOOKUP($C$9,$A$58:$BM$117,Formula!G36)</f>
        <v>3</v>
      </c>
      <c r="H36" s="13">
        <f>VLOOKUP($C$9,$A$58:$BM$117,Formula!H36)</f>
        <v>1</v>
      </c>
      <c r="I36" s="13">
        <f>VLOOKUP($C$9,$A$58:$BM$117,Formula!I36)</f>
        <v>0</v>
      </c>
      <c r="J36" s="13">
        <f>VLOOKUP($C$9,$A$58:$BM$117,Formula!J36)</f>
        <v>7</v>
      </c>
      <c r="K36" s="13">
        <f>VLOOKUP($C$9,$A$58:$BM$117,Formula!K36)</f>
        <v>2</v>
      </c>
      <c r="L36" s="13">
        <f t="shared" si="2"/>
        <v>13</v>
      </c>
      <c r="M36" s="42"/>
    </row>
    <row r="37" spans="1:13" ht="4.1500000000000004" customHeight="1" thickBot="1" x14ac:dyDescent="0.25">
      <c r="A37" s="37"/>
      <c r="B37" s="56"/>
      <c r="C37" s="56"/>
      <c r="D37" s="41"/>
      <c r="E37" s="53"/>
      <c r="F37" s="14"/>
      <c r="G37" s="14"/>
      <c r="H37" s="14"/>
      <c r="I37" s="14"/>
      <c r="J37" s="14"/>
      <c r="K37" s="14"/>
      <c r="L37" s="14"/>
      <c r="M37" s="42"/>
    </row>
    <row r="38" spans="1:13" ht="15.75" thickBot="1" x14ac:dyDescent="0.3">
      <c r="A38" s="37"/>
      <c r="B38" s="40" t="s">
        <v>25</v>
      </c>
      <c r="C38" s="32"/>
      <c r="D38" s="41"/>
      <c r="E38" s="57"/>
      <c r="F38" s="13">
        <f>VLOOKUP($C$9,$A$58:$BM$117,Formula!F38)</f>
        <v>0</v>
      </c>
      <c r="G38" s="13">
        <f>VLOOKUP($C$9,$A$58:$BM$117,Formula!G38)</f>
        <v>0</v>
      </c>
      <c r="H38" s="13">
        <f>VLOOKUP($C$9,$A$58:$BM$117,Formula!H38)</f>
        <v>0</v>
      </c>
      <c r="I38" s="13">
        <f>VLOOKUP($C$9,$A$58:$BM$117,Formula!I38)</f>
        <v>0</v>
      </c>
      <c r="J38" s="13">
        <f>VLOOKUP($C$9,$A$58:$BM$117,Formula!J38)</f>
        <v>0</v>
      </c>
      <c r="K38" s="13">
        <f>VLOOKUP($C$9,$A$58:$BM$117,Formula!K38)</f>
        <v>0</v>
      </c>
      <c r="L38" s="15">
        <f t="shared" si="2"/>
        <v>0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16">
        <f>VLOOKUP($C$9,$A$58:$BM$117,Formula!F41)</f>
        <v>0</v>
      </c>
      <c r="G41" s="17" t="s">
        <v>28</v>
      </c>
      <c r="H41" s="16">
        <f>VLOOKUP($C$9,$A$58:$BM$117,Formula!H41)</f>
        <v>0</v>
      </c>
      <c r="I41" s="17" t="s">
        <v>29</v>
      </c>
      <c r="J41" s="16">
        <f>VLOOKUP($C$9,$A$58:$BM$117,Formula!J41)</f>
        <v>0</v>
      </c>
      <c r="K41" s="17" t="s">
        <v>33</v>
      </c>
      <c r="L41" s="16">
        <f>VLOOKUP($C$9,$A$58:$BM$117,Formula!L41)</f>
        <v>0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8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16">
        <f>VLOOKUP($C$9,$A$58:$BM$117,Formula!F43)</f>
        <v>8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8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16">
        <f>VLOOKUP($C$9,$A$58:$BM$117,Formula!F45)</f>
        <v>0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4" spans="1:65" x14ac:dyDescent="0.2">
      <c r="I54" s="20">
        <v>1</v>
      </c>
      <c r="J54" s="20">
        <v>2</v>
      </c>
      <c r="K54" s="20">
        <v>3</v>
      </c>
      <c r="L54" s="20">
        <v>4</v>
      </c>
      <c r="M54" s="20">
        <v>5</v>
      </c>
      <c r="N54" s="20">
        <v>6</v>
      </c>
      <c r="O54" s="20">
        <v>7</v>
      </c>
      <c r="P54" s="20">
        <v>8</v>
      </c>
      <c r="Q54" s="20">
        <v>9</v>
      </c>
      <c r="R54" s="20">
        <v>10</v>
      </c>
      <c r="S54" s="20">
        <v>11</v>
      </c>
      <c r="T54" s="20">
        <v>12</v>
      </c>
      <c r="U54" s="20">
        <v>13</v>
      </c>
      <c r="V54" s="20">
        <v>14</v>
      </c>
      <c r="W54" s="20">
        <v>15</v>
      </c>
      <c r="X54" s="20">
        <v>16</v>
      </c>
      <c r="Y54" s="20">
        <v>17</v>
      </c>
      <c r="Z54" s="20">
        <v>18</v>
      </c>
      <c r="AA54" s="20">
        <v>19</v>
      </c>
      <c r="AB54" s="20">
        <v>20</v>
      </c>
      <c r="AC54" s="20">
        <v>21</v>
      </c>
      <c r="AD54" s="20">
        <v>22</v>
      </c>
      <c r="AE54" s="20">
        <v>23</v>
      </c>
      <c r="AF54" s="20">
        <v>24</v>
      </c>
      <c r="AG54" s="20">
        <v>25</v>
      </c>
      <c r="AH54" s="20">
        <v>26</v>
      </c>
      <c r="AI54" s="20">
        <v>27</v>
      </c>
      <c r="AJ54" s="20">
        <v>28</v>
      </c>
      <c r="AK54" s="20">
        <v>29</v>
      </c>
      <c r="AL54" s="20">
        <v>30</v>
      </c>
      <c r="AM54" s="20">
        <v>31</v>
      </c>
      <c r="AN54" s="20">
        <v>32</v>
      </c>
      <c r="AO54" s="20">
        <v>33</v>
      </c>
      <c r="AP54" s="20">
        <v>34</v>
      </c>
      <c r="AQ54" s="20">
        <v>35</v>
      </c>
      <c r="AR54" s="20">
        <v>36</v>
      </c>
      <c r="AS54" s="20">
        <v>37</v>
      </c>
      <c r="AT54" s="20">
        <v>38</v>
      </c>
      <c r="AU54" s="20">
        <v>39</v>
      </c>
      <c r="AV54" s="20">
        <v>40</v>
      </c>
      <c r="AW54" s="20">
        <v>41</v>
      </c>
      <c r="AX54" s="20">
        <v>42</v>
      </c>
      <c r="AY54" s="20">
        <v>43</v>
      </c>
      <c r="AZ54" s="20">
        <v>44</v>
      </c>
      <c r="BA54" s="20">
        <v>45</v>
      </c>
      <c r="BB54" s="20">
        <v>46</v>
      </c>
      <c r="BC54" s="20">
        <v>47</v>
      </c>
      <c r="BD54" s="20">
        <v>48</v>
      </c>
      <c r="BE54" s="20">
        <v>49</v>
      </c>
      <c r="BF54" s="20">
        <v>50</v>
      </c>
      <c r="BG54" s="20">
        <v>51</v>
      </c>
      <c r="BH54" s="20">
        <v>52</v>
      </c>
      <c r="BI54" s="20">
        <v>53</v>
      </c>
      <c r="BJ54" s="20">
        <v>54</v>
      </c>
    </row>
    <row r="55" spans="1:65" ht="12.75" customHeight="1" x14ac:dyDescent="0.2">
      <c r="A55" s="132" t="s">
        <v>58</v>
      </c>
      <c r="B55" s="111" t="s">
        <v>37</v>
      </c>
      <c r="C55" s="112"/>
      <c r="D55" s="112"/>
      <c r="E55" s="112"/>
      <c r="F55" s="113"/>
      <c r="G55" s="102" t="s">
        <v>39</v>
      </c>
      <c r="H55" s="104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3"/>
      <c r="B56" s="140"/>
      <c r="C56" s="141"/>
      <c r="D56" s="141"/>
      <c r="E56" s="141"/>
      <c r="F56" s="142"/>
      <c r="G56" s="136" t="s">
        <v>40</v>
      </c>
      <c r="H56" s="136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4"/>
      <c r="B57" s="114"/>
      <c r="C57" s="115"/>
      <c r="D57" s="115"/>
      <c r="E57" s="115"/>
      <c r="F57" s="116"/>
      <c r="G57" s="137"/>
      <c r="H57" s="137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87">
        <v>1</v>
      </c>
      <c r="B58" s="123" t="s">
        <v>59</v>
      </c>
      <c r="C58" s="124">
        <v>25615</v>
      </c>
      <c r="D58" s="124">
        <v>16653</v>
      </c>
      <c r="E58" s="124">
        <v>16</v>
      </c>
      <c r="F58" s="125">
        <v>16795</v>
      </c>
      <c r="G58" s="90">
        <f>SUM(G59:G67)</f>
        <v>21</v>
      </c>
      <c r="H58" s="90">
        <f t="shared" ref="H58:BJ58" si="4">SUM(H59:H67)</f>
        <v>21</v>
      </c>
      <c r="I58" s="90">
        <f t="shared" si="4"/>
        <v>0</v>
      </c>
      <c r="J58" s="90">
        <f t="shared" si="4"/>
        <v>2</v>
      </c>
      <c r="K58" s="90">
        <f t="shared" si="4"/>
        <v>0</v>
      </c>
      <c r="L58" s="90">
        <f t="shared" si="4"/>
        <v>1</v>
      </c>
      <c r="M58" s="90">
        <f t="shared" si="4"/>
        <v>5</v>
      </c>
      <c r="N58" s="90">
        <f t="shared" si="4"/>
        <v>0</v>
      </c>
      <c r="O58" s="90">
        <f t="shared" si="4"/>
        <v>0</v>
      </c>
      <c r="P58" s="90">
        <f t="shared" si="4"/>
        <v>0</v>
      </c>
      <c r="Q58" s="90">
        <f t="shared" si="4"/>
        <v>0</v>
      </c>
      <c r="R58" s="90">
        <f t="shared" si="4"/>
        <v>0</v>
      </c>
      <c r="S58" s="90">
        <f t="shared" si="4"/>
        <v>0</v>
      </c>
      <c r="T58" s="90">
        <f t="shared" si="4"/>
        <v>0</v>
      </c>
      <c r="U58" s="90">
        <f t="shared" si="4"/>
        <v>0</v>
      </c>
      <c r="V58" s="90">
        <f t="shared" si="4"/>
        <v>0</v>
      </c>
      <c r="W58" s="90">
        <f t="shared" si="4"/>
        <v>0</v>
      </c>
      <c r="X58" s="90">
        <f t="shared" si="4"/>
        <v>0</v>
      </c>
      <c r="Y58" s="90">
        <f t="shared" si="4"/>
        <v>0</v>
      </c>
      <c r="Z58" s="90">
        <f t="shared" si="4"/>
        <v>0</v>
      </c>
      <c r="AA58" s="90">
        <f t="shared" si="4"/>
        <v>0</v>
      </c>
      <c r="AB58" s="90">
        <f t="shared" si="4"/>
        <v>0</v>
      </c>
      <c r="AC58" s="90">
        <f t="shared" si="4"/>
        <v>0</v>
      </c>
      <c r="AD58" s="90">
        <f t="shared" si="4"/>
        <v>0</v>
      </c>
      <c r="AE58" s="90">
        <f t="shared" si="4"/>
        <v>0</v>
      </c>
      <c r="AF58" s="90">
        <f t="shared" si="4"/>
        <v>0</v>
      </c>
      <c r="AG58" s="90">
        <f t="shared" si="4"/>
        <v>0</v>
      </c>
      <c r="AH58" s="90">
        <f t="shared" si="4"/>
        <v>0</v>
      </c>
      <c r="AI58" s="90">
        <f t="shared" si="4"/>
        <v>0</v>
      </c>
      <c r="AJ58" s="90">
        <f t="shared" si="4"/>
        <v>0</v>
      </c>
      <c r="AK58" s="90">
        <f t="shared" si="4"/>
        <v>0</v>
      </c>
      <c r="AL58" s="90">
        <f t="shared" si="4"/>
        <v>0</v>
      </c>
      <c r="AM58" s="90">
        <f t="shared" si="4"/>
        <v>0</v>
      </c>
      <c r="AN58" s="90">
        <f t="shared" si="4"/>
        <v>0</v>
      </c>
      <c r="AO58" s="90">
        <f t="shared" si="4"/>
        <v>0</v>
      </c>
      <c r="AP58" s="90">
        <f t="shared" si="4"/>
        <v>0</v>
      </c>
      <c r="AQ58" s="90">
        <f t="shared" si="4"/>
        <v>0</v>
      </c>
      <c r="AR58" s="90">
        <f t="shared" si="4"/>
        <v>0</v>
      </c>
      <c r="AS58" s="90">
        <f t="shared" si="4"/>
        <v>0</v>
      </c>
      <c r="AT58" s="90">
        <f t="shared" si="4"/>
        <v>3</v>
      </c>
      <c r="AU58" s="90">
        <f t="shared" si="4"/>
        <v>1</v>
      </c>
      <c r="AV58" s="90">
        <f t="shared" si="4"/>
        <v>0</v>
      </c>
      <c r="AW58" s="90">
        <f t="shared" si="4"/>
        <v>7</v>
      </c>
      <c r="AX58" s="90">
        <f t="shared" si="4"/>
        <v>2</v>
      </c>
      <c r="AY58" s="90">
        <f t="shared" si="4"/>
        <v>0</v>
      </c>
      <c r="AZ58" s="90">
        <f t="shared" si="4"/>
        <v>0</v>
      </c>
      <c r="BA58" s="90">
        <f t="shared" si="4"/>
        <v>0</v>
      </c>
      <c r="BB58" s="90">
        <f t="shared" si="4"/>
        <v>0</v>
      </c>
      <c r="BC58" s="90">
        <f t="shared" si="4"/>
        <v>0</v>
      </c>
      <c r="BD58" s="90">
        <f t="shared" si="4"/>
        <v>0</v>
      </c>
      <c r="BE58" s="90">
        <f t="shared" si="4"/>
        <v>0</v>
      </c>
      <c r="BF58" s="90">
        <f t="shared" si="4"/>
        <v>0</v>
      </c>
      <c r="BG58" s="90">
        <f t="shared" si="4"/>
        <v>0</v>
      </c>
      <c r="BH58" s="90">
        <f t="shared" si="4"/>
        <v>0</v>
      </c>
      <c r="BI58" s="90">
        <f t="shared" si="4"/>
        <v>8</v>
      </c>
      <c r="BJ58" s="90">
        <f t="shared" si="4"/>
        <v>0</v>
      </c>
      <c r="BK58" s="65"/>
      <c r="BL58" s="66"/>
      <c r="BM58" s="66"/>
    </row>
    <row r="59" spans="1:65" x14ac:dyDescent="0.2">
      <c r="A59" s="88">
        <v>2</v>
      </c>
      <c r="B59" s="129" t="s">
        <v>63</v>
      </c>
      <c r="C59" s="130">
        <v>25615</v>
      </c>
      <c r="D59" s="130">
        <v>16653</v>
      </c>
      <c r="E59" s="130">
        <v>16</v>
      </c>
      <c r="F59" s="131">
        <v>16795</v>
      </c>
      <c r="G59" s="91">
        <f>SUM(G68:G76)</f>
        <v>0</v>
      </c>
      <c r="H59" s="91">
        <f t="shared" ref="H59:BJ59" si="5">SUM(H68:H76)</f>
        <v>0</v>
      </c>
      <c r="I59" s="91">
        <f t="shared" si="5"/>
        <v>0</v>
      </c>
      <c r="J59" s="91">
        <f t="shared" si="5"/>
        <v>0</v>
      </c>
      <c r="K59" s="91">
        <f t="shared" si="5"/>
        <v>0</v>
      </c>
      <c r="L59" s="91">
        <f t="shared" si="5"/>
        <v>0</v>
      </c>
      <c r="M59" s="91">
        <f t="shared" si="5"/>
        <v>0</v>
      </c>
      <c r="N59" s="91">
        <f t="shared" si="5"/>
        <v>0</v>
      </c>
      <c r="O59" s="91">
        <f t="shared" si="5"/>
        <v>0</v>
      </c>
      <c r="P59" s="91">
        <f t="shared" si="5"/>
        <v>0</v>
      </c>
      <c r="Q59" s="91">
        <f t="shared" si="5"/>
        <v>0</v>
      </c>
      <c r="R59" s="91">
        <f t="shared" si="5"/>
        <v>0</v>
      </c>
      <c r="S59" s="91">
        <f t="shared" si="5"/>
        <v>0</v>
      </c>
      <c r="T59" s="91">
        <f t="shared" si="5"/>
        <v>0</v>
      </c>
      <c r="U59" s="91">
        <f t="shared" si="5"/>
        <v>0</v>
      </c>
      <c r="V59" s="91">
        <f t="shared" si="5"/>
        <v>0</v>
      </c>
      <c r="W59" s="91">
        <f t="shared" si="5"/>
        <v>0</v>
      </c>
      <c r="X59" s="91">
        <f t="shared" si="5"/>
        <v>0</v>
      </c>
      <c r="Y59" s="91">
        <f t="shared" si="5"/>
        <v>0</v>
      </c>
      <c r="Z59" s="91">
        <f t="shared" si="5"/>
        <v>0</v>
      </c>
      <c r="AA59" s="91">
        <f t="shared" si="5"/>
        <v>0</v>
      </c>
      <c r="AB59" s="91">
        <f t="shared" si="5"/>
        <v>0</v>
      </c>
      <c r="AC59" s="91">
        <f t="shared" si="5"/>
        <v>0</v>
      </c>
      <c r="AD59" s="91">
        <f t="shared" si="5"/>
        <v>0</v>
      </c>
      <c r="AE59" s="91">
        <f t="shared" si="5"/>
        <v>0</v>
      </c>
      <c r="AF59" s="91">
        <f t="shared" si="5"/>
        <v>0</v>
      </c>
      <c r="AG59" s="91">
        <f t="shared" si="5"/>
        <v>0</v>
      </c>
      <c r="AH59" s="91">
        <f t="shared" si="5"/>
        <v>0</v>
      </c>
      <c r="AI59" s="91">
        <f t="shared" si="5"/>
        <v>0</v>
      </c>
      <c r="AJ59" s="91">
        <f t="shared" si="5"/>
        <v>0</v>
      </c>
      <c r="AK59" s="91">
        <f t="shared" si="5"/>
        <v>0</v>
      </c>
      <c r="AL59" s="91">
        <f t="shared" si="5"/>
        <v>0</v>
      </c>
      <c r="AM59" s="91">
        <f t="shared" si="5"/>
        <v>0</v>
      </c>
      <c r="AN59" s="91">
        <f t="shared" si="5"/>
        <v>0</v>
      </c>
      <c r="AO59" s="91">
        <f t="shared" si="5"/>
        <v>0</v>
      </c>
      <c r="AP59" s="91">
        <f t="shared" si="5"/>
        <v>0</v>
      </c>
      <c r="AQ59" s="91">
        <f t="shared" si="5"/>
        <v>0</v>
      </c>
      <c r="AR59" s="91">
        <f t="shared" si="5"/>
        <v>0</v>
      </c>
      <c r="AS59" s="91">
        <f t="shared" si="5"/>
        <v>0</v>
      </c>
      <c r="AT59" s="91">
        <f t="shared" si="5"/>
        <v>0</v>
      </c>
      <c r="AU59" s="91">
        <f t="shared" si="5"/>
        <v>0</v>
      </c>
      <c r="AV59" s="91">
        <f t="shared" si="5"/>
        <v>0</v>
      </c>
      <c r="AW59" s="91">
        <f t="shared" si="5"/>
        <v>0</v>
      </c>
      <c r="AX59" s="91">
        <f t="shared" si="5"/>
        <v>0</v>
      </c>
      <c r="AY59" s="91">
        <f t="shared" si="5"/>
        <v>0</v>
      </c>
      <c r="AZ59" s="91">
        <f t="shared" si="5"/>
        <v>0</v>
      </c>
      <c r="BA59" s="91">
        <f t="shared" si="5"/>
        <v>0</v>
      </c>
      <c r="BB59" s="91">
        <f t="shared" si="5"/>
        <v>0</v>
      </c>
      <c r="BC59" s="91">
        <f t="shared" si="5"/>
        <v>0</v>
      </c>
      <c r="BD59" s="91">
        <f t="shared" si="5"/>
        <v>0</v>
      </c>
      <c r="BE59" s="91">
        <f t="shared" si="5"/>
        <v>0</v>
      </c>
      <c r="BF59" s="91">
        <f t="shared" si="5"/>
        <v>0</v>
      </c>
      <c r="BG59" s="91">
        <f t="shared" si="5"/>
        <v>0</v>
      </c>
      <c r="BH59" s="91">
        <f t="shared" si="5"/>
        <v>0</v>
      </c>
      <c r="BI59" s="91">
        <f t="shared" si="5"/>
        <v>0</v>
      </c>
      <c r="BJ59" s="91">
        <f t="shared" si="5"/>
        <v>0</v>
      </c>
      <c r="BK59" s="65"/>
      <c r="BL59" s="66"/>
      <c r="BM59" s="66"/>
    </row>
    <row r="60" spans="1:65" x14ac:dyDescent="0.2">
      <c r="A60" s="88">
        <v>3</v>
      </c>
      <c r="B60" s="129" t="s">
        <v>65</v>
      </c>
      <c r="C60" s="130"/>
      <c r="D60" s="130"/>
      <c r="E60" s="130"/>
      <c r="F60" s="131"/>
      <c r="G60" s="91">
        <f>SUM(G77:G79)</f>
        <v>0</v>
      </c>
      <c r="H60" s="91">
        <f t="shared" ref="H60:BJ60" si="6">SUM(H77:H79)</f>
        <v>0</v>
      </c>
      <c r="I60" s="91">
        <f t="shared" si="6"/>
        <v>0</v>
      </c>
      <c r="J60" s="91">
        <f t="shared" si="6"/>
        <v>0</v>
      </c>
      <c r="K60" s="91">
        <f t="shared" si="6"/>
        <v>0</v>
      </c>
      <c r="L60" s="91">
        <f t="shared" si="6"/>
        <v>0</v>
      </c>
      <c r="M60" s="91">
        <f t="shared" si="6"/>
        <v>0</v>
      </c>
      <c r="N60" s="91">
        <f t="shared" si="6"/>
        <v>0</v>
      </c>
      <c r="O60" s="91">
        <f t="shared" si="6"/>
        <v>0</v>
      </c>
      <c r="P60" s="91">
        <f t="shared" si="6"/>
        <v>0</v>
      </c>
      <c r="Q60" s="91">
        <f t="shared" si="6"/>
        <v>0</v>
      </c>
      <c r="R60" s="91">
        <f t="shared" si="6"/>
        <v>0</v>
      </c>
      <c r="S60" s="91">
        <f t="shared" si="6"/>
        <v>0</v>
      </c>
      <c r="T60" s="91">
        <f t="shared" si="6"/>
        <v>0</v>
      </c>
      <c r="U60" s="91">
        <f t="shared" si="6"/>
        <v>0</v>
      </c>
      <c r="V60" s="91">
        <f t="shared" si="6"/>
        <v>0</v>
      </c>
      <c r="W60" s="91">
        <f t="shared" si="6"/>
        <v>0</v>
      </c>
      <c r="X60" s="91">
        <f t="shared" si="6"/>
        <v>0</v>
      </c>
      <c r="Y60" s="91">
        <f t="shared" si="6"/>
        <v>0</v>
      </c>
      <c r="Z60" s="91">
        <f t="shared" si="6"/>
        <v>0</v>
      </c>
      <c r="AA60" s="91">
        <f t="shared" si="6"/>
        <v>0</v>
      </c>
      <c r="AB60" s="91">
        <f t="shared" si="6"/>
        <v>0</v>
      </c>
      <c r="AC60" s="91">
        <f t="shared" si="6"/>
        <v>0</v>
      </c>
      <c r="AD60" s="91">
        <f t="shared" si="6"/>
        <v>0</v>
      </c>
      <c r="AE60" s="91">
        <f t="shared" si="6"/>
        <v>0</v>
      </c>
      <c r="AF60" s="91">
        <f t="shared" si="6"/>
        <v>0</v>
      </c>
      <c r="AG60" s="91">
        <f t="shared" si="6"/>
        <v>0</v>
      </c>
      <c r="AH60" s="91">
        <f t="shared" si="6"/>
        <v>0</v>
      </c>
      <c r="AI60" s="91">
        <f t="shared" si="6"/>
        <v>0</v>
      </c>
      <c r="AJ60" s="91">
        <f t="shared" si="6"/>
        <v>0</v>
      </c>
      <c r="AK60" s="91">
        <f t="shared" si="6"/>
        <v>0</v>
      </c>
      <c r="AL60" s="91">
        <f t="shared" si="6"/>
        <v>0</v>
      </c>
      <c r="AM60" s="91">
        <f t="shared" si="6"/>
        <v>0</v>
      </c>
      <c r="AN60" s="91">
        <f t="shared" si="6"/>
        <v>0</v>
      </c>
      <c r="AO60" s="91">
        <f t="shared" si="6"/>
        <v>0</v>
      </c>
      <c r="AP60" s="91">
        <f t="shared" si="6"/>
        <v>0</v>
      </c>
      <c r="AQ60" s="91">
        <f t="shared" si="6"/>
        <v>0</v>
      </c>
      <c r="AR60" s="91">
        <f t="shared" si="6"/>
        <v>0</v>
      </c>
      <c r="AS60" s="91">
        <f t="shared" si="6"/>
        <v>0</v>
      </c>
      <c r="AT60" s="91">
        <f t="shared" si="6"/>
        <v>0</v>
      </c>
      <c r="AU60" s="91">
        <f t="shared" si="6"/>
        <v>0</v>
      </c>
      <c r="AV60" s="91">
        <f t="shared" si="6"/>
        <v>0</v>
      </c>
      <c r="AW60" s="91">
        <f t="shared" si="6"/>
        <v>0</v>
      </c>
      <c r="AX60" s="91">
        <f t="shared" si="6"/>
        <v>0</v>
      </c>
      <c r="AY60" s="91">
        <f t="shared" si="6"/>
        <v>0</v>
      </c>
      <c r="AZ60" s="91">
        <f t="shared" si="6"/>
        <v>0</v>
      </c>
      <c r="BA60" s="91">
        <f t="shared" si="6"/>
        <v>0</v>
      </c>
      <c r="BB60" s="91">
        <f t="shared" si="6"/>
        <v>0</v>
      </c>
      <c r="BC60" s="91">
        <f t="shared" si="6"/>
        <v>0</v>
      </c>
      <c r="BD60" s="91">
        <f t="shared" si="6"/>
        <v>0</v>
      </c>
      <c r="BE60" s="91">
        <f t="shared" si="6"/>
        <v>0</v>
      </c>
      <c r="BF60" s="91">
        <f t="shared" si="6"/>
        <v>0</v>
      </c>
      <c r="BG60" s="91">
        <f t="shared" si="6"/>
        <v>0</v>
      </c>
      <c r="BH60" s="91">
        <f t="shared" si="6"/>
        <v>0</v>
      </c>
      <c r="BI60" s="91">
        <f t="shared" si="6"/>
        <v>0</v>
      </c>
      <c r="BJ60" s="91">
        <f t="shared" si="6"/>
        <v>0</v>
      </c>
      <c r="BK60" s="65"/>
      <c r="BL60" s="66"/>
      <c r="BM60" s="66"/>
    </row>
    <row r="61" spans="1:65" x14ac:dyDescent="0.2">
      <c r="A61" s="88">
        <v>4</v>
      </c>
      <c r="B61" s="129" t="s">
        <v>67</v>
      </c>
      <c r="C61" s="130"/>
      <c r="D61" s="130"/>
      <c r="E61" s="130"/>
      <c r="F61" s="131"/>
      <c r="G61" s="91">
        <f>SUM(G80:G83)</f>
        <v>0</v>
      </c>
      <c r="H61" s="91">
        <f t="shared" ref="H61:BJ61" si="7">SUM(H80:H83)</f>
        <v>0</v>
      </c>
      <c r="I61" s="91">
        <f t="shared" si="7"/>
        <v>0</v>
      </c>
      <c r="J61" s="91">
        <f t="shared" si="7"/>
        <v>0</v>
      </c>
      <c r="K61" s="91">
        <f t="shared" si="7"/>
        <v>0</v>
      </c>
      <c r="L61" s="91">
        <f t="shared" si="7"/>
        <v>0</v>
      </c>
      <c r="M61" s="91">
        <f t="shared" si="7"/>
        <v>0</v>
      </c>
      <c r="N61" s="91">
        <f t="shared" si="7"/>
        <v>0</v>
      </c>
      <c r="O61" s="91">
        <f t="shared" si="7"/>
        <v>0</v>
      </c>
      <c r="P61" s="91">
        <f t="shared" si="7"/>
        <v>0</v>
      </c>
      <c r="Q61" s="91">
        <f t="shared" si="7"/>
        <v>0</v>
      </c>
      <c r="R61" s="91">
        <f t="shared" si="7"/>
        <v>0</v>
      </c>
      <c r="S61" s="91">
        <f t="shared" si="7"/>
        <v>0</v>
      </c>
      <c r="T61" s="91">
        <f t="shared" si="7"/>
        <v>0</v>
      </c>
      <c r="U61" s="91">
        <f t="shared" si="7"/>
        <v>0</v>
      </c>
      <c r="V61" s="91">
        <f t="shared" si="7"/>
        <v>0</v>
      </c>
      <c r="W61" s="91">
        <f t="shared" si="7"/>
        <v>0</v>
      </c>
      <c r="X61" s="91">
        <f t="shared" si="7"/>
        <v>0</v>
      </c>
      <c r="Y61" s="91">
        <f t="shared" si="7"/>
        <v>0</v>
      </c>
      <c r="Z61" s="91">
        <f t="shared" si="7"/>
        <v>0</v>
      </c>
      <c r="AA61" s="91">
        <f t="shared" si="7"/>
        <v>0</v>
      </c>
      <c r="AB61" s="91">
        <f t="shared" si="7"/>
        <v>0</v>
      </c>
      <c r="AC61" s="91">
        <f t="shared" si="7"/>
        <v>0</v>
      </c>
      <c r="AD61" s="91">
        <f t="shared" si="7"/>
        <v>0</v>
      </c>
      <c r="AE61" s="91">
        <f t="shared" si="7"/>
        <v>0</v>
      </c>
      <c r="AF61" s="91">
        <f t="shared" si="7"/>
        <v>0</v>
      </c>
      <c r="AG61" s="91">
        <f t="shared" si="7"/>
        <v>0</v>
      </c>
      <c r="AH61" s="91">
        <f t="shared" si="7"/>
        <v>0</v>
      </c>
      <c r="AI61" s="91">
        <f t="shared" si="7"/>
        <v>0</v>
      </c>
      <c r="AJ61" s="91">
        <f t="shared" si="7"/>
        <v>0</v>
      </c>
      <c r="AK61" s="91">
        <f t="shared" si="7"/>
        <v>0</v>
      </c>
      <c r="AL61" s="91">
        <f t="shared" si="7"/>
        <v>0</v>
      </c>
      <c r="AM61" s="91">
        <f t="shared" si="7"/>
        <v>0</v>
      </c>
      <c r="AN61" s="91">
        <f t="shared" si="7"/>
        <v>0</v>
      </c>
      <c r="AO61" s="91">
        <f t="shared" si="7"/>
        <v>0</v>
      </c>
      <c r="AP61" s="91">
        <f t="shared" si="7"/>
        <v>0</v>
      </c>
      <c r="AQ61" s="91">
        <f t="shared" si="7"/>
        <v>0</v>
      </c>
      <c r="AR61" s="91">
        <f t="shared" si="7"/>
        <v>0</v>
      </c>
      <c r="AS61" s="91">
        <f t="shared" si="7"/>
        <v>0</v>
      </c>
      <c r="AT61" s="91">
        <f t="shared" si="7"/>
        <v>0</v>
      </c>
      <c r="AU61" s="91">
        <f t="shared" si="7"/>
        <v>0</v>
      </c>
      <c r="AV61" s="91">
        <f t="shared" si="7"/>
        <v>0</v>
      </c>
      <c r="AW61" s="91">
        <f t="shared" si="7"/>
        <v>0</v>
      </c>
      <c r="AX61" s="91">
        <f t="shared" si="7"/>
        <v>0</v>
      </c>
      <c r="AY61" s="91">
        <f t="shared" si="7"/>
        <v>0</v>
      </c>
      <c r="AZ61" s="91">
        <f t="shared" si="7"/>
        <v>0</v>
      </c>
      <c r="BA61" s="91">
        <f t="shared" si="7"/>
        <v>0</v>
      </c>
      <c r="BB61" s="91">
        <f t="shared" si="7"/>
        <v>0</v>
      </c>
      <c r="BC61" s="91">
        <f t="shared" si="7"/>
        <v>0</v>
      </c>
      <c r="BD61" s="91">
        <f t="shared" si="7"/>
        <v>0</v>
      </c>
      <c r="BE61" s="91">
        <f t="shared" si="7"/>
        <v>0</v>
      </c>
      <c r="BF61" s="91">
        <f t="shared" si="7"/>
        <v>0</v>
      </c>
      <c r="BG61" s="91">
        <f t="shared" si="7"/>
        <v>0</v>
      </c>
      <c r="BH61" s="91">
        <f t="shared" si="7"/>
        <v>0</v>
      </c>
      <c r="BI61" s="91">
        <f t="shared" si="7"/>
        <v>0</v>
      </c>
      <c r="BJ61" s="91">
        <f t="shared" si="7"/>
        <v>0</v>
      </c>
      <c r="BK61" s="65"/>
      <c r="BL61" s="66"/>
      <c r="BM61" s="66"/>
    </row>
    <row r="62" spans="1:65" x14ac:dyDescent="0.2">
      <c r="A62" s="88">
        <v>5</v>
      </c>
      <c r="B62" s="129" t="s">
        <v>68</v>
      </c>
      <c r="C62" s="130"/>
      <c r="D62" s="130"/>
      <c r="E62" s="130"/>
      <c r="F62" s="131"/>
      <c r="G62" s="91">
        <f>SUM(G84:G89)</f>
        <v>1</v>
      </c>
      <c r="H62" s="91">
        <f t="shared" ref="H62:BJ62" si="8">SUM(H84:H89)</f>
        <v>1</v>
      </c>
      <c r="I62" s="91">
        <f t="shared" si="8"/>
        <v>0</v>
      </c>
      <c r="J62" s="91">
        <f t="shared" si="8"/>
        <v>0</v>
      </c>
      <c r="K62" s="91">
        <f t="shared" si="8"/>
        <v>0</v>
      </c>
      <c r="L62" s="91">
        <f t="shared" si="8"/>
        <v>0</v>
      </c>
      <c r="M62" s="91">
        <f t="shared" si="8"/>
        <v>1</v>
      </c>
      <c r="N62" s="91">
        <f t="shared" si="8"/>
        <v>0</v>
      </c>
      <c r="O62" s="91">
        <f t="shared" si="8"/>
        <v>0</v>
      </c>
      <c r="P62" s="91">
        <f t="shared" si="8"/>
        <v>0</v>
      </c>
      <c r="Q62" s="91">
        <f t="shared" si="8"/>
        <v>0</v>
      </c>
      <c r="R62" s="91">
        <f t="shared" si="8"/>
        <v>0</v>
      </c>
      <c r="S62" s="91">
        <f t="shared" si="8"/>
        <v>0</v>
      </c>
      <c r="T62" s="91">
        <f t="shared" si="8"/>
        <v>0</v>
      </c>
      <c r="U62" s="91">
        <f t="shared" si="8"/>
        <v>0</v>
      </c>
      <c r="V62" s="91">
        <f t="shared" si="8"/>
        <v>0</v>
      </c>
      <c r="W62" s="91">
        <f t="shared" si="8"/>
        <v>0</v>
      </c>
      <c r="X62" s="91">
        <f t="shared" si="8"/>
        <v>0</v>
      </c>
      <c r="Y62" s="91">
        <f t="shared" si="8"/>
        <v>0</v>
      </c>
      <c r="Z62" s="91">
        <f t="shared" si="8"/>
        <v>0</v>
      </c>
      <c r="AA62" s="91">
        <f t="shared" si="8"/>
        <v>0</v>
      </c>
      <c r="AB62" s="91">
        <f t="shared" si="8"/>
        <v>0</v>
      </c>
      <c r="AC62" s="91">
        <f t="shared" si="8"/>
        <v>0</v>
      </c>
      <c r="AD62" s="91">
        <f t="shared" si="8"/>
        <v>0</v>
      </c>
      <c r="AE62" s="91">
        <f t="shared" si="8"/>
        <v>0</v>
      </c>
      <c r="AF62" s="91">
        <f t="shared" si="8"/>
        <v>0</v>
      </c>
      <c r="AG62" s="91">
        <f t="shared" si="8"/>
        <v>0</v>
      </c>
      <c r="AH62" s="91">
        <f t="shared" si="8"/>
        <v>0</v>
      </c>
      <c r="AI62" s="91">
        <f t="shared" si="8"/>
        <v>0</v>
      </c>
      <c r="AJ62" s="91">
        <f t="shared" si="8"/>
        <v>0</v>
      </c>
      <c r="AK62" s="91">
        <f t="shared" si="8"/>
        <v>0</v>
      </c>
      <c r="AL62" s="91">
        <f t="shared" si="8"/>
        <v>0</v>
      </c>
      <c r="AM62" s="91">
        <f t="shared" si="8"/>
        <v>0</v>
      </c>
      <c r="AN62" s="91">
        <f t="shared" si="8"/>
        <v>0</v>
      </c>
      <c r="AO62" s="91">
        <f t="shared" si="8"/>
        <v>0</v>
      </c>
      <c r="AP62" s="91">
        <f t="shared" si="8"/>
        <v>0</v>
      </c>
      <c r="AQ62" s="91">
        <f t="shared" si="8"/>
        <v>0</v>
      </c>
      <c r="AR62" s="91">
        <f t="shared" si="8"/>
        <v>0</v>
      </c>
      <c r="AS62" s="91">
        <f t="shared" si="8"/>
        <v>0</v>
      </c>
      <c r="AT62" s="91">
        <f t="shared" si="8"/>
        <v>0</v>
      </c>
      <c r="AU62" s="91">
        <f t="shared" si="8"/>
        <v>0</v>
      </c>
      <c r="AV62" s="91">
        <f t="shared" si="8"/>
        <v>0</v>
      </c>
      <c r="AW62" s="91">
        <f t="shared" si="8"/>
        <v>0</v>
      </c>
      <c r="AX62" s="91">
        <f t="shared" si="8"/>
        <v>0</v>
      </c>
      <c r="AY62" s="91">
        <f t="shared" si="8"/>
        <v>0</v>
      </c>
      <c r="AZ62" s="91">
        <f t="shared" si="8"/>
        <v>0</v>
      </c>
      <c r="BA62" s="91">
        <f t="shared" si="8"/>
        <v>0</v>
      </c>
      <c r="BB62" s="91">
        <f t="shared" si="8"/>
        <v>0</v>
      </c>
      <c r="BC62" s="91">
        <f t="shared" si="8"/>
        <v>0</v>
      </c>
      <c r="BD62" s="91">
        <f t="shared" si="8"/>
        <v>0</v>
      </c>
      <c r="BE62" s="91">
        <f t="shared" si="8"/>
        <v>0</v>
      </c>
      <c r="BF62" s="91">
        <f t="shared" si="8"/>
        <v>0</v>
      </c>
      <c r="BG62" s="91">
        <f t="shared" si="8"/>
        <v>0</v>
      </c>
      <c r="BH62" s="91">
        <f t="shared" si="8"/>
        <v>0</v>
      </c>
      <c r="BI62" s="91">
        <f t="shared" si="8"/>
        <v>1</v>
      </c>
      <c r="BJ62" s="91">
        <f t="shared" si="8"/>
        <v>0</v>
      </c>
      <c r="BK62" s="65"/>
      <c r="BL62" s="66"/>
      <c r="BM62" s="66"/>
    </row>
    <row r="63" spans="1:65" x14ac:dyDescent="0.2">
      <c r="A63" s="88">
        <v>6</v>
      </c>
      <c r="B63" s="129" t="s">
        <v>69</v>
      </c>
      <c r="C63" s="130"/>
      <c r="D63" s="130"/>
      <c r="E63" s="130"/>
      <c r="F63" s="131"/>
      <c r="G63" s="91">
        <f>SUM(G90:G94)</f>
        <v>0</v>
      </c>
      <c r="H63" s="91">
        <f t="shared" ref="H63:BJ63" si="9">SUM(H90:H94)</f>
        <v>0</v>
      </c>
      <c r="I63" s="91">
        <f t="shared" si="9"/>
        <v>0</v>
      </c>
      <c r="J63" s="91">
        <f t="shared" si="9"/>
        <v>0</v>
      </c>
      <c r="K63" s="91">
        <f t="shared" si="9"/>
        <v>0</v>
      </c>
      <c r="L63" s="91">
        <f t="shared" si="9"/>
        <v>0</v>
      </c>
      <c r="M63" s="91">
        <f t="shared" si="9"/>
        <v>0</v>
      </c>
      <c r="N63" s="91">
        <f t="shared" si="9"/>
        <v>0</v>
      </c>
      <c r="O63" s="91">
        <f t="shared" si="9"/>
        <v>0</v>
      </c>
      <c r="P63" s="91">
        <f t="shared" si="9"/>
        <v>0</v>
      </c>
      <c r="Q63" s="91">
        <f t="shared" si="9"/>
        <v>0</v>
      </c>
      <c r="R63" s="91">
        <f t="shared" si="9"/>
        <v>0</v>
      </c>
      <c r="S63" s="91">
        <f t="shared" si="9"/>
        <v>0</v>
      </c>
      <c r="T63" s="91">
        <f t="shared" si="9"/>
        <v>0</v>
      </c>
      <c r="U63" s="91">
        <f t="shared" si="9"/>
        <v>0</v>
      </c>
      <c r="V63" s="91">
        <f t="shared" si="9"/>
        <v>0</v>
      </c>
      <c r="W63" s="91">
        <f t="shared" si="9"/>
        <v>0</v>
      </c>
      <c r="X63" s="91">
        <f t="shared" si="9"/>
        <v>0</v>
      </c>
      <c r="Y63" s="91">
        <f t="shared" si="9"/>
        <v>0</v>
      </c>
      <c r="Z63" s="91">
        <f t="shared" si="9"/>
        <v>0</v>
      </c>
      <c r="AA63" s="91">
        <f t="shared" si="9"/>
        <v>0</v>
      </c>
      <c r="AB63" s="91">
        <f t="shared" si="9"/>
        <v>0</v>
      </c>
      <c r="AC63" s="91">
        <f t="shared" si="9"/>
        <v>0</v>
      </c>
      <c r="AD63" s="91">
        <f t="shared" si="9"/>
        <v>0</v>
      </c>
      <c r="AE63" s="91">
        <f t="shared" si="9"/>
        <v>0</v>
      </c>
      <c r="AF63" s="91">
        <f t="shared" si="9"/>
        <v>0</v>
      </c>
      <c r="AG63" s="91">
        <f t="shared" si="9"/>
        <v>0</v>
      </c>
      <c r="AH63" s="91">
        <f t="shared" si="9"/>
        <v>0</v>
      </c>
      <c r="AI63" s="91">
        <f t="shared" si="9"/>
        <v>0</v>
      </c>
      <c r="AJ63" s="91">
        <f t="shared" si="9"/>
        <v>0</v>
      </c>
      <c r="AK63" s="91">
        <f t="shared" si="9"/>
        <v>0</v>
      </c>
      <c r="AL63" s="91">
        <f t="shared" si="9"/>
        <v>0</v>
      </c>
      <c r="AM63" s="91">
        <f t="shared" si="9"/>
        <v>0</v>
      </c>
      <c r="AN63" s="91">
        <f t="shared" si="9"/>
        <v>0</v>
      </c>
      <c r="AO63" s="91">
        <f t="shared" si="9"/>
        <v>0</v>
      </c>
      <c r="AP63" s="91">
        <f t="shared" si="9"/>
        <v>0</v>
      </c>
      <c r="AQ63" s="91">
        <f t="shared" si="9"/>
        <v>0</v>
      </c>
      <c r="AR63" s="91">
        <f t="shared" si="9"/>
        <v>0</v>
      </c>
      <c r="AS63" s="91">
        <f t="shared" si="9"/>
        <v>0</v>
      </c>
      <c r="AT63" s="91">
        <f t="shared" si="9"/>
        <v>0</v>
      </c>
      <c r="AU63" s="91">
        <f t="shared" si="9"/>
        <v>0</v>
      </c>
      <c r="AV63" s="91">
        <f t="shared" si="9"/>
        <v>0</v>
      </c>
      <c r="AW63" s="91">
        <f t="shared" si="9"/>
        <v>0</v>
      </c>
      <c r="AX63" s="91">
        <f t="shared" si="9"/>
        <v>0</v>
      </c>
      <c r="AY63" s="91">
        <f t="shared" si="9"/>
        <v>0</v>
      </c>
      <c r="AZ63" s="91">
        <f t="shared" si="9"/>
        <v>0</v>
      </c>
      <c r="BA63" s="91">
        <f t="shared" si="9"/>
        <v>0</v>
      </c>
      <c r="BB63" s="91">
        <f t="shared" si="9"/>
        <v>0</v>
      </c>
      <c r="BC63" s="91">
        <f t="shared" si="9"/>
        <v>0</v>
      </c>
      <c r="BD63" s="91">
        <f t="shared" si="9"/>
        <v>0</v>
      </c>
      <c r="BE63" s="91">
        <f t="shared" si="9"/>
        <v>0</v>
      </c>
      <c r="BF63" s="91">
        <f t="shared" si="9"/>
        <v>0</v>
      </c>
      <c r="BG63" s="91">
        <f t="shared" si="9"/>
        <v>0</v>
      </c>
      <c r="BH63" s="91">
        <f t="shared" si="9"/>
        <v>0</v>
      </c>
      <c r="BI63" s="91">
        <f t="shared" si="9"/>
        <v>0</v>
      </c>
      <c r="BJ63" s="91">
        <f t="shared" si="9"/>
        <v>0</v>
      </c>
      <c r="BK63" s="65"/>
      <c r="BL63" s="66"/>
      <c r="BM63" s="66"/>
    </row>
    <row r="64" spans="1:65" x14ac:dyDescent="0.2">
      <c r="A64" s="88">
        <v>7</v>
      </c>
      <c r="B64" s="129" t="s">
        <v>66</v>
      </c>
      <c r="C64" s="130"/>
      <c r="D64" s="130"/>
      <c r="E64" s="130"/>
      <c r="F64" s="131"/>
      <c r="G64" s="91">
        <f>SUM(G95:G97)</f>
        <v>0</v>
      </c>
      <c r="H64" s="91">
        <f t="shared" ref="H64:BJ64" si="10">SUM(H95:H97)</f>
        <v>0</v>
      </c>
      <c r="I64" s="91">
        <f t="shared" si="10"/>
        <v>0</v>
      </c>
      <c r="J64" s="91">
        <f t="shared" si="10"/>
        <v>0</v>
      </c>
      <c r="K64" s="91">
        <f t="shared" si="10"/>
        <v>0</v>
      </c>
      <c r="L64" s="91">
        <f t="shared" si="10"/>
        <v>0</v>
      </c>
      <c r="M64" s="91">
        <f t="shared" si="10"/>
        <v>0</v>
      </c>
      <c r="N64" s="91">
        <f t="shared" si="10"/>
        <v>0</v>
      </c>
      <c r="O64" s="91">
        <f t="shared" si="10"/>
        <v>0</v>
      </c>
      <c r="P64" s="91">
        <f t="shared" si="10"/>
        <v>0</v>
      </c>
      <c r="Q64" s="91">
        <f t="shared" si="10"/>
        <v>0</v>
      </c>
      <c r="R64" s="91">
        <f t="shared" si="10"/>
        <v>0</v>
      </c>
      <c r="S64" s="91">
        <f t="shared" si="10"/>
        <v>0</v>
      </c>
      <c r="T64" s="91">
        <f t="shared" si="10"/>
        <v>0</v>
      </c>
      <c r="U64" s="91">
        <f t="shared" si="10"/>
        <v>0</v>
      </c>
      <c r="V64" s="91">
        <f t="shared" si="10"/>
        <v>0</v>
      </c>
      <c r="W64" s="91">
        <f t="shared" si="10"/>
        <v>0</v>
      </c>
      <c r="X64" s="91">
        <f t="shared" si="10"/>
        <v>0</v>
      </c>
      <c r="Y64" s="91">
        <f t="shared" si="10"/>
        <v>0</v>
      </c>
      <c r="Z64" s="91">
        <f t="shared" si="10"/>
        <v>0</v>
      </c>
      <c r="AA64" s="91">
        <f t="shared" si="10"/>
        <v>0</v>
      </c>
      <c r="AB64" s="91">
        <f t="shared" si="10"/>
        <v>0</v>
      </c>
      <c r="AC64" s="91">
        <f t="shared" si="10"/>
        <v>0</v>
      </c>
      <c r="AD64" s="91">
        <f t="shared" si="10"/>
        <v>0</v>
      </c>
      <c r="AE64" s="91">
        <f t="shared" si="10"/>
        <v>0</v>
      </c>
      <c r="AF64" s="91">
        <f t="shared" si="10"/>
        <v>0</v>
      </c>
      <c r="AG64" s="91">
        <f t="shared" si="10"/>
        <v>0</v>
      </c>
      <c r="AH64" s="91">
        <f t="shared" si="10"/>
        <v>0</v>
      </c>
      <c r="AI64" s="91">
        <f t="shared" si="10"/>
        <v>0</v>
      </c>
      <c r="AJ64" s="91">
        <f t="shared" si="10"/>
        <v>0</v>
      </c>
      <c r="AK64" s="91">
        <f t="shared" si="10"/>
        <v>0</v>
      </c>
      <c r="AL64" s="91">
        <f t="shared" si="10"/>
        <v>0</v>
      </c>
      <c r="AM64" s="91">
        <f t="shared" si="10"/>
        <v>0</v>
      </c>
      <c r="AN64" s="91">
        <f t="shared" si="10"/>
        <v>0</v>
      </c>
      <c r="AO64" s="91">
        <f t="shared" si="10"/>
        <v>0</v>
      </c>
      <c r="AP64" s="91">
        <f t="shared" si="10"/>
        <v>0</v>
      </c>
      <c r="AQ64" s="91">
        <f t="shared" si="10"/>
        <v>0</v>
      </c>
      <c r="AR64" s="91">
        <f t="shared" si="10"/>
        <v>0</v>
      </c>
      <c r="AS64" s="91">
        <f t="shared" si="10"/>
        <v>0</v>
      </c>
      <c r="AT64" s="91">
        <f t="shared" si="10"/>
        <v>0</v>
      </c>
      <c r="AU64" s="91">
        <f t="shared" si="10"/>
        <v>0</v>
      </c>
      <c r="AV64" s="91">
        <f t="shared" si="10"/>
        <v>0</v>
      </c>
      <c r="AW64" s="91">
        <f t="shared" si="10"/>
        <v>0</v>
      </c>
      <c r="AX64" s="91">
        <f t="shared" si="10"/>
        <v>0</v>
      </c>
      <c r="AY64" s="91">
        <f t="shared" si="10"/>
        <v>0</v>
      </c>
      <c r="AZ64" s="91">
        <f t="shared" si="10"/>
        <v>0</v>
      </c>
      <c r="BA64" s="91">
        <f t="shared" si="10"/>
        <v>0</v>
      </c>
      <c r="BB64" s="91">
        <f t="shared" si="10"/>
        <v>0</v>
      </c>
      <c r="BC64" s="91">
        <f t="shared" si="10"/>
        <v>0</v>
      </c>
      <c r="BD64" s="91">
        <f t="shared" si="10"/>
        <v>0</v>
      </c>
      <c r="BE64" s="91">
        <f t="shared" si="10"/>
        <v>0</v>
      </c>
      <c r="BF64" s="91">
        <f t="shared" si="10"/>
        <v>0</v>
      </c>
      <c r="BG64" s="91">
        <f t="shared" si="10"/>
        <v>0</v>
      </c>
      <c r="BH64" s="91">
        <f t="shared" si="10"/>
        <v>0</v>
      </c>
      <c r="BI64" s="91">
        <f t="shared" si="10"/>
        <v>0</v>
      </c>
      <c r="BJ64" s="91">
        <f t="shared" si="10"/>
        <v>0</v>
      </c>
      <c r="BK64" s="65"/>
      <c r="BL64" s="66"/>
      <c r="BM64" s="66"/>
    </row>
    <row r="65" spans="1:65" x14ac:dyDescent="0.2">
      <c r="A65" s="88">
        <v>8</v>
      </c>
      <c r="B65" s="129" t="s">
        <v>64</v>
      </c>
      <c r="C65" s="130"/>
      <c r="D65" s="130"/>
      <c r="E65" s="130"/>
      <c r="F65" s="131"/>
      <c r="G65" s="91">
        <f>SUM(G98:G101)</f>
        <v>1</v>
      </c>
      <c r="H65" s="91">
        <f t="shared" ref="H65:BJ65" si="11">SUM(H98:H101)</f>
        <v>1</v>
      </c>
      <c r="I65" s="91">
        <f t="shared" si="11"/>
        <v>0</v>
      </c>
      <c r="J65" s="91">
        <f t="shared" si="11"/>
        <v>0</v>
      </c>
      <c r="K65" s="91">
        <f t="shared" si="11"/>
        <v>0</v>
      </c>
      <c r="L65" s="91">
        <f t="shared" si="11"/>
        <v>0</v>
      </c>
      <c r="M65" s="91">
        <f t="shared" si="11"/>
        <v>1</v>
      </c>
      <c r="N65" s="91">
        <f t="shared" si="11"/>
        <v>0</v>
      </c>
      <c r="O65" s="91">
        <f t="shared" si="11"/>
        <v>0</v>
      </c>
      <c r="P65" s="91">
        <f t="shared" si="11"/>
        <v>0</v>
      </c>
      <c r="Q65" s="91">
        <f t="shared" si="11"/>
        <v>0</v>
      </c>
      <c r="R65" s="91">
        <f t="shared" si="11"/>
        <v>0</v>
      </c>
      <c r="S65" s="91">
        <f t="shared" si="11"/>
        <v>0</v>
      </c>
      <c r="T65" s="91">
        <f t="shared" si="11"/>
        <v>0</v>
      </c>
      <c r="U65" s="91">
        <f t="shared" si="11"/>
        <v>0</v>
      </c>
      <c r="V65" s="91">
        <f t="shared" si="11"/>
        <v>0</v>
      </c>
      <c r="W65" s="91">
        <f t="shared" si="11"/>
        <v>0</v>
      </c>
      <c r="X65" s="91">
        <f t="shared" si="11"/>
        <v>0</v>
      </c>
      <c r="Y65" s="91">
        <f t="shared" si="11"/>
        <v>0</v>
      </c>
      <c r="Z65" s="91">
        <f t="shared" si="11"/>
        <v>0</v>
      </c>
      <c r="AA65" s="91">
        <f t="shared" si="11"/>
        <v>0</v>
      </c>
      <c r="AB65" s="91">
        <f t="shared" si="11"/>
        <v>0</v>
      </c>
      <c r="AC65" s="91">
        <f t="shared" si="11"/>
        <v>0</v>
      </c>
      <c r="AD65" s="91">
        <f t="shared" si="11"/>
        <v>0</v>
      </c>
      <c r="AE65" s="91">
        <f t="shared" si="11"/>
        <v>0</v>
      </c>
      <c r="AF65" s="91">
        <f t="shared" si="11"/>
        <v>0</v>
      </c>
      <c r="AG65" s="91">
        <f t="shared" si="11"/>
        <v>0</v>
      </c>
      <c r="AH65" s="91">
        <f t="shared" si="11"/>
        <v>0</v>
      </c>
      <c r="AI65" s="91">
        <f t="shared" si="11"/>
        <v>0</v>
      </c>
      <c r="AJ65" s="91">
        <f t="shared" si="11"/>
        <v>0</v>
      </c>
      <c r="AK65" s="91">
        <f t="shared" si="11"/>
        <v>0</v>
      </c>
      <c r="AL65" s="91">
        <f t="shared" si="11"/>
        <v>0</v>
      </c>
      <c r="AM65" s="91">
        <f t="shared" si="11"/>
        <v>0</v>
      </c>
      <c r="AN65" s="91">
        <f t="shared" si="11"/>
        <v>0</v>
      </c>
      <c r="AO65" s="91">
        <f t="shared" si="11"/>
        <v>0</v>
      </c>
      <c r="AP65" s="91">
        <f t="shared" si="11"/>
        <v>0</v>
      </c>
      <c r="AQ65" s="91">
        <f t="shared" si="11"/>
        <v>0</v>
      </c>
      <c r="AR65" s="91">
        <f t="shared" si="11"/>
        <v>0</v>
      </c>
      <c r="AS65" s="91">
        <f t="shared" si="11"/>
        <v>0</v>
      </c>
      <c r="AT65" s="91">
        <f t="shared" si="11"/>
        <v>0</v>
      </c>
      <c r="AU65" s="91">
        <f t="shared" si="11"/>
        <v>0</v>
      </c>
      <c r="AV65" s="91">
        <f t="shared" si="11"/>
        <v>0</v>
      </c>
      <c r="AW65" s="91">
        <f t="shared" si="11"/>
        <v>0</v>
      </c>
      <c r="AX65" s="91">
        <f t="shared" si="11"/>
        <v>0</v>
      </c>
      <c r="AY65" s="91">
        <f t="shared" si="11"/>
        <v>0</v>
      </c>
      <c r="AZ65" s="91">
        <f t="shared" si="11"/>
        <v>0</v>
      </c>
      <c r="BA65" s="91">
        <f t="shared" si="11"/>
        <v>0</v>
      </c>
      <c r="BB65" s="91">
        <f t="shared" si="11"/>
        <v>0</v>
      </c>
      <c r="BC65" s="91">
        <f t="shared" si="11"/>
        <v>0</v>
      </c>
      <c r="BD65" s="91">
        <f t="shared" si="11"/>
        <v>0</v>
      </c>
      <c r="BE65" s="91">
        <f t="shared" si="11"/>
        <v>0</v>
      </c>
      <c r="BF65" s="91">
        <f t="shared" si="11"/>
        <v>0</v>
      </c>
      <c r="BG65" s="91">
        <f t="shared" si="11"/>
        <v>0</v>
      </c>
      <c r="BH65" s="91">
        <f t="shared" si="11"/>
        <v>0</v>
      </c>
      <c r="BI65" s="91">
        <f t="shared" si="11"/>
        <v>1</v>
      </c>
      <c r="BJ65" s="91">
        <f t="shared" si="11"/>
        <v>0</v>
      </c>
      <c r="BK65" s="65"/>
      <c r="BL65" s="66"/>
      <c r="BM65" s="66"/>
    </row>
    <row r="66" spans="1:65" x14ac:dyDescent="0.2">
      <c r="A66" s="88">
        <v>9</v>
      </c>
      <c r="B66" s="129" t="s">
        <v>70</v>
      </c>
      <c r="C66" s="130"/>
      <c r="D66" s="130"/>
      <c r="E66" s="130"/>
      <c r="F66" s="131"/>
      <c r="G66" s="91">
        <f>SUM(G102:G105)</f>
        <v>0</v>
      </c>
      <c r="H66" s="91">
        <f t="shared" ref="H66:BJ66" si="12">SUM(H102:H105)</f>
        <v>0</v>
      </c>
      <c r="I66" s="91">
        <f t="shared" si="12"/>
        <v>0</v>
      </c>
      <c r="J66" s="91">
        <f t="shared" si="12"/>
        <v>0</v>
      </c>
      <c r="K66" s="91">
        <f t="shared" si="12"/>
        <v>0</v>
      </c>
      <c r="L66" s="91">
        <f t="shared" si="12"/>
        <v>0</v>
      </c>
      <c r="M66" s="91">
        <f t="shared" si="12"/>
        <v>0</v>
      </c>
      <c r="N66" s="91">
        <f t="shared" si="12"/>
        <v>0</v>
      </c>
      <c r="O66" s="91">
        <f t="shared" si="12"/>
        <v>0</v>
      </c>
      <c r="P66" s="91">
        <f t="shared" si="12"/>
        <v>0</v>
      </c>
      <c r="Q66" s="91">
        <f t="shared" si="12"/>
        <v>0</v>
      </c>
      <c r="R66" s="91">
        <f t="shared" si="12"/>
        <v>0</v>
      </c>
      <c r="S66" s="91">
        <f t="shared" si="12"/>
        <v>0</v>
      </c>
      <c r="T66" s="91">
        <f t="shared" si="12"/>
        <v>0</v>
      </c>
      <c r="U66" s="91">
        <f t="shared" si="12"/>
        <v>0</v>
      </c>
      <c r="V66" s="91">
        <f t="shared" si="12"/>
        <v>0</v>
      </c>
      <c r="W66" s="91">
        <f t="shared" si="12"/>
        <v>0</v>
      </c>
      <c r="X66" s="91">
        <f t="shared" si="12"/>
        <v>0</v>
      </c>
      <c r="Y66" s="91">
        <f t="shared" si="12"/>
        <v>0</v>
      </c>
      <c r="Z66" s="91">
        <f t="shared" si="12"/>
        <v>0</v>
      </c>
      <c r="AA66" s="91">
        <f t="shared" si="12"/>
        <v>0</v>
      </c>
      <c r="AB66" s="91">
        <f t="shared" si="12"/>
        <v>0</v>
      </c>
      <c r="AC66" s="91">
        <f t="shared" si="12"/>
        <v>0</v>
      </c>
      <c r="AD66" s="91">
        <f t="shared" si="12"/>
        <v>0</v>
      </c>
      <c r="AE66" s="91">
        <f t="shared" si="12"/>
        <v>0</v>
      </c>
      <c r="AF66" s="91">
        <f t="shared" si="12"/>
        <v>0</v>
      </c>
      <c r="AG66" s="91">
        <f t="shared" si="12"/>
        <v>0</v>
      </c>
      <c r="AH66" s="91">
        <f t="shared" si="12"/>
        <v>0</v>
      </c>
      <c r="AI66" s="91">
        <f t="shared" si="12"/>
        <v>0</v>
      </c>
      <c r="AJ66" s="91">
        <f t="shared" si="12"/>
        <v>0</v>
      </c>
      <c r="AK66" s="91">
        <f t="shared" si="12"/>
        <v>0</v>
      </c>
      <c r="AL66" s="91">
        <f t="shared" si="12"/>
        <v>0</v>
      </c>
      <c r="AM66" s="91">
        <f t="shared" si="12"/>
        <v>0</v>
      </c>
      <c r="AN66" s="91">
        <f t="shared" si="12"/>
        <v>0</v>
      </c>
      <c r="AO66" s="91">
        <f t="shared" si="12"/>
        <v>0</v>
      </c>
      <c r="AP66" s="91">
        <f t="shared" si="12"/>
        <v>0</v>
      </c>
      <c r="AQ66" s="91">
        <f t="shared" si="12"/>
        <v>0</v>
      </c>
      <c r="AR66" s="91">
        <f t="shared" si="12"/>
        <v>0</v>
      </c>
      <c r="AS66" s="91">
        <f t="shared" si="12"/>
        <v>0</v>
      </c>
      <c r="AT66" s="91">
        <f t="shared" si="12"/>
        <v>0</v>
      </c>
      <c r="AU66" s="91">
        <f t="shared" si="12"/>
        <v>0</v>
      </c>
      <c r="AV66" s="91">
        <f t="shared" si="12"/>
        <v>0</v>
      </c>
      <c r="AW66" s="91">
        <f t="shared" si="12"/>
        <v>0</v>
      </c>
      <c r="AX66" s="91">
        <f t="shared" si="12"/>
        <v>0</v>
      </c>
      <c r="AY66" s="91">
        <f t="shared" si="12"/>
        <v>0</v>
      </c>
      <c r="AZ66" s="91">
        <f t="shared" si="12"/>
        <v>0</v>
      </c>
      <c r="BA66" s="91">
        <f t="shared" si="12"/>
        <v>0</v>
      </c>
      <c r="BB66" s="91">
        <f t="shared" si="12"/>
        <v>0</v>
      </c>
      <c r="BC66" s="91">
        <f t="shared" si="12"/>
        <v>0</v>
      </c>
      <c r="BD66" s="91">
        <f t="shared" si="12"/>
        <v>0</v>
      </c>
      <c r="BE66" s="91">
        <f t="shared" si="12"/>
        <v>0</v>
      </c>
      <c r="BF66" s="91">
        <f t="shared" si="12"/>
        <v>0</v>
      </c>
      <c r="BG66" s="91">
        <f t="shared" si="12"/>
        <v>0</v>
      </c>
      <c r="BH66" s="91">
        <f t="shared" si="12"/>
        <v>0</v>
      </c>
      <c r="BI66" s="91">
        <f t="shared" si="12"/>
        <v>0</v>
      </c>
      <c r="BJ66" s="91">
        <f t="shared" si="12"/>
        <v>0</v>
      </c>
      <c r="BK66" s="65"/>
      <c r="BL66" s="66"/>
      <c r="BM66" s="66"/>
    </row>
    <row r="67" spans="1:65" ht="13.5" customHeight="1" x14ac:dyDescent="0.2">
      <c r="A67" s="89">
        <v>10</v>
      </c>
      <c r="B67" s="117" t="s">
        <v>71</v>
      </c>
      <c r="C67" s="118"/>
      <c r="D67" s="118"/>
      <c r="E67" s="118"/>
      <c r="F67" s="119"/>
      <c r="G67" s="64">
        <v>19</v>
      </c>
      <c r="H67" s="64">
        <v>19</v>
      </c>
      <c r="I67" s="64"/>
      <c r="J67" s="64">
        <v>2</v>
      </c>
      <c r="K67" s="64"/>
      <c r="L67" s="64">
        <v>1</v>
      </c>
      <c r="M67" s="64">
        <v>3</v>
      </c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>
        <v>3</v>
      </c>
      <c r="AU67" s="64">
        <v>1</v>
      </c>
      <c r="AV67" s="64"/>
      <c r="AW67" s="64">
        <v>7</v>
      </c>
      <c r="AX67" s="64">
        <v>2</v>
      </c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>
        <v>6</v>
      </c>
      <c r="BJ67" s="64"/>
      <c r="BK67" s="65"/>
      <c r="BL67" s="66"/>
      <c r="BM67" s="66"/>
    </row>
    <row r="68" spans="1:65" x14ac:dyDescent="0.2">
      <c r="A68" s="89">
        <v>11</v>
      </c>
      <c r="B68" s="117" t="s">
        <v>72</v>
      </c>
      <c r="C68" s="118"/>
      <c r="D68" s="118"/>
      <c r="E68" s="118"/>
      <c r="F68" s="119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5"/>
      <c r="BL68" s="66"/>
      <c r="BM68" s="66"/>
    </row>
    <row r="69" spans="1:65" x14ac:dyDescent="0.2">
      <c r="A69" s="89">
        <v>12</v>
      </c>
      <c r="B69" s="117" t="s">
        <v>73</v>
      </c>
      <c r="C69" s="118"/>
      <c r="D69" s="118"/>
      <c r="E69" s="118"/>
      <c r="F69" s="119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5"/>
      <c r="BL69" s="66"/>
      <c r="BM69" s="66"/>
    </row>
    <row r="70" spans="1:65" x14ac:dyDescent="0.2">
      <c r="A70" s="89">
        <v>13</v>
      </c>
      <c r="B70" s="117" t="s">
        <v>74</v>
      </c>
      <c r="C70" s="118"/>
      <c r="D70" s="118"/>
      <c r="E70" s="118"/>
      <c r="F70" s="119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  <c r="BL70" s="66"/>
      <c r="BM70" s="66"/>
    </row>
    <row r="71" spans="1:65" x14ac:dyDescent="0.2">
      <c r="A71" s="89">
        <v>14</v>
      </c>
      <c r="B71" s="117" t="s">
        <v>75</v>
      </c>
      <c r="C71" s="118"/>
      <c r="D71" s="118"/>
      <c r="E71" s="118"/>
      <c r="F71" s="119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  <c r="BL71" s="66"/>
      <c r="BM71" s="66"/>
    </row>
    <row r="72" spans="1:65" x14ac:dyDescent="0.2">
      <c r="A72" s="89">
        <v>15</v>
      </c>
      <c r="B72" s="117" t="s">
        <v>76</v>
      </c>
      <c r="C72" s="118"/>
      <c r="D72" s="118"/>
      <c r="E72" s="118"/>
      <c r="F72" s="119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5"/>
      <c r="BL72" s="66"/>
      <c r="BM72" s="66"/>
    </row>
    <row r="73" spans="1:65" x14ac:dyDescent="0.2">
      <c r="A73" s="89">
        <v>16</v>
      </c>
      <c r="B73" s="117" t="s">
        <v>77</v>
      </c>
      <c r="C73" s="118"/>
      <c r="D73" s="118"/>
      <c r="E73" s="118"/>
      <c r="F73" s="119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5"/>
      <c r="BL73" s="66"/>
      <c r="BM73" s="66"/>
    </row>
    <row r="74" spans="1:65" x14ac:dyDescent="0.2">
      <c r="A74" s="89">
        <v>17</v>
      </c>
      <c r="B74" s="117" t="s">
        <v>78</v>
      </c>
      <c r="C74" s="118"/>
      <c r="D74" s="118"/>
      <c r="E74" s="118"/>
      <c r="F74" s="119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  <c r="BL74" s="66"/>
      <c r="BM74" s="66"/>
    </row>
    <row r="75" spans="1:65" x14ac:dyDescent="0.2">
      <c r="A75" s="89">
        <v>18</v>
      </c>
      <c r="B75" s="117" t="s">
        <v>79</v>
      </c>
      <c r="C75" s="118"/>
      <c r="D75" s="118"/>
      <c r="E75" s="118"/>
      <c r="F75" s="119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5"/>
      <c r="BL75" s="66"/>
      <c r="BM75" s="66"/>
    </row>
    <row r="76" spans="1:65" x14ac:dyDescent="0.2">
      <c r="A76" s="89">
        <v>19</v>
      </c>
      <c r="B76" s="93" t="s">
        <v>125</v>
      </c>
      <c r="C76" s="94"/>
      <c r="D76" s="94"/>
      <c r="E76" s="94"/>
      <c r="F76" s="95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5"/>
      <c r="BL76" s="66"/>
      <c r="BM76" s="66"/>
    </row>
    <row r="77" spans="1:65" x14ac:dyDescent="0.2">
      <c r="A77" s="89">
        <v>20</v>
      </c>
      <c r="B77" s="117" t="s">
        <v>84</v>
      </c>
      <c r="C77" s="118"/>
      <c r="D77" s="118"/>
      <c r="E77" s="118"/>
      <c r="F77" s="119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5"/>
      <c r="BL77" s="66"/>
      <c r="BM77" s="66"/>
    </row>
    <row r="78" spans="1:65" x14ac:dyDescent="0.2">
      <c r="A78" s="89">
        <v>21</v>
      </c>
      <c r="B78" s="117" t="s">
        <v>85</v>
      </c>
      <c r="C78" s="118"/>
      <c r="D78" s="118"/>
      <c r="E78" s="118"/>
      <c r="F78" s="119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5"/>
      <c r="BL78" s="66"/>
      <c r="BM78" s="66"/>
    </row>
    <row r="79" spans="1:65" x14ac:dyDescent="0.2">
      <c r="A79" s="89">
        <v>22</v>
      </c>
      <c r="B79" s="117" t="s">
        <v>86</v>
      </c>
      <c r="C79" s="118"/>
      <c r="D79" s="118"/>
      <c r="E79" s="118"/>
      <c r="F79" s="119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5"/>
      <c r="BL79" s="66"/>
      <c r="BM79" s="66"/>
    </row>
    <row r="80" spans="1:65" x14ac:dyDescent="0.2">
      <c r="A80" s="89">
        <v>23</v>
      </c>
      <c r="B80" s="117" t="s">
        <v>90</v>
      </c>
      <c r="C80" s="118"/>
      <c r="D80" s="118"/>
      <c r="E80" s="118"/>
      <c r="F80" s="119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5"/>
      <c r="BL80" s="66"/>
      <c r="BM80" s="66"/>
    </row>
    <row r="81" spans="1:65" x14ac:dyDescent="0.2">
      <c r="A81" s="89">
        <v>24</v>
      </c>
      <c r="B81" s="117" t="s">
        <v>91</v>
      </c>
      <c r="C81" s="118"/>
      <c r="D81" s="118"/>
      <c r="E81" s="118"/>
      <c r="F81" s="119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5"/>
      <c r="BL81" s="66"/>
      <c r="BM81" s="66"/>
    </row>
    <row r="82" spans="1:65" x14ac:dyDescent="0.2">
      <c r="A82" s="89">
        <v>25</v>
      </c>
      <c r="B82" s="117" t="s">
        <v>92</v>
      </c>
      <c r="C82" s="118"/>
      <c r="D82" s="118"/>
      <c r="E82" s="118"/>
      <c r="F82" s="119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5"/>
      <c r="BL82" s="66"/>
      <c r="BM82" s="66"/>
    </row>
    <row r="83" spans="1:65" x14ac:dyDescent="0.2">
      <c r="A83" s="89">
        <v>26</v>
      </c>
      <c r="B83" s="117" t="s">
        <v>93</v>
      </c>
      <c r="C83" s="118"/>
      <c r="D83" s="118"/>
      <c r="E83" s="118"/>
      <c r="F83" s="119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5"/>
      <c r="BL83" s="66"/>
      <c r="BM83" s="66"/>
    </row>
    <row r="84" spans="1:65" x14ac:dyDescent="0.2">
      <c r="A84" s="89">
        <v>27</v>
      </c>
      <c r="B84" s="117" t="s">
        <v>94</v>
      </c>
      <c r="C84" s="118"/>
      <c r="D84" s="118"/>
      <c r="E84" s="118"/>
      <c r="F84" s="119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5"/>
      <c r="BL84" s="66"/>
      <c r="BM84" s="66"/>
    </row>
    <row r="85" spans="1:65" x14ac:dyDescent="0.2">
      <c r="A85" s="89">
        <v>28</v>
      </c>
      <c r="B85" s="117" t="s">
        <v>95</v>
      </c>
      <c r="C85" s="118"/>
      <c r="D85" s="118"/>
      <c r="E85" s="118"/>
      <c r="F85" s="119"/>
      <c r="G85" s="64">
        <v>1</v>
      </c>
      <c r="H85" s="64">
        <v>1</v>
      </c>
      <c r="I85" s="64"/>
      <c r="J85" s="64"/>
      <c r="K85" s="64"/>
      <c r="L85" s="64"/>
      <c r="M85" s="64">
        <v>1</v>
      </c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>
        <v>1</v>
      </c>
      <c r="BJ85" s="64"/>
      <c r="BK85" s="65"/>
      <c r="BL85" s="66"/>
      <c r="BM85" s="66"/>
    </row>
    <row r="86" spans="1:65" x14ac:dyDescent="0.2">
      <c r="A86" s="89">
        <v>29</v>
      </c>
      <c r="B86" s="117" t="s">
        <v>96</v>
      </c>
      <c r="C86" s="118"/>
      <c r="D86" s="118"/>
      <c r="E86" s="118"/>
      <c r="F86" s="119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5"/>
      <c r="BL86" s="66"/>
      <c r="BM86" s="66"/>
    </row>
    <row r="87" spans="1:65" x14ac:dyDescent="0.2">
      <c r="A87" s="89">
        <v>30</v>
      </c>
      <c r="B87" s="117" t="s">
        <v>97</v>
      </c>
      <c r="C87" s="118"/>
      <c r="D87" s="118"/>
      <c r="E87" s="118"/>
      <c r="F87" s="119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5"/>
      <c r="BL87" s="66"/>
      <c r="BM87" s="66"/>
    </row>
    <row r="88" spans="1:65" x14ac:dyDescent="0.2">
      <c r="A88" s="89">
        <v>31</v>
      </c>
      <c r="B88" s="117" t="s">
        <v>98</v>
      </c>
      <c r="C88" s="118"/>
      <c r="D88" s="118"/>
      <c r="E88" s="118"/>
      <c r="F88" s="119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5"/>
      <c r="BL88" s="66"/>
      <c r="BM88" s="66"/>
    </row>
    <row r="89" spans="1:65" x14ac:dyDescent="0.2">
      <c r="A89" s="89">
        <v>32</v>
      </c>
      <c r="B89" s="117" t="s">
        <v>99</v>
      </c>
      <c r="C89" s="118"/>
      <c r="D89" s="118"/>
      <c r="E89" s="118"/>
      <c r="F89" s="119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5"/>
      <c r="BL89" s="66"/>
      <c r="BM89" s="66"/>
    </row>
    <row r="90" spans="1:65" x14ac:dyDescent="0.2">
      <c r="A90" s="89">
        <v>33</v>
      </c>
      <c r="B90" s="117" t="s">
        <v>100</v>
      </c>
      <c r="C90" s="118"/>
      <c r="D90" s="118"/>
      <c r="E90" s="118"/>
      <c r="F90" s="119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  <c r="BL90" s="66"/>
      <c r="BM90" s="66"/>
    </row>
    <row r="91" spans="1:65" x14ac:dyDescent="0.2">
      <c r="A91" s="89">
        <v>34</v>
      </c>
      <c r="B91" s="117" t="s">
        <v>101</v>
      </c>
      <c r="C91" s="118"/>
      <c r="D91" s="118"/>
      <c r="E91" s="118"/>
      <c r="F91" s="119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5"/>
      <c r="BL91" s="66"/>
      <c r="BM91" s="66"/>
    </row>
    <row r="92" spans="1:65" x14ac:dyDescent="0.2">
      <c r="A92" s="89">
        <v>35</v>
      </c>
      <c r="B92" s="117" t="s">
        <v>102</v>
      </c>
      <c r="C92" s="118"/>
      <c r="D92" s="118"/>
      <c r="E92" s="118"/>
      <c r="F92" s="119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5"/>
      <c r="BL92" s="66"/>
      <c r="BM92" s="66"/>
    </row>
    <row r="93" spans="1:65" x14ac:dyDescent="0.2">
      <c r="A93" s="89">
        <v>36</v>
      </c>
      <c r="B93" s="117" t="s">
        <v>103</v>
      </c>
      <c r="C93" s="118"/>
      <c r="D93" s="118"/>
      <c r="E93" s="118"/>
      <c r="F93" s="119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5"/>
      <c r="BL93" s="66"/>
      <c r="BM93" s="66"/>
    </row>
    <row r="94" spans="1:65" x14ac:dyDescent="0.2">
      <c r="A94" s="89">
        <v>37</v>
      </c>
      <c r="B94" s="117" t="s">
        <v>104</v>
      </c>
      <c r="C94" s="118"/>
      <c r="D94" s="118"/>
      <c r="E94" s="118"/>
      <c r="F94" s="119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5"/>
      <c r="BL94" s="66"/>
      <c r="BM94" s="66"/>
    </row>
    <row r="95" spans="1:65" x14ac:dyDescent="0.2">
      <c r="A95" s="89">
        <v>38</v>
      </c>
      <c r="B95" s="117" t="s">
        <v>87</v>
      </c>
      <c r="C95" s="118"/>
      <c r="D95" s="118"/>
      <c r="E95" s="118"/>
      <c r="F95" s="119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5"/>
      <c r="BL95" s="66"/>
      <c r="BM95" s="66"/>
    </row>
    <row r="96" spans="1:65" x14ac:dyDescent="0.2">
      <c r="A96" s="89">
        <v>39</v>
      </c>
      <c r="B96" s="117" t="s">
        <v>88</v>
      </c>
      <c r="C96" s="118"/>
      <c r="D96" s="118"/>
      <c r="E96" s="118"/>
      <c r="F96" s="119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5"/>
      <c r="BL96" s="66"/>
      <c r="BM96" s="66"/>
    </row>
    <row r="97" spans="1:65" x14ac:dyDescent="0.2">
      <c r="A97" s="89">
        <v>40</v>
      </c>
      <c r="B97" s="117" t="s">
        <v>89</v>
      </c>
      <c r="C97" s="118"/>
      <c r="D97" s="118"/>
      <c r="E97" s="118"/>
      <c r="F97" s="119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5"/>
      <c r="BL97" s="66"/>
      <c r="BM97" s="66"/>
    </row>
    <row r="98" spans="1:65" x14ac:dyDescent="0.2">
      <c r="A98" s="89">
        <v>41</v>
      </c>
      <c r="B98" s="117" t="s">
        <v>80</v>
      </c>
      <c r="C98" s="118"/>
      <c r="D98" s="118"/>
      <c r="E98" s="118"/>
      <c r="F98" s="119"/>
      <c r="G98" s="64">
        <v>1</v>
      </c>
      <c r="H98" s="64">
        <v>1</v>
      </c>
      <c r="I98" s="64"/>
      <c r="J98" s="64"/>
      <c r="K98" s="64"/>
      <c r="L98" s="64"/>
      <c r="M98" s="64">
        <v>1</v>
      </c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>
        <v>1</v>
      </c>
      <c r="BJ98" s="64"/>
      <c r="BK98" s="65"/>
      <c r="BL98" s="66"/>
      <c r="BM98" s="66"/>
    </row>
    <row r="99" spans="1:65" x14ac:dyDescent="0.2">
      <c r="A99" s="89">
        <v>42</v>
      </c>
      <c r="B99" s="117" t="s">
        <v>81</v>
      </c>
      <c r="C99" s="118"/>
      <c r="D99" s="118"/>
      <c r="E99" s="118"/>
      <c r="F99" s="119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5"/>
      <c r="BL99" s="66"/>
      <c r="BM99" s="66"/>
    </row>
    <row r="100" spans="1:65" x14ac:dyDescent="0.2">
      <c r="A100" s="89">
        <v>43</v>
      </c>
      <c r="B100" s="117" t="s">
        <v>82</v>
      </c>
      <c r="C100" s="118"/>
      <c r="D100" s="118"/>
      <c r="E100" s="118"/>
      <c r="F100" s="119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5"/>
      <c r="BL100" s="66"/>
      <c r="BM100" s="66"/>
    </row>
    <row r="101" spans="1:65" x14ac:dyDescent="0.2">
      <c r="A101" s="89">
        <v>44</v>
      </c>
      <c r="B101" s="117" t="s">
        <v>83</v>
      </c>
      <c r="C101" s="118"/>
      <c r="D101" s="118"/>
      <c r="E101" s="118"/>
      <c r="F101" s="119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5"/>
      <c r="BL101" s="66"/>
      <c r="BM101" s="66"/>
    </row>
    <row r="102" spans="1:65" x14ac:dyDescent="0.2">
      <c r="A102" s="89">
        <v>45</v>
      </c>
      <c r="B102" s="117" t="s">
        <v>105</v>
      </c>
      <c r="C102" s="118"/>
      <c r="D102" s="118"/>
      <c r="E102" s="118"/>
      <c r="F102" s="119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5"/>
      <c r="BL102" s="66"/>
      <c r="BM102" s="66"/>
    </row>
    <row r="103" spans="1:65" x14ac:dyDescent="0.2">
      <c r="A103" s="89">
        <v>46</v>
      </c>
      <c r="B103" s="117" t="s">
        <v>106</v>
      </c>
      <c r="C103" s="118"/>
      <c r="D103" s="118"/>
      <c r="E103" s="118"/>
      <c r="F103" s="119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5"/>
      <c r="BL103" s="66"/>
      <c r="BM103" s="66"/>
    </row>
    <row r="104" spans="1:65" x14ac:dyDescent="0.2">
      <c r="A104" s="89">
        <v>47</v>
      </c>
      <c r="B104" s="117" t="s">
        <v>107</v>
      </c>
      <c r="C104" s="118"/>
      <c r="D104" s="118"/>
      <c r="E104" s="118"/>
      <c r="F104" s="119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5"/>
      <c r="BL104" s="66"/>
      <c r="BM104" s="66"/>
    </row>
    <row r="105" spans="1:65" x14ac:dyDescent="0.2">
      <c r="A105" s="89">
        <v>48</v>
      </c>
      <c r="B105" s="117" t="s">
        <v>108</v>
      </c>
      <c r="C105" s="118"/>
      <c r="D105" s="118"/>
      <c r="E105" s="118"/>
      <c r="F105" s="119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5"/>
      <c r="BL105" s="66"/>
      <c r="BM105" s="66"/>
    </row>
    <row r="106" spans="1:65" x14ac:dyDescent="0.2">
      <c r="A106" s="89">
        <v>49</v>
      </c>
      <c r="B106" s="123" t="s">
        <v>109</v>
      </c>
      <c r="C106" s="124"/>
      <c r="D106" s="124"/>
      <c r="E106" s="124"/>
      <c r="F106" s="125"/>
      <c r="G106" s="89"/>
      <c r="H106" s="89"/>
      <c r="I106" s="89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5"/>
      <c r="BL106" s="66"/>
      <c r="BM106" s="66"/>
    </row>
    <row r="107" spans="1:65" x14ac:dyDescent="0.2">
      <c r="A107" s="89">
        <v>50</v>
      </c>
      <c r="B107" s="123" t="s">
        <v>110</v>
      </c>
      <c r="C107" s="124"/>
      <c r="D107" s="124"/>
      <c r="E107" s="124"/>
      <c r="F107" s="125"/>
      <c r="G107" s="89"/>
      <c r="H107" s="89"/>
      <c r="I107" s="89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5"/>
      <c r="BL107" s="66"/>
      <c r="BM107" s="66"/>
    </row>
    <row r="108" spans="1:65" x14ac:dyDescent="0.2">
      <c r="A108" s="89">
        <v>51</v>
      </c>
      <c r="B108" s="123" t="s">
        <v>111</v>
      </c>
      <c r="C108" s="124"/>
      <c r="D108" s="124"/>
      <c r="E108" s="124"/>
      <c r="F108" s="125"/>
      <c r="G108" s="89">
        <v>33</v>
      </c>
      <c r="H108" s="89">
        <v>33</v>
      </c>
      <c r="I108" s="89"/>
      <c r="J108" s="64">
        <v>6</v>
      </c>
      <c r="K108" s="64">
        <v>4</v>
      </c>
      <c r="L108" s="64">
        <v>3</v>
      </c>
      <c r="M108" s="64">
        <v>19</v>
      </c>
      <c r="N108" s="64">
        <v>1</v>
      </c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>
        <v>33</v>
      </c>
      <c r="BJ108" s="64"/>
      <c r="BK108" s="65"/>
      <c r="BL108" s="66"/>
      <c r="BM108" s="66"/>
    </row>
    <row r="109" spans="1:65" x14ac:dyDescent="0.2">
      <c r="A109" s="89">
        <v>52</v>
      </c>
      <c r="B109" s="123" t="s">
        <v>112</v>
      </c>
      <c r="C109" s="124"/>
      <c r="D109" s="124"/>
      <c r="E109" s="124"/>
      <c r="F109" s="125"/>
      <c r="G109" s="89"/>
      <c r="H109" s="89"/>
      <c r="I109" s="89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5"/>
      <c r="BL109" s="66"/>
      <c r="BM109" s="66"/>
    </row>
    <row r="110" spans="1:65" x14ac:dyDescent="0.2">
      <c r="A110" s="89">
        <v>53</v>
      </c>
      <c r="B110" s="129" t="s">
        <v>127</v>
      </c>
      <c r="C110" s="130"/>
      <c r="D110" s="130"/>
      <c r="E110" s="130"/>
      <c r="F110" s="131"/>
      <c r="G110" s="64">
        <f>G67+G68+G69+G70+G71+G72+G74+G75+G76+G81+G82+G83+G100+G102+G103+G104+G105</f>
        <v>19</v>
      </c>
      <c r="H110" s="64">
        <f t="shared" ref="H110:BJ110" si="13">H67+H68+H69+H70+H71+H72+H74+H75+H76+H81+H82+H83+H100+H102+H103+H104+H105</f>
        <v>19</v>
      </c>
      <c r="I110" s="64">
        <f t="shared" si="13"/>
        <v>0</v>
      </c>
      <c r="J110" s="64">
        <f t="shared" si="13"/>
        <v>2</v>
      </c>
      <c r="K110" s="64">
        <f t="shared" si="13"/>
        <v>0</v>
      </c>
      <c r="L110" s="64">
        <f t="shared" si="13"/>
        <v>1</v>
      </c>
      <c r="M110" s="64">
        <f t="shared" si="13"/>
        <v>3</v>
      </c>
      <c r="N110" s="64">
        <f t="shared" si="13"/>
        <v>0</v>
      </c>
      <c r="O110" s="64">
        <f t="shared" si="13"/>
        <v>0</v>
      </c>
      <c r="P110" s="64">
        <f t="shared" si="13"/>
        <v>0</v>
      </c>
      <c r="Q110" s="64">
        <f t="shared" si="13"/>
        <v>0</v>
      </c>
      <c r="R110" s="64">
        <f t="shared" si="13"/>
        <v>0</v>
      </c>
      <c r="S110" s="64">
        <f t="shared" si="13"/>
        <v>0</v>
      </c>
      <c r="T110" s="64">
        <f t="shared" si="13"/>
        <v>0</v>
      </c>
      <c r="U110" s="64">
        <f t="shared" si="13"/>
        <v>0</v>
      </c>
      <c r="V110" s="64">
        <f t="shared" si="13"/>
        <v>0</v>
      </c>
      <c r="W110" s="64">
        <f t="shared" si="13"/>
        <v>0</v>
      </c>
      <c r="X110" s="64">
        <f t="shared" si="13"/>
        <v>0</v>
      </c>
      <c r="Y110" s="64">
        <f t="shared" si="13"/>
        <v>0</v>
      </c>
      <c r="Z110" s="64">
        <f t="shared" si="13"/>
        <v>0</v>
      </c>
      <c r="AA110" s="64">
        <f t="shared" si="13"/>
        <v>0</v>
      </c>
      <c r="AB110" s="64">
        <f t="shared" si="13"/>
        <v>0</v>
      </c>
      <c r="AC110" s="64">
        <f t="shared" si="13"/>
        <v>0</v>
      </c>
      <c r="AD110" s="64">
        <f t="shared" si="13"/>
        <v>0</v>
      </c>
      <c r="AE110" s="64">
        <f t="shared" si="13"/>
        <v>0</v>
      </c>
      <c r="AF110" s="64">
        <f t="shared" si="13"/>
        <v>0</v>
      </c>
      <c r="AG110" s="64">
        <f t="shared" si="13"/>
        <v>0</v>
      </c>
      <c r="AH110" s="64">
        <f t="shared" si="13"/>
        <v>0</v>
      </c>
      <c r="AI110" s="64">
        <f t="shared" si="13"/>
        <v>0</v>
      </c>
      <c r="AJ110" s="64">
        <f t="shared" si="13"/>
        <v>0</v>
      </c>
      <c r="AK110" s="64">
        <f t="shared" si="13"/>
        <v>0</v>
      </c>
      <c r="AL110" s="64">
        <f t="shared" si="13"/>
        <v>0</v>
      </c>
      <c r="AM110" s="64">
        <f t="shared" si="13"/>
        <v>0</v>
      </c>
      <c r="AN110" s="64">
        <f t="shared" si="13"/>
        <v>0</v>
      </c>
      <c r="AO110" s="64">
        <f t="shared" si="13"/>
        <v>0</v>
      </c>
      <c r="AP110" s="64">
        <f t="shared" si="13"/>
        <v>0</v>
      </c>
      <c r="AQ110" s="64">
        <f t="shared" si="13"/>
        <v>0</v>
      </c>
      <c r="AR110" s="64">
        <f t="shared" si="13"/>
        <v>0</v>
      </c>
      <c r="AS110" s="64">
        <f t="shared" si="13"/>
        <v>0</v>
      </c>
      <c r="AT110" s="64">
        <f t="shared" si="13"/>
        <v>3</v>
      </c>
      <c r="AU110" s="64">
        <f t="shared" si="13"/>
        <v>1</v>
      </c>
      <c r="AV110" s="64">
        <f t="shared" si="13"/>
        <v>0</v>
      </c>
      <c r="AW110" s="64">
        <f t="shared" si="13"/>
        <v>7</v>
      </c>
      <c r="AX110" s="64">
        <f t="shared" si="13"/>
        <v>2</v>
      </c>
      <c r="AY110" s="64">
        <f t="shared" si="13"/>
        <v>0</v>
      </c>
      <c r="AZ110" s="64">
        <f t="shared" si="13"/>
        <v>0</v>
      </c>
      <c r="BA110" s="64">
        <f t="shared" si="13"/>
        <v>0</v>
      </c>
      <c r="BB110" s="64">
        <f t="shared" si="13"/>
        <v>0</v>
      </c>
      <c r="BC110" s="64">
        <f t="shared" si="13"/>
        <v>0</v>
      </c>
      <c r="BD110" s="64">
        <f t="shared" si="13"/>
        <v>0</v>
      </c>
      <c r="BE110" s="64">
        <f t="shared" si="13"/>
        <v>0</v>
      </c>
      <c r="BF110" s="64">
        <f t="shared" si="13"/>
        <v>0</v>
      </c>
      <c r="BG110" s="64">
        <f t="shared" si="13"/>
        <v>0</v>
      </c>
      <c r="BH110" s="64">
        <f t="shared" si="13"/>
        <v>0</v>
      </c>
      <c r="BI110" s="64">
        <f t="shared" si="13"/>
        <v>6</v>
      </c>
      <c r="BJ110" s="64">
        <f t="shared" si="13"/>
        <v>0</v>
      </c>
      <c r="BK110" s="65"/>
      <c r="BL110" s="66"/>
      <c r="BM110" s="66"/>
    </row>
    <row r="111" spans="1:65" x14ac:dyDescent="0.2">
      <c r="A111" s="89">
        <v>54</v>
      </c>
      <c r="B111" s="129" t="s">
        <v>128</v>
      </c>
      <c r="C111" s="130"/>
      <c r="D111" s="130"/>
      <c r="E111" s="130"/>
      <c r="F111" s="131"/>
      <c r="G111" s="64">
        <f>G80</f>
        <v>0</v>
      </c>
      <c r="H111" s="64">
        <f t="shared" ref="H111:BJ111" si="14">H80</f>
        <v>0</v>
      </c>
      <c r="I111" s="64">
        <f t="shared" si="14"/>
        <v>0</v>
      </c>
      <c r="J111" s="64">
        <f t="shared" si="14"/>
        <v>0</v>
      </c>
      <c r="K111" s="64">
        <f t="shared" si="14"/>
        <v>0</v>
      </c>
      <c r="L111" s="64">
        <f t="shared" si="14"/>
        <v>0</v>
      </c>
      <c r="M111" s="64">
        <f t="shared" si="14"/>
        <v>0</v>
      </c>
      <c r="N111" s="64">
        <f t="shared" si="14"/>
        <v>0</v>
      </c>
      <c r="O111" s="64">
        <f t="shared" si="14"/>
        <v>0</v>
      </c>
      <c r="P111" s="64">
        <f t="shared" si="14"/>
        <v>0</v>
      </c>
      <c r="Q111" s="64">
        <f t="shared" si="14"/>
        <v>0</v>
      </c>
      <c r="R111" s="64">
        <f t="shared" si="14"/>
        <v>0</v>
      </c>
      <c r="S111" s="64">
        <f t="shared" si="14"/>
        <v>0</v>
      </c>
      <c r="T111" s="64">
        <f t="shared" si="14"/>
        <v>0</v>
      </c>
      <c r="U111" s="64">
        <f t="shared" si="14"/>
        <v>0</v>
      </c>
      <c r="V111" s="64">
        <f t="shared" si="14"/>
        <v>0</v>
      </c>
      <c r="W111" s="64">
        <f t="shared" si="14"/>
        <v>0</v>
      </c>
      <c r="X111" s="64">
        <f t="shared" si="14"/>
        <v>0</v>
      </c>
      <c r="Y111" s="64">
        <f t="shared" si="14"/>
        <v>0</v>
      </c>
      <c r="Z111" s="64">
        <f t="shared" si="14"/>
        <v>0</v>
      </c>
      <c r="AA111" s="64">
        <f t="shared" si="14"/>
        <v>0</v>
      </c>
      <c r="AB111" s="64">
        <f t="shared" si="14"/>
        <v>0</v>
      </c>
      <c r="AC111" s="64">
        <f t="shared" si="14"/>
        <v>0</v>
      </c>
      <c r="AD111" s="64">
        <f t="shared" si="14"/>
        <v>0</v>
      </c>
      <c r="AE111" s="64">
        <f t="shared" si="14"/>
        <v>0</v>
      </c>
      <c r="AF111" s="64">
        <f t="shared" si="14"/>
        <v>0</v>
      </c>
      <c r="AG111" s="64">
        <f t="shared" si="14"/>
        <v>0</v>
      </c>
      <c r="AH111" s="64">
        <f t="shared" si="14"/>
        <v>0</v>
      </c>
      <c r="AI111" s="64">
        <f t="shared" si="14"/>
        <v>0</v>
      </c>
      <c r="AJ111" s="64">
        <f t="shared" si="14"/>
        <v>0</v>
      </c>
      <c r="AK111" s="64">
        <f t="shared" si="14"/>
        <v>0</v>
      </c>
      <c r="AL111" s="64">
        <f t="shared" si="14"/>
        <v>0</v>
      </c>
      <c r="AM111" s="64">
        <f t="shared" si="14"/>
        <v>0</v>
      </c>
      <c r="AN111" s="64">
        <f t="shared" si="14"/>
        <v>0</v>
      </c>
      <c r="AO111" s="64">
        <f t="shared" si="14"/>
        <v>0</v>
      </c>
      <c r="AP111" s="64">
        <f t="shared" si="14"/>
        <v>0</v>
      </c>
      <c r="AQ111" s="64">
        <f t="shared" si="14"/>
        <v>0</v>
      </c>
      <c r="AR111" s="64">
        <f t="shared" si="14"/>
        <v>0</v>
      </c>
      <c r="AS111" s="64">
        <f t="shared" si="14"/>
        <v>0</v>
      </c>
      <c r="AT111" s="64">
        <f t="shared" si="14"/>
        <v>0</v>
      </c>
      <c r="AU111" s="64">
        <f t="shared" si="14"/>
        <v>0</v>
      </c>
      <c r="AV111" s="64">
        <f t="shared" si="14"/>
        <v>0</v>
      </c>
      <c r="AW111" s="64">
        <f t="shared" si="14"/>
        <v>0</v>
      </c>
      <c r="AX111" s="64">
        <f t="shared" si="14"/>
        <v>0</v>
      </c>
      <c r="AY111" s="64">
        <f t="shared" si="14"/>
        <v>0</v>
      </c>
      <c r="AZ111" s="64">
        <f t="shared" si="14"/>
        <v>0</v>
      </c>
      <c r="BA111" s="64">
        <f t="shared" si="14"/>
        <v>0</v>
      </c>
      <c r="BB111" s="64">
        <f t="shared" si="14"/>
        <v>0</v>
      </c>
      <c r="BC111" s="64">
        <f t="shared" si="14"/>
        <v>0</v>
      </c>
      <c r="BD111" s="64">
        <f t="shared" si="14"/>
        <v>0</v>
      </c>
      <c r="BE111" s="64">
        <f t="shared" si="14"/>
        <v>0</v>
      </c>
      <c r="BF111" s="64">
        <f t="shared" si="14"/>
        <v>0</v>
      </c>
      <c r="BG111" s="64">
        <f t="shared" si="14"/>
        <v>0</v>
      </c>
      <c r="BH111" s="64">
        <f t="shared" si="14"/>
        <v>0</v>
      </c>
      <c r="BI111" s="64">
        <f t="shared" si="14"/>
        <v>0</v>
      </c>
      <c r="BJ111" s="64">
        <f t="shared" si="14"/>
        <v>0</v>
      </c>
      <c r="BK111" s="65"/>
      <c r="BL111" s="66"/>
      <c r="BM111" s="66"/>
    </row>
    <row r="112" spans="1:65" x14ac:dyDescent="0.2">
      <c r="A112" s="89">
        <v>55</v>
      </c>
      <c r="B112" s="129" t="s">
        <v>129</v>
      </c>
      <c r="C112" s="130"/>
      <c r="D112" s="130"/>
      <c r="E112" s="130"/>
      <c r="F112" s="131"/>
      <c r="G112" s="64">
        <f>G85+G86+G87+G88+G89</f>
        <v>1</v>
      </c>
      <c r="H112" s="64">
        <f t="shared" ref="H112:BJ112" si="15">H85+H86+H87+H88+H89</f>
        <v>1</v>
      </c>
      <c r="I112" s="64">
        <f t="shared" si="15"/>
        <v>0</v>
      </c>
      <c r="J112" s="64">
        <f t="shared" si="15"/>
        <v>0</v>
      </c>
      <c r="K112" s="64">
        <f t="shared" si="15"/>
        <v>0</v>
      </c>
      <c r="L112" s="64">
        <f t="shared" si="15"/>
        <v>0</v>
      </c>
      <c r="M112" s="64">
        <f t="shared" si="15"/>
        <v>1</v>
      </c>
      <c r="N112" s="64">
        <f t="shared" si="15"/>
        <v>0</v>
      </c>
      <c r="O112" s="64">
        <f t="shared" si="15"/>
        <v>0</v>
      </c>
      <c r="P112" s="64">
        <f t="shared" si="15"/>
        <v>0</v>
      </c>
      <c r="Q112" s="64">
        <f t="shared" si="15"/>
        <v>0</v>
      </c>
      <c r="R112" s="64">
        <f t="shared" si="15"/>
        <v>0</v>
      </c>
      <c r="S112" s="64">
        <f t="shared" si="15"/>
        <v>0</v>
      </c>
      <c r="T112" s="64">
        <f t="shared" si="15"/>
        <v>0</v>
      </c>
      <c r="U112" s="64">
        <f t="shared" si="15"/>
        <v>0</v>
      </c>
      <c r="V112" s="64">
        <f t="shared" si="15"/>
        <v>0</v>
      </c>
      <c r="W112" s="64">
        <f t="shared" si="15"/>
        <v>0</v>
      </c>
      <c r="X112" s="64">
        <f t="shared" si="15"/>
        <v>0</v>
      </c>
      <c r="Y112" s="64">
        <f t="shared" si="15"/>
        <v>0</v>
      </c>
      <c r="Z112" s="64">
        <f t="shared" si="15"/>
        <v>0</v>
      </c>
      <c r="AA112" s="64">
        <f t="shared" si="15"/>
        <v>0</v>
      </c>
      <c r="AB112" s="64">
        <f t="shared" si="15"/>
        <v>0</v>
      </c>
      <c r="AC112" s="64">
        <f t="shared" si="15"/>
        <v>0</v>
      </c>
      <c r="AD112" s="64">
        <f t="shared" si="15"/>
        <v>0</v>
      </c>
      <c r="AE112" s="64">
        <f t="shared" si="15"/>
        <v>0</v>
      </c>
      <c r="AF112" s="64">
        <f t="shared" si="15"/>
        <v>0</v>
      </c>
      <c r="AG112" s="64">
        <f t="shared" si="15"/>
        <v>0</v>
      </c>
      <c r="AH112" s="64">
        <f t="shared" si="15"/>
        <v>0</v>
      </c>
      <c r="AI112" s="64">
        <f t="shared" si="15"/>
        <v>0</v>
      </c>
      <c r="AJ112" s="64">
        <f t="shared" si="15"/>
        <v>0</v>
      </c>
      <c r="AK112" s="64">
        <f t="shared" si="15"/>
        <v>0</v>
      </c>
      <c r="AL112" s="64">
        <f t="shared" si="15"/>
        <v>0</v>
      </c>
      <c r="AM112" s="64">
        <f t="shared" si="15"/>
        <v>0</v>
      </c>
      <c r="AN112" s="64">
        <f t="shared" si="15"/>
        <v>0</v>
      </c>
      <c r="AO112" s="64">
        <f t="shared" si="15"/>
        <v>0</v>
      </c>
      <c r="AP112" s="64">
        <f t="shared" si="15"/>
        <v>0</v>
      </c>
      <c r="AQ112" s="64">
        <f t="shared" si="15"/>
        <v>0</v>
      </c>
      <c r="AR112" s="64">
        <f t="shared" si="15"/>
        <v>0</v>
      </c>
      <c r="AS112" s="64">
        <f t="shared" si="15"/>
        <v>0</v>
      </c>
      <c r="AT112" s="64">
        <f t="shared" si="15"/>
        <v>0</v>
      </c>
      <c r="AU112" s="64">
        <f t="shared" si="15"/>
        <v>0</v>
      </c>
      <c r="AV112" s="64">
        <f t="shared" si="15"/>
        <v>0</v>
      </c>
      <c r="AW112" s="64">
        <f t="shared" si="15"/>
        <v>0</v>
      </c>
      <c r="AX112" s="64">
        <f t="shared" si="15"/>
        <v>0</v>
      </c>
      <c r="AY112" s="64">
        <f t="shared" si="15"/>
        <v>0</v>
      </c>
      <c r="AZ112" s="64">
        <f t="shared" si="15"/>
        <v>0</v>
      </c>
      <c r="BA112" s="64">
        <f t="shared" si="15"/>
        <v>0</v>
      </c>
      <c r="BB112" s="64">
        <f t="shared" si="15"/>
        <v>0</v>
      </c>
      <c r="BC112" s="64">
        <f t="shared" si="15"/>
        <v>0</v>
      </c>
      <c r="BD112" s="64">
        <f t="shared" si="15"/>
        <v>0</v>
      </c>
      <c r="BE112" s="64">
        <f t="shared" si="15"/>
        <v>0</v>
      </c>
      <c r="BF112" s="64">
        <f t="shared" si="15"/>
        <v>0</v>
      </c>
      <c r="BG112" s="64">
        <f t="shared" si="15"/>
        <v>0</v>
      </c>
      <c r="BH112" s="64">
        <f t="shared" si="15"/>
        <v>0</v>
      </c>
      <c r="BI112" s="64">
        <f t="shared" si="15"/>
        <v>1</v>
      </c>
      <c r="BJ112" s="64">
        <f t="shared" si="15"/>
        <v>0</v>
      </c>
      <c r="BK112" s="65"/>
      <c r="BL112" s="66"/>
      <c r="BM112" s="66"/>
    </row>
    <row r="113" spans="1:65" x14ac:dyDescent="0.2">
      <c r="A113" s="89">
        <v>56</v>
      </c>
      <c r="B113" s="129" t="s">
        <v>130</v>
      </c>
      <c r="C113" s="130"/>
      <c r="D113" s="130"/>
      <c r="E113" s="130"/>
      <c r="F113" s="131"/>
      <c r="G113" s="64">
        <f>G73+G77+G78+G79+G90+G91+G92+G93+G94+G99</f>
        <v>0</v>
      </c>
      <c r="H113" s="64">
        <f t="shared" ref="H113:BJ113" si="16">H73+H77+H78+H79+H90+H91+H92+H93+H94+H99</f>
        <v>0</v>
      </c>
      <c r="I113" s="64">
        <f t="shared" si="16"/>
        <v>0</v>
      </c>
      <c r="J113" s="64">
        <f t="shared" si="16"/>
        <v>0</v>
      </c>
      <c r="K113" s="64">
        <f t="shared" si="16"/>
        <v>0</v>
      </c>
      <c r="L113" s="64">
        <f t="shared" si="16"/>
        <v>0</v>
      </c>
      <c r="M113" s="64">
        <f t="shared" si="16"/>
        <v>0</v>
      </c>
      <c r="N113" s="64">
        <f t="shared" si="16"/>
        <v>0</v>
      </c>
      <c r="O113" s="64">
        <f t="shared" si="16"/>
        <v>0</v>
      </c>
      <c r="P113" s="64">
        <f t="shared" si="16"/>
        <v>0</v>
      </c>
      <c r="Q113" s="64">
        <f t="shared" si="16"/>
        <v>0</v>
      </c>
      <c r="R113" s="64">
        <f t="shared" si="16"/>
        <v>0</v>
      </c>
      <c r="S113" s="64">
        <f t="shared" si="16"/>
        <v>0</v>
      </c>
      <c r="T113" s="64">
        <f t="shared" si="16"/>
        <v>0</v>
      </c>
      <c r="U113" s="64">
        <f t="shared" si="16"/>
        <v>0</v>
      </c>
      <c r="V113" s="64">
        <f t="shared" si="16"/>
        <v>0</v>
      </c>
      <c r="W113" s="64">
        <f t="shared" si="16"/>
        <v>0</v>
      </c>
      <c r="X113" s="64">
        <f t="shared" si="16"/>
        <v>0</v>
      </c>
      <c r="Y113" s="64">
        <f t="shared" si="16"/>
        <v>0</v>
      </c>
      <c r="Z113" s="64">
        <f t="shared" si="16"/>
        <v>0</v>
      </c>
      <c r="AA113" s="64">
        <f t="shared" si="16"/>
        <v>0</v>
      </c>
      <c r="AB113" s="64">
        <f t="shared" si="16"/>
        <v>0</v>
      </c>
      <c r="AC113" s="64">
        <f t="shared" si="16"/>
        <v>0</v>
      </c>
      <c r="AD113" s="64">
        <f t="shared" si="16"/>
        <v>0</v>
      </c>
      <c r="AE113" s="64">
        <f t="shared" si="16"/>
        <v>0</v>
      </c>
      <c r="AF113" s="64">
        <f t="shared" si="16"/>
        <v>0</v>
      </c>
      <c r="AG113" s="64">
        <f t="shared" si="16"/>
        <v>0</v>
      </c>
      <c r="AH113" s="64">
        <f t="shared" si="16"/>
        <v>0</v>
      </c>
      <c r="AI113" s="64">
        <f t="shared" si="16"/>
        <v>0</v>
      </c>
      <c r="AJ113" s="64">
        <f t="shared" si="16"/>
        <v>0</v>
      </c>
      <c r="AK113" s="64">
        <f t="shared" si="16"/>
        <v>0</v>
      </c>
      <c r="AL113" s="64">
        <f t="shared" si="16"/>
        <v>0</v>
      </c>
      <c r="AM113" s="64">
        <f t="shared" si="16"/>
        <v>0</v>
      </c>
      <c r="AN113" s="64">
        <f t="shared" si="16"/>
        <v>0</v>
      </c>
      <c r="AO113" s="64">
        <f t="shared" si="16"/>
        <v>0</v>
      </c>
      <c r="AP113" s="64">
        <f t="shared" si="16"/>
        <v>0</v>
      </c>
      <c r="AQ113" s="64">
        <f t="shared" si="16"/>
        <v>0</v>
      </c>
      <c r="AR113" s="64">
        <f t="shared" si="16"/>
        <v>0</v>
      </c>
      <c r="AS113" s="64">
        <f t="shared" si="16"/>
        <v>0</v>
      </c>
      <c r="AT113" s="64">
        <f t="shared" si="16"/>
        <v>0</v>
      </c>
      <c r="AU113" s="64">
        <f t="shared" si="16"/>
        <v>0</v>
      </c>
      <c r="AV113" s="64">
        <f t="shared" si="16"/>
        <v>0</v>
      </c>
      <c r="AW113" s="64">
        <f t="shared" si="16"/>
        <v>0</v>
      </c>
      <c r="AX113" s="64">
        <f t="shared" si="16"/>
        <v>0</v>
      </c>
      <c r="AY113" s="64">
        <f t="shared" si="16"/>
        <v>0</v>
      </c>
      <c r="AZ113" s="64">
        <f t="shared" si="16"/>
        <v>0</v>
      </c>
      <c r="BA113" s="64">
        <f t="shared" si="16"/>
        <v>0</v>
      </c>
      <c r="BB113" s="64">
        <f t="shared" si="16"/>
        <v>0</v>
      </c>
      <c r="BC113" s="64">
        <f t="shared" si="16"/>
        <v>0</v>
      </c>
      <c r="BD113" s="64">
        <f t="shared" si="16"/>
        <v>0</v>
      </c>
      <c r="BE113" s="64">
        <f t="shared" si="16"/>
        <v>0</v>
      </c>
      <c r="BF113" s="64">
        <f t="shared" si="16"/>
        <v>0</v>
      </c>
      <c r="BG113" s="64">
        <f t="shared" si="16"/>
        <v>0</v>
      </c>
      <c r="BH113" s="64">
        <f t="shared" si="16"/>
        <v>0</v>
      </c>
      <c r="BI113" s="64">
        <f t="shared" si="16"/>
        <v>0</v>
      </c>
      <c r="BJ113" s="64">
        <f t="shared" si="16"/>
        <v>0</v>
      </c>
      <c r="BK113" s="65"/>
      <c r="BL113" s="66"/>
      <c r="BM113" s="66"/>
    </row>
    <row r="114" spans="1:65" x14ac:dyDescent="0.2">
      <c r="A114" s="89">
        <v>57</v>
      </c>
      <c r="B114" s="129" t="s">
        <v>131</v>
      </c>
      <c r="C114" s="130"/>
      <c r="D114" s="130"/>
      <c r="E114" s="130"/>
      <c r="F114" s="131"/>
      <c r="G114" s="64">
        <f>G95+G96+G97</f>
        <v>0</v>
      </c>
      <c r="H114" s="64">
        <f t="shared" ref="H114:BJ114" si="17">H95+H96+H97</f>
        <v>0</v>
      </c>
      <c r="I114" s="64">
        <f t="shared" si="17"/>
        <v>0</v>
      </c>
      <c r="J114" s="64">
        <f t="shared" si="17"/>
        <v>0</v>
      </c>
      <c r="K114" s="64">
        <f t="shared" si="17"/>
        <v>0</v>
      </c>
      <c r="L114" s="64">
        <f t="shared" si="17"/>
        <v>0</v>
      </c>
      <c r="M114" s="64">
        <f t="shared" si="17"/>
        <v>0</v>
      </c>
      <c r="N114" s="64">
        <f t="shared" si="17"/>
        <v>0</v>
      </c>
      <c r="O114" s="64">
        <f t="shared" si="17"/>
        <v>0</v>
      </c>
      <c r="P114" s="64">
        <f t="shared" si="17"/>
        <v>0</v>
      </c>
      <c r="Q114" s="64">
        <f t="shared" si="17"/>
        <v>0</v>
      </c>
      <c r="R114" s="64">
        <f t="shared" si="17"/>
        <v>0</v>
      </c>
      <c r="S114" s="64">
        <f t="shared" si="17"/>
        <v>0</v>
      </c>
      <c r="T114" s="64">
        <f t="shared" si="17"/>
        <v>0</v>
      </c>
      <c r="U114" s="64">
        <f t="shared" si="17"/>
        <v>0</v>
      </c>
      <c r="V114" s="64">
        <f t="shared" si="17"/>
        <v>0</v>
      </c>
      <c r="W114" s="64">
        <f t="shared" si="17"/>
        <v>0</v>
      </c>
      <c r="X114" s="64">
        <f t="shared" si="17"/>
        <v>0</v>
      </c>
      <c r="Y114" s="64">
        <f t="shared" si="17"/>
        <v>0</v>
      </c>
      <c r="Z114" s="64">
        <f t="shared" si="17"/>
        <v>0</v>
      </c>
      <c r="AA114" s="64">
        <f t="shared" si="17"/>
        <v>0</v>
      </c>
      <c r="AB114" s="64">
        <f t="shared" si="17"/>
        <v>0</v>
      </c>
      <c r="AC114" s="64">
        <f t="shared" si="17"/>
        <v>0</v>
      </c>
      <c r="AD114" s="64">
        <f t="shared" si="17"/>
        <v>0</v>
      </c>
      <c r="AE114" s="64">
        <f t="shared" si="17"/>
        <v>0</v>
      </c>
      <c r="AF114" s="64">
        <f t="shared" si="17"/>
        <v>0</v>
      </c>
      <c r="AG114" s="64">
        <f t="shared" si="17"/>
        <v>0</v>
      </c>
      <c r="AH114" s="64">
        <f t="shared" si="17"/>
        <v>0</v>
      </c>
      <c r="AI114" s="64">
        <f t="shared" si="17"/>
        <v>0</v>
      </c>
      <c r="AJ114" s="64">
        <f t="shared" si="17"/>
        <v>0</v>
      </c>
      <c r="AK114" s="64">
        <f t="shared" si="17"/>
        <v>0</v>
      </c>
      <c r="AL114" s="64">
        <f t="shared" si="17"/>
        <v>0</v>
      </c>
      <c r="AM114" s="64">
        <f t="shared" si="17"/>
        <v>0</v>
      </c>
      <c r="AN114" s="64">
        <f t="shared" si="17"/>
        <v>0</v>
      </c>
      <c r="AO114" s="64">
        <f t="shared" si="17"/>
        <v>0</v>
      </c>
      <c r="AP114" s="64">
        <f t="shared" si="17"/>
        <v>0</v>
      </c>
      <c r="AQ114" s="64">
        <f t="shared" si="17"/>
        <v>0</v>
      </c>
      <c r="AR114" s="64">
        <f t="shared" si="17"/>
        <v>0</v>
      </c>
      <c r="AS114" s="64">
        <f t="shared" si="17"/>
        <v>0</v>
      </c>
      <c r="AT114" s="64">
        <f t="shared" si="17"/>
        <v>0</v>
      </c>
      <c r="AU114" s="64">
        <f t="shared" si="17"/>
        <v>0</v>
      </c>
      <c r="AV114" s="64">
        <f t="shared" si="17"/>
        <v>0</v>
      </c>
      <c r="AW114" s="64">
        <f t="shared" si="17"/>
        <v>0</v>
      </c>
      <c r="AX114" s="64">
        <f t="shared" si="17"/>
        <v>0</v>
      </c>
      <c r="AY114" s="64">
        <f t="shared" si="17"/>
        <v>0</v>
      </c>
      <c r="AZ114" s="64">
        <f t="shared" si="17"/>
        <v>0</v>
      </c>
      <c r="BA114" s="64">
        <f t="shared" si="17"/>
        <v>0</v>
      </c>
      <c r="BB114" s="64">
        <f t="shared" si="17"/>
        <v>0</v>
      </c>
      <c r="BC114" s="64">
        <f t="shared" si="17"/>
        <v>0</v>
      </c>
      <c r="BD114" s="64">
        <f t="shared" si="17"/>
        <v>0</v>
      </c>
      <c r="BE114" s="64">
        <f t="shared" si="17"/>
        <v>0</v>
      </c>
      <c r="BF114" s="64">
        <f t="shared" si="17"/>
        <v>0</v>
      </c>
      <c r="BG114" s="64">
        <f t="shared" si="17"/>
        <v>0</v>
      </c>
      <c r="BH114" s="64">
        <f t="shared" si="17"/>
        <v>0</v>
      </c>
      <c r="BI114" s="64">
        <f t="shared" si="17"/>
        <v>0</v>
      </c>
      <c r="BJ114" s="64">
        <f t="shared" si="17"/>
        <v>0</v>
      </c>
      <c r="BK114" s="65"/>
      <c r="BL114" s="66"/>
      <c r="BM114" s="66"/>
    </row>
    <row r="115" spans="1:65" x14ac:dyDescent="0.2">
      <c r="A115" s="89">
        <v>58</v>
      </c>
      <c r="B115" s="129" t="s">
        <v>132</v>
      </c>
      <c r="C115" s="130"/>
      <c r="D115" s="130"/>
      <c r="E115" s="130"/>
      <c r="F115" s="131"/>
      <c r="G115" s="64">
        <f>G98+G101</f>
        <v>1</v>
      </c>
      <c r="H115" s="64">
        <f t="shared" ref="H115:BJ115" si="18">H98+H101</f>
        <v>1</v>
      </c>
      <c r="I115" s="64">
        <f t="shared" si="18"/>
        <v>0</v>
      </c>
      <c r="J115" s="64">
        <f t="shared" si="18"/>
        <v>0</v>
      </c>
      <c r="K115" s="64">
        <f t="shared" si="18"/>
        <v>0</v>
      </c>
      <c r="L115" s="64">
        <f t="shared" si="18"/>
        <v>0</v>
      </c>
      <c r="M115" s="64">
        <f t="shared" si="18"/>
        <v>1</v>
      </c>
      <c r="N115" s="64">
        <f t="shared" si="18"/>
        <v>0</v>
      </c>
      <c r="O115" s="64">
        <f t="shared" si="18"/>
        <v>0</v>
      </c>
      <c r="P115" s="64">
        <f t="shared" si="18"/>
        <v>0</v>
      </c>
      <c r="Q115" s="64">
        <f t="shared" si="18"/>
        <v>0</v>
      </c>
      <c r="R115" s="64">
        <f t="shared" si="18"/>
        <v>0</v>
      </c>
      <c r="S115" s="64">
        <f t="shared" si="18"/>
        <v>0</v>
      </c>
      <c r="T115" s="64">
        <f t="shared" si="18"/>
        <v>0</v>
      </c>
      <c r="U115" s="64">
        <f t="shared" si="18"/>
        <v>0</v>
      </c>
      <c r="V115" s="64">
        <f t="shared" si="18"/>
        <v>0</v>
      </c>
      <c r="W115" s="64">
        <f t="shared" si="18"/>
        <v>0</v>
      </c>
      <c r="X115" s="64">
        <f t="shared" si="18"/>
        <v>0</v>
      </c>
      <c r="Y115" s="64">
        <f t="shared" si="18"/>
        <v>0</v>
      </c>
      <c r="Z115" s="64">
        <f t="shared" si="18"/>
        <v>0</v>
      </c>
      <c r="AA115" s="64">
        <f t="shared" si="18"/>
        <v>0</v>
      </c>
      <c r="AB115" s="64">
        <f t="shared" si="18"/>
        <v>0</v>
      </c>
      <c r="AC115" s="64">
        <f t="shared" si="18"/>
        <v>0</v>
      </c>
      <c r="AD115" s="64">
        <f t="shared" si="18"/>
        <v>0</v>
      </c>
      <c r="AE115" s="64">
        <f t="shared" si="18"/>
        <v>0</v>
      </c>
      <c r="AF115" s="64">
        <f t="shared" si="18"/>
        <v>0</v>
      </c>
      <c r="AG115" s="64">
        <f t="shared" si="18"/>
        <v>0</v>
      </c>
      <c r="AH115" s="64">
        <f t="shared" si="18"/>
        <v>0</v>
      </c>
      <c r="AI115" s="64">
        <f t="shared" si="18"/>
        <v>0</v>
      </c>
      <c r="AJ115" s="64">
        <f t="shared" si="18"/>
        <v>0</v>
      </c>
      <c r="AK115" s="64">
        <f t="shared" si="18"/>
        <v>0</v>
      </c>
      <c r="AL115" s="64">
        <f t="shared" si="18"/>
        <v>0</v>
      </c>
      <c r="AM115" s="64">
        <f t="shared" si="18"/>
        <v>0</v>
      </c>
      <c r="AN115" s="64">
        <f t="shared" si="18"/>
        <v>0</v>
      </c>
      <c r="AO115" s="64">
        <f t="shared" si="18"/>
        <v>0</v>
      </c>
      <c r="AP115" s="64">
        <f t="shared" si="18"/>
        <v>0</v>
      </c>
      <c r="AQ115" s="64">
        <f t="shared" si="18"/>
        <v>0</v>
      </c>
      <c r="AR115" s="64">
        <f t="shared" si="18"/>
        <v>0</v>
      </c>
      <c r="AS115" s="64">
        <f t="shared" si="18"/>
        <v>0</v>
      </c>
      <c r="AT115" s="64">
        <f t="shared" si="18"/>
        <v>0</v>
      </c>
      <c r="AU115" s="64">
        <f t="shared" si="18"/>
        <v>0</v>
      </c>
      <c r="AV115" s="64">
        <f t="shared" si="18"/>
        <v>0</v>
      </c>
      <c r="AW115" s="64">
        <f t="shared" si="18"/>
        <v>0</v>
      </c>
      <c r="AX115" s="64">
        <f t="shared" si="18"/>
        <v>0</v>
      </c>
      <c r="AY115" s="64">
        <f t="shared" si="18"/>
        <v>0</v>
      </c>
      <c r="AZ115" s="64">
        <f t="shared" si="18"/>
        <v>0</v>
      </c>
      <c r="BA115" s="64">
        <f t="shared" si="18"/>
        <v>0</v>
      </c>
      <c r="BB115" s="64">
        <f t="shared" si="18"/>
        <v>0</v>
      </c>
      <c r="BC115" s="64">
        <f t="shared" si="18"/>
        <v>0</v>
      </c>
      <c r="BD115" s="64">
        <f t="shared" si="18"/>
        <v>0</v>
      </c>
      <c r="BE115" s="64">
        <f t="shared" si="18"/>
        <v>0</v>
      </c>
      <c r="BF115" s="64">
        <f t="shared" si="18"/>
        <v>0</v>
      </c>
      <c r="BG115" s="64">
        <f t="shared" si="18"/>
        <v>0</v>
      </c>
      <c r="BH115" s="64">
        <f t="shared" si="18"/>
        <v>0</v>
      </c>
      <c r="BI115" s="64">
        <f t="shared" si="18"/>
        <v>1</v>
      </c>
      <c r="BJ115" s="64">
        <f t="shared" si="18"/>
        <v>0</v>
      </c>
      <c r="BK115" s="65"/>
      <c r="BL115" s="66"/>
      <c r="BM115" s="66"/>
    </row>
    <row r="116" spans="1:65" x14ac:dyDescent="0.2">
      <c r="A116" s="64">
        <v>59</v>
      </c>
      <c r="B116" s="126" t="s">
        <v>133</v>
      </c>
      <c r="C116" s="127"/>
      <c r="D116" s="127"/>
      <c r="E116" s="127"/>
      <c r="F116" s="128"/>
      <c r="G116" s="64">
        <f>G84</f>
        <v>0</v>
      </c>
      <c r="H116" s="64">
        <f t="shared" ref="H116:BJ116" si="19">H84</f>
        <v>0</v>
      </c>
      <c r="I116" s="64">
        <f t="shared" si="19"/>
        <v>0</v>
      </c>
      <c r="J116" s="64">
        <f t="shared" si="19"/>
        <v>0</v>
      </c>
      <c r="K116" s="64">
        <f t="shared" si="19"/>
        <v>0</v>
      </c>
      <c r="L116" s="64">
        <f t="shared" si="19"/>
        <v>0</v>
      </c>
      <c r="M116" s="64">
        <f t="shared" si="19"/>
        <v>0</v>
      </c>
      <c r="N116" s="64">
        <f t="shared" si="19"/>
        <v>0</v>
      </c>
      <c r="O116" s="64">
        <f t="shared" si="19"/>
        <v>0</v>
      </c>
      <c r="P116" s="64">
        <f t="shared" si="19"/>
        <v>0</v>
      </c>
      <c r="Q116" s="64">
        <f t="shared" si="19"/>
        <v>0</v>
      </c>
      <c r="R116" s="64">
        <f t="shared" si="19"/>
        <v>0</v>
      </c>
      <c r="S116" s="64">
        <f t="shared" si="19"/>
        <v>0</v>
      </c>
      <c r="T116" s="64">
        <f t="shared" si="19"/>
        <v>0</v>
      </c>
      <c r="U116" s="64">
        <f t="shared" si="19"/>
        <v>0</v>
      </c>
      <c r="V116" s="64">
        <f t="shared" si="19"/>
        <v>0</v>
      </c>
      <c r="W116" s="64">
        <f t="shared" si="19"/>
        <v>0</v>
      </c>
      <c r="X116" s="64">
        <f t="shared" si="19"/>
        <v>0</v>
      </c>
      <c r="Y116" s="64">
        <f t="shared" si="19"/>
        <v>0</v>
      </c>
      <c r="Z116" s="64">
        <f t="shared" si="19"/>
        <v>0</v>
      </c>
      <c r="AA116" s="64">
        <f t="shared" si="19"/>
        <v>0</v>
      </c>
      <c r="AB116" s="64">
        <f t="shared" si="19"/>
        <v>0</v>
      </c>
      <c r="AC116" s="64">
        <f t="shared" si="19"/>
        <v>0</v>
      </c>
      <c r="AD116" s="64">
        <f t="shared" si="19"/>
        <v>0</v>
      </c>
      <c r="AE116" s="64">
        <f t="shared" si="19"/>
        <v>0</v>
      </c>
      <c r="AF116" s="64">
        <f t="shared" si="19"/>
        <v>0</v>
      </c>
      <c r="AG116" s="64">
        <f t="shared" si="19"/>
        <v>0</v>
      </c>
      <c r="AH116" s="64">
        <f t="shared" si="19"/>
        <v>0</v>
      </c>
      <c r="AI116" s="64">
        <f t="shared" si="19"/>
        <v>0</v>
      </c>
      <c r="AJ116" s="64">
        <f t="shared" si="19"/>
        <v>0</v>
      </c>
      <c r="AK116" s="64">
        <f t="shared" si="19"/>
        <v>0</v>
      </c>
      <c r="AL116" s="64">
        <f t="shared" si="19"/>
        <v>0</v>
      </c>
      <c r="AM116" s="64">
        <f t="shared" si="19"/>
        <v>0</v>
      </c>
      <c r="AN116" s="64">
        <f t="shared" si="19"/>
        <v>0</v>
      </c>
      <c r="AO116" s="64">
        <f t="shared" si="19"/>
        <v>0</v>
      </c>
      <c r="AP116" s="64">
        <f t="shared" si="19"/>
        <v>0</v>
      </c>
      <c r="AQ116" s="64">
        <f t="shared" si="19"/>
        <v>0</v>
      </c>
      <c r="AR116" s="64">
        <f t="shared" si="19"/>
        <v>0</v>
      </c>
      <c r="AS116" s="64">
        <f t="shared" si="19"/>
        <v>0</v>
      </c>
      <c r="AT116" s="64">
        <f t="shared" si="19"/>
        <v>0</v>
      </c>
      <c r="AU116" s="64">
        <f t="shared" si="19"/>
        <v>0</v>
      </c>
      <c r="AV116" s="64">
        <f t="shared" si="19"/>
        <v>0</v>
      </c>
      <c r="AW116" s="64">
        <f t="shared" si="19"/>
        <v>0</v>
      </c>
      <c r="AX116" s="64">
        <f t="shared" si="19"/>
        <v>0</v>
      </c>
      <c r="AY116" s="64">
        <f t="shared" si="19"/>
        <v>0</v>
      </c>
      <c r="AZ116" s="64">
        <f t="shared" si="19"/>
        <v>0</v>
      </c>
      <c r="BA116" s="64">
        <f t="shared" si="19"/>
        <v>0</v>
      </c>
      <c r="BB116" s="64">
        <f t="shared" si="19"/>
        <v>0</v>
      </c>
      <c r="BC116" s="64">
        <f t="shared" si="19"/>
        <v>0</v>
      </c>
      <c r="BD116" s="64">
        <f t="shared" si="19"/>
        <v>0</v>
      </c>
      <c r="BE116" s="64">
        <f t="shared" si="19"/>
        <v>0</v>
      </c>
      <c r="BF116" s="64">
        <f t="shared" si="19"/>
        <v>0</v>
      </c>
      <c r="BG116" s="64">
        <f t="shared" si="19"/>
        <v>0</v>
      </c>
      <c r="BH116" s="64">
        <f t="shared" si="19"/>
        <v>0</v>
      </c>
      <c r="BI116" s="64">
        <f t="shared" si="19"/>
        <v>0</v>
      </c>
      <c r="BJ116" s="64">
        <f t="shared" si="19"/>
        <v>0</v>
      </c>
      <c r="BK116" s="65"/>
      <c r="BL116" s="66"/>
      <c r="BM116" s="66"/>
    </row>
    <row r="117" spans="1:65" x14ac:dyDescent="0.2">
      <c r="A117" s="64"/>
      <c r="B117" s="120"/>
      <c r="C117" s="121"/>
      <c r="D117" s="121"/>
      <c r="E117" s="121"/>
      <c r="F117" s="122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5"/>
      <c r="BL117" s="66"/>
      <c r="BM117" s="66"/>
    </row>
  </sheetData>
  <mergeCells count="82">
    <mergeCell ref="A55:A57"/>
    <mergeCell ref="B55:F57"/>
    <mergeCell ref="G55:H55"/>
    <mergeCell ref="I55:Z55"/>
    <mergeCell ref="G56:G57"/>
    <mergeCell ref="U56:Z56"/>
    <mergeCell ref="BI55:BI57"/>
    <mergeCell ref="BJ55:BJ57"/>
    <mergeCell ref="AM56:AR56"/>
    <mergeCell ref="C5:J6"/>
    <mergeCell ref="D13:F13"/>
    <mergeCell ref="D15:E15"/>
    <mergeCell ref="D17:E17"/>
    <mergeCell ref="D19:E19"/>
    <mergeCell ref="AG56:AL56"/>
    <mergeCell ref="AA55:AR55"/>
    <mergeCell ref="AS55:AX56"/>
    <mergeCell ref="AY55:BD56"/>
    <mergeCell ref="BE55:BH56"/>
    <mergeCell ref="H56:H57"/>
    <mergeCell ref="I56:N56"/>
    <mergeCell ref="O56:T56"/>
    <mergeCell ref="AA56:AF56"/>
    <mergeCell ref="B69:F69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82:F82"/>
    <mergeCell ref="B70:F70"/>
    <mergeCell ref="B71:F71"/>
    <mergeCell ref="B72:F72"/>
    <mergeCell ref="B73:F73"/>
    <mergeCell ref="B74:F74"/>
    <mergeCell ref="B75:F75"/>
    <mergeCell ref="B77:F77"/>
    <mergeCell ref="B78:F78"/>
    <mergeCell ref="B79:F79"/>
    <mergeCell ref="B80:F80"/>
    <mergeCell ref="B81:F81"/>
    <mergeCell ref="B94:F94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106:F106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7:F107"/>
    <mergeCell ref="B108:F108"/>
    <mergeCell ref="B109:F109"/>
    <mergeCell ref="B116:F116"/>
    <mergeCell ref="B117:F117"/>
    <mergeCell ref="B110:F110"/>
    <mergeCell ref="B111:F111"/>
    <mergeCell ref="B112:F112"/>
    <mergeCell ref="B113:F113"/>
    <mergeCell ref="B114:F114"/>
    <mergeCell ref="B115:F11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M117"/>
  <sheetViews>
    <sheetView showGridLines="0" topLeftCell="A53" zoomScaleNormal="100" workbookViewId="0">
      <selection activeCell="I67" sqref="I67:Z67"/>
    </sheetView>
  </sheetViews>
  <sheetFormatPr baseColWidth="10" defaultColWidth="12" defaultRowHeight="12.75" x14ac:dyDescent="0.2"/>
  <cols>
    <col min="1" max="1" width="4.1640625" style="20" customWidth="1"/>
    <col min="2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5" t="s">
        <v>34</v>
      </c>
      <c r="D5" s="135"/>
      <c r="E5" s="135"/>
      <c r="F5" s="135"/>
      <c r="G5" s="135"/>
      <c r="H5" s="135"/>
      <c r="I5" s="135"/>
      <c r="J5" s="135"/>
    </row>
    <row r="6" spans="1:13" ht="12.75" customHeight="1" x14ac:dyDescent="0.2">
      <c r="C6" s="135"/>
      <c r="D6" s="135"/>
      <c r="E6" s="135"/>
      <c r="F6" s="135"/>
      <c r="G6" s="135"/>
      <c r="H6" s="135"/>
      <c r="I6" s="135"/>
      <c r="J6" s="135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60</v>
      </c>
      <c r="B9" s="22"/>
      <c r="C9" s="22">
        <v>1</v>
      </c>
      <c r="D9" s="25" t="str">
        <f>VLOOKUP($C$9,$A$58:$BM$117,Formula!D9)</f>
        <v>CONSOLIDADO</v>
      </c>
      <c r="E9" s="25"/>
      <c r="F9" s="24"/>
    </row>
    <row r="10" spans="1:13" x14ac:dyDescent="0.2">
      <c r="B10" s="84" t="s">
        <v>38</v>
      </c>
      <c r="C10" s="84" t="s">
        <v>120</v>
      </c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86">
        <v>2021</v>
      </c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3"/>
      <c r="E13" s="143"/>
      <c r="F13" s="143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4">
        <f>VLOOKUP($C$9,$A$58:$BM$117,7)</f>
        <v>29</v>
      </c>
      <c r="E15" s="144" t="e">
        <f>VLOOKUP($C$9,$A$58:$BM$117,Formula!E15)</f>
        <v>#VALUE!</v>
      </c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8">
        <f>VLOOKUP($C$9,$A$58:$BM$117,8)</f>
        <v>29</v>
      </c>
      <c r="E17" s="139" t="e">
        <f>VLOOKUP($C$9,$A$58:$BM$117,Formula!E17)</f>
        <v>#VALUE!</v>
      </c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x14ac:dyDescent="0.2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x14ac:dyDescent="0.2">
      <c r="A19" s="31" t="s">
        <v>2</v>
      </c>
      <c r="B19" s="32"/>
      <c r="C19" s="32"/>
      <c r="D19" s="144">
        <f>VLOOKUP($C$9,$A$58:$BM$117,9)</f>
        <v>0</v>
      </c>
      <c r="E19" s="144" t="e">
        <f>VLOOKUP($C$9,$A$58:$BM$117,Formula!E19)</f>
        <v>#VALUE!</v>
      </c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43">
        <f>VLOOKUP($C$9,$A$58:$BM$117,Formula!F22)</f>
        <v>29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43">
        <f>VLOOKUP($C$9,$A$58:$BM$117,Formula!F23)</f>
        <v>29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1">
        <f t="shared" ref="F26:K26" si="0">+F27+F31</f>
        <v>0</v>
      </c>
      <c r="G26" s="1">
        <f t="shared" si="0"/>
        <v>6</v>
      </c>
      <c r="H26" s="1">
        <f t="shared" si="0"/>
        <v>2</v>
      </c>
      <c r="I26" s="1">
        <f t="shared" si="0"/>
        <v>3</v>
      </c>
      <c r="J26" s="1">
        <f t="shared" si="0"/>
        <v>9</v>
      </c>
      <c r="K26" s="1">
        <f t="shared" si="0"/>
        <v>0</v>
      </c>
      <c r="L26" s="1">
        <f>SUM(F26:K26)</f>
        <v>20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2">
        <f t="shared" ref="F27:K27" si="1">SUM(F28:F30)</f>
        <v>0</v>
      </c>
      <c r="G27" s="2">
        <f t="shared" si="1"/>
        <v>6</v>
      </c>
      <c r="H27" s="2">
        <f t="shared" si="1"/>
        <v>2</v>
      </c>
      <c r="I27" s="2">
        <f t="shared" si="1"/>
        <v>2</v>
      </c>
      <c r="J27" s="2">
        <f t="shared" si="1"/>
        <v>7</v>
      </c>
      <c r="K27" s="2">
        <f t="shared" si="1"/>
        <v>0</v>
      </c>
      <c r="L27" s="2">
        <f t="shared" ref="L27:L38" si="2">SUM(F27:K27)</f>
        <v>17</v>
      </c>
      <c r="M27" s="42"/>
    </row>
    <row r="28" spans="1:13" ht="14.25" x14ac:dyDescent="0.2">
      <c r="A28" s="37"/>
      <c r="B28" s="32" t="s">
        <v>18</v>
      </c>
      <c r="C28" s="32"/>
      <c r="D28" s="41"/>
      <c r="E28" s="53"/>
      <c r="F28" s="3">
        <f>VLOOKUP($C$9,$A$58:$BM$117,Formula!F28)</f>
        <v>0</v>
      </c>
      <c r="G28" s="3">
        <f>VLOOKUP($C$9,$A$58:$BM$117,Formula!G28)</f>
        <v>5</v>
      </c>
      <c r="H28" s="3">
        <f>VLOOKUP($C$9,$A$58:$BM$117,Formula!H28)</f>
        <v>1</v>
      </c>
      <c r="I28" s="3">
        <f>VLOOKUP($C$9,$A$58:$BM$117,Formula!I28)</f>
        <v>2</v>
      </c>
      <c r="J28" s="3">
        <f>VLOOKUP($C$9,$A$58:$BM$117,Formula!J28)</f>
        <v>7</v>
      </c>
      <c r="K28" s="4">
        <f>VLOOKUP($C$9,$A$58:$BM$117,Formula!K28)</f>
        <v>0</v>
      </c>
      <c r="L28" s="5">
        <f t="shared" si="2"/>
        <v>15</v>
      </c>
      <c r="M28" s="42"/>
    </row>
    <row r="29" spans="1:13" ht="14.25" x14ac:dyDescent="0.2">
      <c r="A29" s="37"/>
      <c r="B29" s="32" t="s">
        <v>19</v>
      </c>
      <c r="C29" s="32"/>
      <c r="D29" s="41"/>
      <c r="E29" s="53"/>
      <c r="F29" s="3">
        <f>VLOOKUP($C$9,$A$58:$BM$117,Formula!F29)</f>
        <v>0</v>
      </c>
      <c r="G29" s="3">
        <f>VLOOKUP($C$9,$A$58:$BM$117,Formula!G29)</f>
        <v>1</v>
      </c>
      <c r="H29" s="3">
        <f>VLOOKUP($C$9,$A$58:$BM$117,Formula!H29)</f>
        <v>1</v>
      </c>
      <c r="I29" s="3">
        <f>VLOOKUP($C$9,$A$58:$BM$117,Formula!I29)</f>
        <v>0</v>
      </c>
      <c r="J29" s="3">
        <f>VLOOKUP($C$9,$A$58:$BM$117,Formula!J29)</f>
        <v>0</v>
      </c>
      <c r="K29" s="4">
        <f>VLOOKUP($C$9,$A$58:$BM$117,Formula!K29)</f>
        <v>0</v>
      </c>
      <c r="L29" s="5">
        <f t="shared" si="2"/>
        <v>2</v>
      </c>
      <c r="M29" s="42"/>
    </row>
    <row r="30" spans="1:13" ht="15" thickBot="1" x14ac:dyDescent="0.25">
      <c r="A30" s="37"/>
      <c r="B30" s="54" t="s">
        <v>20</v>
      </c>
      <c r="C30" s="55"/>
      <c r="D30" s="41"/>
      <c r="E30" s="53"/>
      <c r="F30" s="6">
        <f>VLOOKUP($C$9,$A$58:$BM$117,Formula!F30)</f>
        <v>0</v>
      </c>
      <c r="G30" s="6">
        <f>VLOOKUP($C$9,$A$58:$BM$117,Formula!G30)</f>
        <v>0</v>
      </c>
      <c r="H30" s="6">
        <f>VLOOKUP($C$9,$A$58:$BM$117,Formula!H30)</f>
        <v>0</v>
      </c>
      <c r="I30" s="6">
        <f>VLOOKUP($C$9,$A$58:$BM$117,Formula!I30)</f>
        <v>0</v>
      </c>
      <c r="J30" s="6">
        <f>VLOOKUP($C$9,$A$58:$BM$117,Formula!J30)</f>
        <v>0</v>
      </c>
      <c r="K30" s="6">
        <f>VLOOKUP($C$9,$A$58:$BM$117,Formula!K30)</f>
        <v>0</v>
      </c>
      <c r="L30" s="7">
        <f t="shared" si="2"/>
        <v>0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8">
        <f t="shared" ref="F31:K31" si="3">SUM(F32:F34)</f>
        <v>0</v>
      </c>
      <c r="G31" s="8">
        <f t="shared" si="3"/>
        <v>0</v>
      </c>
      <c r="H31" s="8">
        <f t="shared" si="3"/>
        <v>0</v>
      </c>
      <c r="I31" s="8">
        <f t="shared" si="3"/>
        <v>1</v>
      </c>
      <c r="J31" s="8">
        <f t="shared" si="3"/>
        <v>2</v>
      </c>
      <c r="K31" s="9">
        <f t="shared" si="3"/>
        <v>0</v>
      </c>
      <c r="L31" s="10">
        <f t="shared" si="2"/>
        <v>3</v>
      </c>
      <c r="M31" s="42"/>
    </row>
    <row r="32" spans="1:13" ht="14.25" x14ac:dyDescent="0.2">
      <c r="A32" s="37"/>
      <c r="B32" s="32" t="s">
        <v>22</v>
      </c>
      <c r="C32" s="32"/>
      <c r="D32" s="41"/>
      <c r="E32" s="53"/>
      <c r="F32" s="3">
        <f>VLOOKUP($C$9,$A$58:$BM$117,Formula!F32)</f>
        <v>0</v>
      </c>
      <c r="G32" s="3">
        <f>VLOOKUP($C$9,$A$58:$BM$117,Formula!G32)</f>
        <v>0</v>
      </c>
      <c r="H32" s="3">
        <f>VLOOKUP($C$9,$A$58:$BM$117,Formula!H32)</f>
        <v>0</v>
      </c>
      <c r="I32" s="3">
        <f>VLOOKUP($C$9,$A$58:$BM$117,Formula!I32)</f>
        <v>1</v>
      </c>
      <c r="J32" s="3">
        <f>VLOOKUP($C$9,$A$58:$BM$117,Formula!J32)</f>
        <v>1</v>
      </c>
      <c r="K32" s="4">
        <f>VLOOKUP($C$9,$A$58:$BM$117,Formula!K32)</f>
        <v>0</v>
      </c>
      <c r="L32" s="5">
        <f t="shared" si="2"/>
        <v>2</v>
      </c>
      <c r="M32" s="42"/>
    </row>
    <row r="33" spans="1:13" ht="14.25" x14ac:dyDescent="0.2">
      <c r="A33" s="37"/>
      <c r="B33" s="32" t="s">
        <v>23</v>
      </c>
      <c r="C33" s="32"/>
      <c r="D33" s="41"/>
      <c r="E33" s="53"/>
      <c r="F33" s="3">
        <f>VLOOKUP($C$9,$A$58:$BM$117,Formula!F33)</f>
        <v>0</v>
      </c>
      <c r="G33" s="3">
        <f>VLOOKUP($C$9,$A$58:$BM$117,Formula!G33)</f>
        <v>0</v>
      </c>
      <c r="H33" s="3">
        <f>VLOOKUP($C$9,$A$58:$BM$117,Formula!H33)</f>
        <v>0</v>
      </c>
      <c r="I33" s="3">
        <f>VLOOKUP($C$9,$A$58:$BM$117,Formula!I33)</f>
        <v>0</v>
      </c>
      <c r="J33" s="3">
        <f>VLOOKUP($C$9,$A$58:$BM$117,Formula!J33)</f>
        <v>1</v>
      </c>
      <c r="K33" s="4">
        <f>VLOOKUP($C$9,$A$58:$BM$117,Formula!K33)</f>
        <v>0</v>
      </c>
      <c r="L33" s="5">
        <f t="shared" si="2"/>
        <v>1</v>
      </c>
      <c r="M33" s="42"/>
    </row>
    <row r="34" spans="1:13" ht="15" thickBot="1" x14ac:dyDescent="0.25">
      <c r="A34" s="37"/>
      <c r="B34" s="54" t="s">
        <v>24</v>
      </c>
      <c r="C34" s="54"/>
      <c r="D34" s="41"/>
      <c r="E34" s="53"/>
      <c r="F34" s="11">
        <f>VLOOKUP($C$9,$A$58:$BM$117,Formula!F34)</f>
        <v>0</v>
      </c>
      <c r="G34" s="11">
        <f>VLOOKUP($C$9,$A$58:$BM$117,Formula!G34)</f>
        <v>0</v>
      </c>
      <c r="H34" s="11">
        <f>VLOOKUP($C$9,$A$58:$BM$117,Formula!H34)</f>
        <v>0</v>
      </c>
      <c r="I34" s="11">
        <f>VLOOKUP($C$9,$A$58:$BM$117,Formula!I34)</f>
        <v>0</v>
      </c>
      <c r="J34" s="11">
        <f>VLOOKUP($C$9,$A$58:$BM$117,Formula!J34)</f>
        <v>0</v>
      </c>
      <c r="K34" s="11">
        <f>VLOOKUP($C$9,$A$58:$BM$117,Formula!K34)</f>
        <v>0</v>
      </c>
      <c r="L34" s="7">
        <f t="shared" si="2"/>
        <v>0</v>
      </c>
      <c r="M34" s="42"/>
    </row>
    <row r="35" spans="1:13" ht="4.1500000000000004" customHeight="1" thickBot="1" x14ac:dyDescent="0.25">
      <c r="A35" s="37"/>
      <c r="B35" s="54"/>
      <c r="C35" s="54"/>
      <c r="D35" s="41"/>
      <c r="E35" s="53"/>
      <c r="F35" s="12"/>
      <c r="G35" s="12"/>
      <c r="H35" s="12"/>
      <c r="I35" s="12"/>
      <c r="J35" s="12"/>
      <c r="K35" s="12"/>
      <c r="L35" s="12"/>
      <c r="M35" s="42"/>
    </row>
    <row r="36" spans="1:13" ht="15" thickBot="1" x14ac:dyDescent="0.25">
      <c r="A36" s="37"/>
      <c r="B36" s="56" t="s">
        <v>35</v>
      </c>
      <c r="C36" s="56"/>
      <c r="D36" s="41"/>
      <c r="E36" s="53"/>
      <c r="F36" s="13">
        <f>VLOOKUP($C$9,$A$58:$BM$117,Formula!F36)</f>
        <v>0</v>
      </c>
      <c r="G36" s="13">
        <f>VLOOKUP($C$9,$A$58:$BM$117,Formula!G36)</f>
        <v>1</v>
      </c>
      <c r="H36" s="13">
        <f>VLOOKUP($C$9,$A$58:$BM$117,Formula!H36)</f>
        <v>2</v>
      </c>
      <c r="I36" s="13">
        <f>VLOOKUP($C$9,$A$58:$BM$117,Formula!I36)</f>
        <v>1</v>
      </c>
      <c r="J36" s="13">
        <f>VLOOKUP($C$9,$A$58:$BM$117,Formula!J36)</f>
        <v>5</v>
      </c>
      <c r="K36" s="13">
        <f>VLOOKUP($C$9,$A$58:$BM$117,Formula!K36)</f>
        <v>0</v>
      </c>
      <c r="L36" s="13">
        <f t="shared" si="2"/>
        <v>9</v>
      </c>
      <c r="M36" s="42"/>
    </row>
    <row r="37" spans="1:13" ht="4.1500000000000004" customHeight="1" thickBot="1" x14ac:dyDescent="0.25">
      <c r="A37" s="37"/>
      <c r="B37" s="56"/>
      <c r="C37" s="56"/>
      <c r="D37" s="41"/>
      <c r="E37" s="53"/>
      <c r="F37" s="14"/>
      <c r="G37" s="14"/>
      <c r="H37" s="14"/>
      <c r="I37" s="14"/>
      <c r="J37" s="14"/>
      <c r="K37" s="14"/>
      <c r="L37" s="14"/>
      <c r="M37" s="42"/>
    </row>
    <row r="38" spans="1:13" ht="15.75" thickBot="1" x14ac:dyDescent="0.3">
      <c r="A38" s="37"/>
      <c r="B38" s="40" t="s">
        <v>25</v>
      </c>
      <c r="C38" s="32"/>
      <c r="D38" s="41"/>
      <c r="E38" s="57"/>
      <c r="F38" s="13">
        <f>VLOOKUP($C$9,$A$58:$BM$117,Formula!F38)</f>
        <v>0</v>
      </c>
      <c r="G38" s="13">
        <f>VLOOKUP($C$9,$A$58:$BM$117,Formula!G38)</f>
        <v>0</v>
      </c>
      <c r="H38" s="13">
        <f>VLOOKUP($C$9,$A$58:$BM$117,Formula!H38)</f>
        <v>0</v>
      </c>
      <c r="I38" s="13">
        <f>VLOOKUP($C$9,$A$58:$BM$117,Formula!I38)</f>
        <v>0</v>
      </c>
      <c r="J38" s="13">
        <f>VLOOKUP($C$9,$A$58:$BM$117,Formula!J38)</f>
        <v>0</v>
      </c>
      <c r="K38" s="13">
        <f>VLOOKUP($C$9,$A$58:$BM$117,Formula!K38)</f>
        <v>0</v>
      </c>
      <c r="L38" s="15">
        <f t="shared" si="2"/>
        <v>0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16">
        <f>VLOOKUP($C$9,$A$58:$BM$117,Formula!F41)</f>
        <v>0</v>
      </c>
      <c r="G41" s="17" t="s">
        <v>28</v>
      </c>
      <c r="H41" s="16">
        <f>VLOOKUP($C$9,$A$58:$BM$117,Formula!H41)</f>
        <v>0</v>
      </c>
      <c r="I41" s="17" t="s">
        <v>29</v>
      </c>
      <c r="J41" s="16">
        <f>VLOOKUP($C$9,$A$58:$BM$117,Formula!J41)</f>
        <v>0</v>
      </c>
      <c r="K41" s="17" t="s">
        <v>33</v>
      </c>
      <c r="L41" s="16">
        <f>VLOOKUP($C$9,$A$58:$BM$117,Formula!L41)</f>
        <v>0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8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16">
        <f>VLOOKUP($C$9,$A$58:$BM$117,Formula!F43)</f>
        <v>17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8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16">
        <f>VLOOKUP($C$9,$A$58:$BM$117,Formula!F45)</f>
        <v>0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4" spans="1:65" x14ac:dyDescent="0.2">
      <c r="I54" s="20">
        <v>1</v>
      </c>
      <c r="J54" s="20">
        <v>2</v>
      </c>
      <c r="K54" s="20">
        <v>3</v>
      </c>
      <c r="L54" s="20">
        <v>4</v>
      </c>
      <c r="M54" s="20">
        <v>5</v>
      </c>
      <c r="N54" s="20">
        <v>6</v>
      </c>
      <c r="O54" s="20">
        <v>7</v>
      </c>
      <c r="P54" s="20">
        <v>8</v>
      </c>
      <c r="Q54" s="20">
        <v>9</v>
      </c>
      <c r="R54" s="20">
        <v>10</v>
      </c>
      <c r="S54" s="20">
        <v>11</v>
      </c>
      <c r="T54" s="20">
        <v>12</v>
      </c>
      <c r="U54" s="20">
        <v>13</v>
      </c>
      <c r="V54" s="20">
        <v>14</v>
      </c>
      <c r="W54" s="20">
        <v>15</v>
      </c>
      <c r="X54" s="20">
        <v>16</v>
      </c>
      <c r="Y54" s="20">
        <v>17</v>
      </c>
      <c r="Z54" s="20">
        <v>18</v>
      </c>
      <c r="AA54" s="20">
        <v>19</v>
      </c>
      <c r="AB54" s="20">
        <v>20</v>
      </c>
      <c r="AC54" s="20">
        <v>21</v>
      </c>
      <c r="AD54" s="20">
        <v>22</v>
      </c>
      <c r="AE54" s="20">
        <v>23</v>
      </c>
      <c r="AF54" s="20">
        <v>24</v>
      </c>
      <c r="AG54" s="20">
        <v>25</v>
      </c>
      <c r="AH54" s="20">
        <v>26</v>
      </c>
      <c r="AI54" s="20">
        <v>27</v>
      </c>
      <c r="AJ54" s="20">
        <v>28</v>
      </c>
      <c r="AK54" s="20">
        <v>29</v>
      </c>
      <c r="AL54" s="20">
        <v>30</v>
      </c>
      <c r="AM54" s="20">
        <v>31</v>
      </c>
      <c r="AN54" s="20">
        <v>32</v>
      </c>
      <c r="AO54" s="20">
        <v>33</v>
      </c>
      <c r="AP54" s="20">
        <v>34</v>
      </c>
      <c r="AQ54" s="20">
        <v>35</v>
      </c>
      <c r="AR54" s="20">
        <v>36</v>
      </c>
      <c r="AS54" s="20">
        <v>37</v>
      </c>
      <c r="AT54" s="20">
        <v>38</v>
      </c>
      <c r="AU54" s="20">
        <v>39</v>
      </c>
      <c r="AV54" s="20">
        <v>40</v>
      </c>
      <c r="AW54" s="20">
        <v>41</v>
      </c>
      <c r="AX54" s="20">
        <v>42</v>
      </c>
      <c r="AY54" s="20">
        <v>43</v>
      </c>
      <c r="AZ54" s="20">
        <v>44</v>
      </c>
      <c r="BA54" s="20">
        <v>45</v>
      </c>
      <c r="BB54" s="20">
        <v>46</v>
      </c>
      <c r="BC54" s="20">
        <v>47</v>
      </c>
      <c r="BD54" s="20">
        <v>48</v>
      </c>
      <c r="BE54" s="20">
        <v>49</v>
      </c>
      <c r="BF54" s="20">
        <v>50</v>
      </c>
      <c r="BG54" s="20">
        <v>51</v>
      </c>
      <c r="BH54" s="20">
        <v>52</v>
      </c>
      <c r="BI54" s="20">
        <v>53</v>
      </c>
      <c r="BJ54" s="20">
        <v>54</v>
      </c>
    </row>
    <row r="55" spans="1:65" ht="12.75" customHeight="1" x14ac:dyDescent="0.2">
      <c r="A55" s="132" t="s">
        <v>58</v>
      </c>
      <c r="B55" s="111" t="s">
        <v>37</v>
      </c>
      <c r="C55" s="112"/>
      <c r="D55" s="112"/>
      <c r="E55" s="112"/>
      <c r="F55" s="113"/>
      <c r="G55" s="102" t="s">
        <v>39</v>
      </c>
      <c r="H55" s="104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3"/>
      <c r="B56" s="140"/>
      <c r="C56" s="141"/>
      <c r="D56" s="141"/>
      <c r="E56" s="141"/>
      <c r="F56" s="142"/>
      <c r="G56" s="136" t="s">
        <v>40</v>
      </c>
      <c r="H56" s="136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4"/>
      <c r="B57" s="114"/>
      <c r="C57" s="115"/>
      <c r="D57" s="115"/>
      <c r="E57" s="115"/>
      <c r="F57" s="116"/>
      <c r="G57" s="137"/>
      <c r="H57" s="137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87">
        <v>1</v>
      </c>
      <c r="B58" s="123" t="s">
        <v>59</v>
      </c>
      <c r="C58" s="124">
        <v>25615</v>
      </c>
      <c r="D58" s="124">
        <v>16653</v>
      </c>
      <c r="E58" s="124">
        <v>16</v>
      </c>
      <c r="F58" s="125">
        <v>16795</v>
      </c>
      <c r="G58" s="90">
        <f>SUM(G59:G67)</f>
        <v>29</v>
      </c>
      <c r="H58" s="90">
        <f t="shared" ref="H58:BJ58" si="4">SUM(H59:H67)</f>
        <v>29</v>
      </c>
      <c r="I58" s="90">
        <f t="shared" si="4"/>
        <v>0</v>
      </c>
      <c r="J58" s="90">
        <f t="shared" si="4"/>
        <v>5</v>
      </c>
      <c r="K58" s="90">
        <f t="shared" si="4"/>
        <v>1</v>
      </c>
      <c r="L58" s="90">
        <f t="shared" si="4"/>
        <v>2</v>
      </c>
      <c r="M58" s="90">
        <f t="shared" si="4"/>
        <v>7</v>
      </c>
      <c r="N58" s="90">
        <f t="shared" si="4"/>
        <v>0</v>
      </c>
      <c r="O58" s="90">
        <f t="shared" si="4"/>
        <v>0</v>
      </c>
      <c r="P58" s="90">
        <f t="shared" si="4"/>
        <v>1</v>
      </c>
      <c r="Q58" s="90">
        <f t="shared" si="4"/>
        <v>1</v>
      </c>
      <c r="R58" s="90">
        <f t="shared" si="4"/>
        <v>0</v>
      </c>
      <c r="S58" s="90">
        <f t="shared" si="4"/>
        <v>0</v>
      </c>
      <c r="T58" s="90">
        <f t="shared" si="4"/>
        <v>0</v>
      </c>
      <c r="U58" s="90">
        <f t="shared" si="4"/>
        <v>0</v>
      </c>
      <c r="V58" s="90">
        <f t="shared" si="4"/>
        <v>0</v>
      </c>
      <c r="W58" s="90">
        <f t="shared" si="4"/>
        <v>0</v>
      </c>
      <c r="X58" s="90">
        <f t="shared" si="4"/>
        <v>0</v>
      </c>
      <c r="Y58" s="90">
        <f t="shared" si="4"/>
        <v>0</v>
      </c>
      <c r="Z58" s="90">
        <f t="shared" si="4"/>
        <v>0</v>
      </c>
      <c r="AA58" s="90">
        <f t="shared" si="4"/>
        <v>0</v>
      </c>
      <c r="AB58" s="90">
        <f t="shared" si="4"/>
        <v>0</v>
      </c>
      <c r="AC58" s="90">
        <f t="shared" si="4"/>
        <v>0</v>
      </c>
      <c r="AD58" s="90">
        <f t="shared" si="4"/>
        <v>1</v>
      </c>
      <c r="AE58" s="90">
        <f t="shared" si="4"/>
        <v>1</v>
      </c>
      <c r="AF58" s="90">
        <f t="shared" si="4"/>
        <v>0</v>
      </c>
      <c r="AG58" s="90">
        <f t="shared" si="4"/>
        <v>0</v>
      </c>
      <c r="AH58" s="90">
        <f t="shared" si="4"/>
        <v>0</v>
      </c>
      <c r="AI58" s="90">
        <f t="shared" si="4"/>
        <v>0</v>
      </c>
      <c r="AJ58" s="90">
        <f t="shared" si="4"/>
        <v>0</v>
      </c>
      <c r="AK58" s="90">
        <f t="shared" si="4"/>
        <v>1</v>
      </c>
      <c r="AL58" s="90">
        <f t="shared" si="4"/>
        <v>0</v>
      </c>
      <c r="AM58" s="90">
        <f t="shared" si="4"/>
        <v>0</v>
      </c>
      <c r="AN58" s="90">
        <f t="shared" si="4"/>
        <v>0</v>
      </c>
      <c r="AO58" s="90">
        <f t="shared" si="4"/>
        <v>0</v>
      </c>
      <c r="AP58" s="90">
        <f t="shared" si="4"/>
        <v>0</v>
      </c>
      <c r="AQ58" s="90">
        <f t="shared" si="4"/>
        <v>0</v>
      </c>
      <c r="AR58" s="90">
        <f t="shared" si="4"/>
        <v>0</v>
      </c>
      <c r="AS58" s="90">
        <f t="shared" si="4"/>
        <v>0</v>
      </c>
      <c r="AT58" s="90">
        <f t="shared" si="4"/>
        <v>1</v>
      </c>
      <c r="AU58" s="90">
        <f t="shared" si="4"/>
        <v>2</v>
      </c>
      <c r="AV58" s="90">
        <f t="shared" si="4"/>
        <v>1</v>
      </c>
      <c r="AW58" s="90">
        <f t="shared" si="4"/>
        <v>5</v>
      </c>
      <c r="AX58" s="90">
        <f t="shared" si="4"/>
        <v>0</v>
      </c>
      <c r="AY58" s="90">
        <f t="shared" si="4"/>
        <v>0</v>
      </c>
      <c r="AZ58" s="90">
        <f t="shared" si="4"/>
        <v>0</v>
      </c>
      <c r="BA58" s="90">
        <f t="shared" si="4"/>
        <v>0</v>
      </c>
      <c r="BB58" s="90">
        <f t="shared" si="4"/>
        <v>0</v>
      </c>
      <c r="BC58" s="90">
        <f t="shared" si="4"/>
        <v>0</v>
      </c>
      <c r="BD58" s="90">
        <f t="shared" si="4"/>
        <v>0</v>
      </c>
      <c r="BE58" s="90">
        <f t="shared" si="4"/>
        <v>0</v>
      </c>
      <c r="BF58" s="90">
        <f t="shared" si="4"/>
        <v>0</v>
      </c>
      <c r="BG58" s="90">
        <f t="shared" si="4"/>
        <v>0</v>
      </c>
      <c r="BH58" s="90">
        <f t="shared" si="4"/>
        <v>0</v>
      </c>
      <c r="BI58" s="90">
        <f t="shared" si="4"/>
        <v>17</v>
      </c>
      <c r="BJ58" s="90">
        <f t="shared" si="4"/>
        <v>0</v>
      </c>
      <c r="BK58" s="65"/>
      <c r="BL58" s="66"/>
      <c r="BM58" s="66"/>
    </row>
    <row r="59" spans="1:65" x14ac:dyDescent="0.2">
      <c r="A59" s="88">
        <v>2</v>
      </c>
      <c r="B59" s="129" t="s">
        <v>63</v>
      </c>
      <c r="C59" s="130">
        <v>25615</v>
      </c>
      <c r="D59" s="130">
        <v>16653</v>
      </c>
      <c r="E59" s="130">
        <v>16</v>
      </c>
      <c r="F59" s="131">
        <v>16795</v>
      </c>
      <c r="G59" s="91">
        <f>SUM(G68:G76)</f>
        <v>3</v>
      </c>
      <c r="H59" s="91">
        <f t="shared" ref="H59:BJ59" si="5">SUM(H68:H76)</f>
        <v>3</v>
      </c>
      <c r="I59" s="91">
        <f t="shared" si="5"/>
        <v>0</v>
      </c>
      <c r="J59" s="91">
        <f t="shared" si="5"/>
        <v>0</v>
      </c>
      <c r="K59" s="91">
        <f t="shared" si="5"/>
        <v>0</v>
      </c>
      <c r="L59" s="91">
        <f t="shared" si="5"/>
        <v>0</v>
      </c>
      <c r="M59" s="91">
        <f t="shared" si="5"/>
        <v>3</v>
      </c>
      <c r="N59" s="91">
        <f t="shared" si="5"/>
        <v>0</v>
      </c>
      <c r="O59" s="91">
        <f t="shared" si="5"/>
        <v>0</v>
      </c>
      <c r="P59" s="91">
        <f t="shared" si="5"/>
        <v>0</v>
      </c>
      <c r="Q59" s="91">
        <f t="shared" si="5"/>
        <v>0</v>
      </c>
      <c r="R59" s="91">
        <f t="shared" si="5"/>
        <v>0</v>
      </c>
      <c r="S59" s="91">
        <f t="shared" si="5"/>
        <v>0</v>
      </c>
      <c r="T59" s="91">
        <f t="shared" si="5"/>
        <v>0</v>
      </c>
      <c r="U59" s="91">
        <f t="shared" si="5"/>
        <v>0</v>
      </c>
      <c r="V59" s="91">
        <f t="shared" si="5"/>
        <v>0</v>
      </c>
      <c r="W59" s="91">
        <f t="shared" si="5"/>
        <v>0</v>
      </c>
      <c r="X59" s="91">
        <f t="shared" si="5"/>
        <v>0</v>
      </c>
      <c r="Y59" s="91">
        <f t="shared" si="5"/>
        <v>0</v>
      </c>
      <c r="Z59" s="91">
        <f t="shared" si="5"/>
        <v>0</v>
      </c>
      <c r="AA59" s="91">
        <f t="shared" si="5"/>
        <v>0</v>
      </c>
      <c r="AB59" s="91">
        <f t="shared" si="5"/>
        <v>0</v>
      </c>
      <c r="AC59" s="91">
        <f t="shared" si="5"/>
        <v>0</v>
      </c>
      <c r="AD59" s="91">
        <f t="shared" si="5"/>
        <v>0</v>
      </c>
      <c r="AE59" s="91">
        <f t="shared" si="5"/>
        <v>0</v>
      </c>
      <c r="AF59" s="91">
        <f t="shared" si="5"/>
        <v>0</v>
      </c>
      <c r="AG59" s="91">
        <f t="shared" si="5"/>
        <v>0</v>
      </c>
      <c r="AH59" s="91">
        <f t="shared" si="5"/>
        <v>0</v>
      </c>
      <c r="AI59" s="91">
        <f t="shared" si="5"/>
        <v>0</v>
      </c>
      <c r="AJ59" s="91">
        <f t="shared" si="5"/>
        <v>0</v>
      </c>
      <c r="AK59" s="91">
        <f t="shared" si="5"/>
        <v>0</v>
      </c>
      <c r="AL59" s="91">
        <f t="shared" si="5"/>
        <v>0</v>
      </c>
      <c r="AM59" s="91">
        <f t="shared" si="5"/>
        <v>0</v>
      </c>
      <c r="AN59" s="91">
        <f t="shared" si="5"/>
        <v>0</v>
      </c>
      <c r="AO59" s="91">
        <f t="shared" si="5"/>
        <v>0</v>
      </c>
      <c r="AP59" s="91">
        <f t="shared" si="5"/>
        <v>0</v>
      </c>
      <c r="AQ59" s="91">
        <f t="shared" si="5"/>
        <v>0</v>
      </c>
      <c r="AR59" s="91">
        <f t="shared" si="5"/>
        <v>0</v>
      </c>
      <c r="AS59" s="91">
        <f t="shared" si="5"/>
        <v>0</v>
      </c>
      <c r="AT59" s="91">
        <f t="shared" si="5"/>
        <v>0</v>
      </c>
      <c r="AU59" s="91">
        <f t="shared" si="5"/>
        <v>0</v>
      </c>
      <c r="AV59" s="91">
        <f t="shared" si="5"/>
        <v>0</v>
      </c>
      <c r="AW59" s="91">
        <f t="shared" si="5"/>
        <v>0</v>
      </c>
      <c r="AX59" s="91">
        <f t="shared" si="5"/>
        <v>0</v>
      </c>
      <c r="AY59" s="91">
        <f t="shared" si="5"/>
        <v>0</v>
      </c>
      <c r="AZ59" s="91">
        <f t="shared" si="5"/>
        <v>0</v>
      </c>
      <c r="BA59" s="91">
        <f t="shared" si="5"/>
        <v>0</v>
      </c>
      <c r="BB59" s="91">
        <f t="shared" si="5"/>
        <v>0</v>
      </c>
      <c r="BC59" s="91">
        <f t="shared" si="5"/>
        <v>0</v>
      </c>
      <c r="BD59" s="91">
        <f t="shared" si="5"/>
        <v>0</v>
      </c>
      <c r="BE59" s="91">
        <f t="shared" si="5"/>
        <v>0</v>
      </c>
      <c r="BF59" s="91">
        <f t="shared" si="5"/>
        <v>0</v>
      </c>
      <c r="BG59" s="91">
        <f t="shared" si="5"/>
        <v>0</v>
      </c>
      <c r="BH59" s="91">
        <f t="shared" si="5"/>
        <v>0</v>
      </c>
      <c r="BI59" s="91">
        <f t="shared" si="5"/>
        <v>3</v>
      </c>
      <c r="BJ59" s="91">
        <f t="shared" si="5"/>
        <v>0</v>
      </c>
      <c r="BK59" s="65"/>
      <c r="BL59" s="66"/>
      <c r="BM59" s="66"/>
    </row>
    <row r="60" spans="1:65" x14ac:dyDescent="0.2">
      <c r="A60" s="88">
        <v>3</v>
      </c>
      <c r="B60" s="129" t="s">
        <v>65</v>
      </c>
      <c r="C60" s="130"/>
      <c r="D60" s="130"/>
      <c r="E60" s="130"/>
      <c r="F60" s="131"/>
      <c r="G60" s="91">
        <f>SUM(G77:G79)</f>
        <v>0</v>
      </c>
      <c r="H60" s="91">
        <f t="shared" ref="H60:BJ60" si="6">SUM(H77:H79)</f>
        <v>0</v>
      </c>
      <c r="I60" s="91">
        <f t="shared" si="6"/>
        <v>0</v>
      </c>
      <c r="J60" s="91">
        <f t="shared" si="6"/>
        <v>0</v>
      </c>
      <c r="K60" s="91">
        <f t="shared" si="6"/>
        <v>0</v>
      </c>
      <c r="L60" s="91">
        <f t="shared" si="6"/>
        <v>0</v>
      </c>
      <c r="M60" s="91">
        <f t="shared" si="6"/>
        <v>0</v>
      </c>
      <c r="N60" s="91">
        <f t="shared" si="6"/>
        <v>0</v>
      </c>
      <c r="O60" s="91">
        <f t="shared" si="6"/>
        <v>0</v>
      </c>
      <c r="P60" s="91">
        <f t="shared" si="6"/>
        <v>0</v>
      </c>
      <c r="Q60" s="91">
        <f t="shared" si="6"/>
        <v>0</v>
      </c>
      <c r="R60" s="91">
        <f t="shared" si="6"/>
        <v>0</v>
      </c>
      <c r="S60" s="91">
        <f t="shared" si="6"/>
        <v>0</v>
      </c>
      <c r="T60" s="91">
        <f t="shared" si="6"/>
        <v>0</v>
      </c>
      <c r="U60" s="91">
        <f t="shared" si="6"/>
        <v>0</v>
      </c>
      <c r="V60" s="91">
        <f t="shared" si="6"/>
        <v>0</v>
      </c>
      <c r="W60" s="91">
        <f t="shared" si="6"/>
        <v>0</v>
      </c>
      <c r="X60" s="91">
        <f t="shared" si="6"/>
        <v>0</v>
      </c>
      <c r="Y60" s="91">
        <f t="shared" si="6"/>
        <v>0</v>
      </c>
      <c r="Z60" s="91">
        <f t="shared" si="6"/>
        <v>0</v>
      </c>
      <c r="AA60" s="91">
        <f t="shared" si="6"/>
        <v>0</v>
      </c>
      <c r="AB60" s="91">
        <f t="shared" si="6"/>
        <v>0</v>
      </c>
      <c r="AC60" s="91">
        <f t="shared" si="6"/>
        <v>0</v>
      </c>
      <c r="AD60" s="91">
        <f t="shared" si="6"/>
        <v>0</v>
      </c>
      <c r="AE60" s="91">
        <f t="shared" si="6"/>
        <v>0</v>
      </c>
      <c r="AF60" s="91">
        <f t="shared" si="6"/>
        <v>0</v>
      </c>
      <c r="AG60" s="91">
        <f t="shared" si="6"/>
        <v>0</v>
      </c>
      <c r="AH60" s="91">
        <f t="shared" si="6"/>
        <v>0</v>
      </c>
      <c r="AI60" s="91">
        <f t="shared" si="6"/>
        <v>0</v>
      </c>
      <c r="AJ60" s="91">
        <f t="shared" si="6"/>
        <v>0</v>
      </c>
      <c r="AK60" s="91">
        <f t="shared" si="6"/>
        <v>0</v>
      </c>
      <c r="AL60" s="91">
        <f t="shared" si="6"/>
        <v>0</v>
      </c>
      <c r="AM60" s="91">
        <f t="shared" si="6"/>
        <v>0</v>
      </c>
      <c r="AN60" s="91">
        <f t="shared" si="6"/>
        <v>0</v>
      </c>
      <c r="AO60" s="91">
        <f t="shared" si="6"/>
        <v>0</v>
      </c>
      <c r="AP60" s="91">
        <f t="shared" si="6"/>
        <v>0</v>
      </c>
      <c r="AQ60" s="91">
        <f t="shared" si="6"/>
        <v>0</v>
      </c>
      <c r="AR60" s="91">
        <f t="shared" si="6"/>
        <v>0</v>
      </c>
      <c r="AS60" s="91">
        <f t="shared" si="6"/>
        <v>0</v>
      </c>
      <c r="AT60" s="91">
        <f t="shared" si="6"/>
        <v>0</v>
      </c>
      <c r="AU60" s="91">
        <f t="shared" si="6"/>
        <v>0</v>
      </c>
      <c r="AV60" s="91">
        <f t="shared" si="6"/>
        <v>0</v>
      </c>
      <c r="AW60" s="91">
        <f t="shared" si="6"/>
        <v>0</v>
      </c>
      <c r="AX60" s="91">
        <f t="shared" si="6"/>
        <v>0</v>
      </c>
      <c r="AY60" s="91">
        <f t="shared" si="6"/>
        <v>0</v>
      </c>
      <c r="AZ60" s="91">
        <f t="shared" si="6"/>
        <v>0</v>
      </c>
      <c r="BA60" s="91">
        <f t="shared" si="6"/>
        <v>0</v>
      </c>
      <c r="BB60" s="91">
        <f t="shared" si="6"/>
        <v>0</v>
      </c>
      <c r="BC60" s="91">
        <f t="shared" si="6"/>
        <v>0</v>
      </c>
      <c r="BD60" s="91">
        <f t="shared" si="6"/>
        <v>0</v>
      </c>
      <c r="BE60" s="91">
        <f t="shared" si="6"/>
        <v>0</v>
      </c>
      <c r="BF60" s="91">
        <f t="shared" si="6"/>
        <v>0</v>
      </c>
      <c r="BG60" s="91">
        <f t="shared" si="6"/>
        <v>0</v>
      </c>
      <c r="BH60" s="91">
        <f t="shared" si="6"/>
        <v>0</v>
      </c>
      <c r="BI60" s="91">
        <f t="shared" si="6"/>
        <v>0</v>
      </c>
      <c r="BJ60" s="91">
        <f t="shared" si="6"/>
        <v>0</v>
      </c>
      <c r="BK60" s="65"/>
      <c r="BL60" s="66"/>
      <c r="BM60" s="66"/>
    </row>
    <row r="61" spans="1:65" x14ac:dyDescent="0.2">
      <c r="A61" s="88">
        <v>4</v>
      </c>
      <c r="B61" s="129" t="s">
        <v>67</v>
      </c>
      <c r="C61" s="130"/>
      <c r="D61" s="130"/>
      <c r="E61" s="130"/>
      <c r="F61" s="131"/>
      <c r="G61" s="91">
        <f>SUM(G80:G83)</f>
        <v>0</v>
      </c>
      <c r="H61" s="91">
        <f t="shared" ref="H61:BJ61" si="7">SUM(H80:H83)</f>
        <v>0</v>
      </c>
      <c r="I61" s="91">
        <f t="shared" si="7"/>
        <v>0</v>
      </c>
      <c r="J61" s="91">
        <f t="shared" si="7"/>
        <v>0</v>
      </c>
      <c r="K61" s="91">
        <f t="shared" si="7"/>
        <v>0</v>
      </c>
      <c r="L61" s="91">
        <f t="shared" si="7"/>
        <v>0</v>
      </c>
      <c r="M61" s="91">
        <f t="shared" si="7"/>
        <v>0</v>
      </c>
      <c r="N61" s="91">
        <f t="shared" si="7"/>
        <v>0</v>
      </c>
      <c r="O61" s="91">
        <f t="shared" si="7"/>
        <v>0</v>
      </c>
      <c r="P61" s="91">
        <f t="shared" si="7"/>
        <v>0</v>
      </c>
      <c r="Q61" s="91">
        <f t="shared" si="7"/>
        <v>0</v>
      </c>
      <c r="R61" s="91">
        <f t="shared" si="7"/>
        <v>0</v>
      </c>
      <c r="S61" s="91">
        <f t="shared" si="7"/>
        <v>0</v>
      </c>
      <c r="T61" s="91">
        <f t="shared" si="7"/>
        <v>0</v>
      </c>
      <c r="U61" s="91">
        <f t="shared" si="7"/>
        <v>0</v>
      </c>
      <c r="V61" s="91">
        <f t="shared" si="7"/>
        <v>0</v>
      </c>
      <c r="W61" s="91">
        <f t="shared" si="7"/>
        <v>0</v>
      </c>
      <c r="X61" s="91">
        <f t="shared" si="7"/>
        <v>0</v>
      </c>
      <c r="Y61" s="91">
        <f t="shared" si="7"/>
        <v>0</v>
      </c>
      <c r="Z61" s="91">
        <f t="shared" si="7"/>
        <v>0</v>
      </c>
      <c r="AA61" s="91">
        <f t="shared" si="7"/>
        <v>0</v>
      </c>
      <c r="AB61" s="91">
        <f t="shared" si="7"/>
        <v>0</v>
      </c>
      <c r="AC61" s="91">
        <f t="shared" si="7"/>
        <v>0</v>
      </c>
      <c r="AD61" s="91">
        <f t="shared" si="7"/>
        <v>0</v>
      </c>
      <c r="AE61" s="91">
        <f t="shared" si="7"/>
        <v>0</v>
      </c>
      <c r="AF61" s="91">
        <f t="shared" si="7"/>
        <v>0</v>
      </c>
      <c r="AG61" s="91">
        <f t="shared" si="7"/>
        <v>0</v>
      </c>
      <c r="AH61" s="91">
        <f t="shared" si="7"/>
        <v>0</v>
      </c>
      <c r="AI61" s="91">
        <f t="shared" si="7"/>
        <v>0</v>
      </c>
      <c r="AJ61" s="91">
        <f t="shared" si="7"/>
        <v>0</v>
      </c>
      <c r="AK61" s="91">
        <f t="shared" si="7"/>
        <v>0</v>
      </c>
      <c r="AL61" s="91">
        <f t="shared" si="7"/>
        <v>0</v>
      </c>
      <c r="AM61" s="91">
        <f t="shared" si="7"/>
        <v>0</v>
      </c>
      <c r="AN61" s="91">
        <f t="shared" si="7"/>
        <v>0</v>
      </c>
      <c r="AO61" s="91">
        <f t="shared" si="7"/>
        <v>0</v>
      </c>
      <c r="AP61" s="91">
        <f t="shared" si="7"/>
        <v>0</v>
      </c>
      <c r="AQ61" s="91">
        <f t="shared" si="7"/>
        <v>0</v>
      </c>
      <c r="AR61" s="91">
        <f t="shared" si="7"/>
        <v>0</v>
      </c>
      <c r="AS61" s="91">
        <f t="shared" si="7"/>
        <v>0</v>
      </c>
      <c r="AT61" s="91">
        <f t="shared" si="7"/>
        <v>0</v>
      </c>
      <c r="AU61" s="91">
        <f t="shared" si="7"/>
        <v>0</v>
      </c>
      <c r="AV61" s="91">
        <f t="shared" si="7"/>
        <v>0</v>
      </c>
      <c r="AW61" s="91">
        <f t="shared" si="7"/>
        <v>0</v>
      </c>
      <c r="AX61" s="91">
        <f t="shared" si="7"/>
        <v>0</v>
      </c>
      <c r="AY61" s="91">
        <f t="shared" si="7"/>
        <v>0</v>
      </c>
      <c r="AZ61" s="91">
        <f t="shared" si="7"/>
        <v>0</v>
      </c>
      <c r="BA61" s="91">
        <f t="shared" si="7"/>
        <v>0</v>
      </c>
      <c r="BB61" s="91">
        <f t="shared" si="7"/>
        <v>0</v>
      </c>
      <c r="BC61" s="91">
        <f t="shared" si="7"/>
        <v>0</v>
      </c>
      <c r="BD61" s="91">
        <f t="shared" si="7"/>
        <v>0</v>
      </c>
      <c r="BE61" s="91">
        <f t="shared" si="7"/>
        <v>0</v>
      </c>
      <c r="BF61" s="91">
        <f t="shared" si="7"/>
        <v>0</v>
      </c>
      <c r="BG61" s="91">
        <f t="shared" si="7"/>
        <v>0</v>
      </c>
      <c r="BH61" s="91">
        <f t="shared" si="7"/>
        <v>0</v>
      </c>
      <c r="BI61" s="91">
        <f t="shared" si="7"/>
        <v>0</v>
      </c>
      <c r="BJ61" s="91">
        <f t="shared" si="7"/>
        <v>0</v>
      </c>
      <c r="BK61" s="65"/>
      <c r="BL61" s="66"/>
      <c r="BM61" s="66"/>
    </row>
    <row r="62" spans="1:65" x14ac:dyDescent="0.2">
      <c r="A62" s="88">
        <v>5</v>
      </c>
      <c r="B62" s="129" t="s">
        <v>68</v>
      </c>
      <c r="C62" s="130"/>
      <c r="D62" s="130"/>
      <c r="E62" s="130"/>
      <c r="F62" s="131"/>
      <c r="G62" s="91">
        <f>SUM(G84:G89)</f>
        <v>0</v>
      </c>
      <c r="H62" s="91">
        <f t="shared" ref="H62:BJ62" si="8">SUM(H84:H89)</f>
        <v>0</v>
      </c>
      <c r="I62" s="91">
        <f t="shared" si="8"/>
        <v>0</v>
      </c>
      <c r="J62" s="91">
        <f t="shared" si="8"/>
        <v>0</v>
      </c>
      <c r="K62" s="91">
        <f t="shared" si="8"/>
        <v>0</v>
      </c>
      <c r="L62" s="91">
        <f t="shared" si="8"/>
        <v>0</v>
      </c>
      <c r="M62" s="91">
        <f t="shared" si="8"/>
        <v>0</v>
      </c>
      <c r="N62" s="91">
        <f t="shared" si="8"/>
        <v>0</v>
      </c>
      <c r="O62" s="91">
        <f t="shared" si="8"/>
        <v>0</v>
      </c>
      <c r="P62" s="91">
        <f t="shared" si="8"/>
        <v>0</v>
      </c>
      <c r="Q62" s="91">
        <f t="shared" si="8"/>
        <v>0</v>
      </c>
      <c r="R62" s="91">
        <f t="shared" si="8"/>
        <v>0</v>
      </c>
      <c r="S62" s="91">
        <f t="shared" si="8"/>
        <v>0</v>
      </c>
      <c r="T62" s="91">
        <f t="shared" si="8"/>
        <v>0</v>
      </c>
      <c r="U62" s="91">
        <f t="shared" si="8"/>
        <v>0</v>
      </c>
      <c r="V62" s="91">
        <f t="shared" si="8"/>
        <v>0</v>
      </c>
      <c r="W62" s="91">
        <f t="shared" si="8"/>
        <v>0</v>
      </c>
      <c r="X62" s="91">
        <f t="shared" si="8"/>
        <v>0</v>
      </c>
      <c r="Y62" s="91">
        <f t="shared" si="8"/>
        <v>0</v>
      </c>
      <c r="Z62" s="91">
        <f t="shared" si="8"/>
        <v>0</v>
      </c>
      <c r="AA62" s="91">
        <f t="shared" si="8"/>
        <v>0</v>
      </c>
      <c r="AB62" s="91">
        <f t="shared" si="8"/>
        <v>0</v>
      </c>
      <c r="AC62" s="91">
        <f t="shared" si="8"/>
        <v>0</v>
      </c>
      <c r="AD62" s="91">
        <f t="shared" si="8"/>
        <v>0</v>
      </c>
      <c r="AE62" s="91">
        <f t="shared" si="8"/>
        <v>0</v>
      </c>
      <c r="AF62" s="91">
        <f t="shared" si="8"/>
        <v>0</v>
      </c>
      <c r="AG62" s="91">
        <f t="shared" si="8"/>
        <v>0</v>
      </c>
      <c r="AH62" s="91">
        <f t="shared" si="8"/>
        <v>0</v>
      </c>
      <c r="AI62" s="91">
        <f t="shared" si="8"/>
        <v>0</v>
      </c>
      <c r="AJ62" s="91">
        <f t="shared" si="8"/>
        <v>0</v>
      </c>
      <c r="AK62" s="91">
        <f t="shared" si="8"/>
        <v>0</v>
      </c>
      <c r="AL62" s="91">
        <f t="shared" si="8"/>
        <v>0</v>
      </c>
      <c r="AM62" s="91">
        <f t="shared" si="8"/>
        <v>0</v>
      </c>
      <c r="AN62" s="91">
        <f t="shared" si="8"/>
        <v>0</v>
      </c>
      <c r="AO62" s="91">
        <f t="shared" si="8"/>
        <v>0</v>
      </c>
      <c r="AP62" s="91">
        <f t="shared" si="8"/>
        <v>0</v>
      </c>
      <c r="AQ62" s="91">
        <f t="shared" si="8"/>
        <v>0</v>
      </c>
      <c r="AR62" s="91">
        <f t="shared" si="8"/>
        <v>0</v>
      </c>
      <c r="AS62" s="91">
        <f t="shared" si="8"/>
        <v>0</v>
      </c>
      <c r="AT62" s="91">
        <f t="shared" si="8"/>
        <v>0</v>
      </c>
      <c r="AU62" s="91">
        <f t="shared" si="8"/>
        <v>0</v>
      </c>
      <c r="AV62" s="91">
        <f t="shared" si="8"/>
        <v>0</v>
      </c>
      <c r="AW62" s="91">
        <f t="shared" si="8"/>
        <v>0</v>
      </c>
      <c r="AX62" s="91">
        <f t="shared" si="8"/>
        <v>0</v>
      </c>
      <c r="AY62" s="91">
        <f t="shared" si="8"/>
        <v>0</v>
      </c>
      <c r="AZ62" s="91">
        <f t="shared" si="8"/>
        <v>0</v>
      </c>
      <c r="BA62" s="91">
        <f t="shared" si="8"/>
        <v>0</v>
      </c>
      <c r="BB62" s="91">
        <f t="shared" si="8"/>
        <v>0</v>
      </c>
      <c r="BC62" s="91">
        <f t="shared" si="8"/>
        <v>0</v>
      </c>
      <c r="BD62" s="91">
        <f t="shared" si="8"/>
        <v>0</v>
      </c>
      <c r="BE62" s="91">
        <f t="shared" si="8"/>
        <v>0</v>
      </c>
      <c r="BF62" s="91">
        <f t="shared" si="8"/>
        <v>0</v>
      </c>
      <c r="BG62" s="91">
        <f t="shared" si="8"/>
        <v>0</v>
      </c>
      <c r="BH62" s="91">
        <f t="shared" si="8"/>
        <v>0</v>
      </c>
      <c r="BI62" s="91">
        <f t="shared" si="8"/>
        <v>0</v>
      </c>
      <c r="BJ62" s="91">
        <f t="shared" si="8"/>
        <v>0</v>
      </c>
      <c r="BK62" s="65"/>
      <c r="BL62" s="66"/>
      <c r="BM62" s="66"/>
    </row>
    <row r="63" spans="1:65" x14ac:dyDescent="0.2">
      <c r="A63" s="88">
        <v>6</v>
      </c>
      <c r="B63" s="129" t="s">
        <v>69</v>
      </c>
      <c r="C63" s="130"/>
      <c r="D63" s="130"/>
      <c r="E63" s="130"/>
      <c r="F63" s="131"/>
      <c r="G63" s="91">
        <f>SUM(G90:G94)</f>
        <v>0</v>
      </c>
      <c r="H63" s="91">
        <f t="shared" ref="H63:BJ63" si="9">SUM(H90:H94)</f>
        <v>0</v>
      </c>
      <c r="I63" s="91">
        <f t="shared" si="9"/>
        <v>0</v>
      </c>
      <c r="J63" s="91">
        <f t="shared" si="9"/>
        <v>0</v>
      </c>
      <c r="K63" s="91">
        <f t="shared" si="9"/>
        <v>0</v>
      </c>
      <c r="L63" s="91">
        <f t="shared" si="9"/>
        <v>0</v>
      </c>
      <c r="M63" s="91">
        <f t="shared" si="9"/>
        <v>0</v>
      </c>
      <c r="N63" s="91">
        <f t="shared" si="9"/>
        <v>0</v>
      </c>
      <c r="O63" s="91">
        <f t="shared" si="9"/>
        <v>0</v>
      </c>
      <c r="P63" s="91">
        <f t="shared" si="9"/>
        <v>0</v>
      </c>
      <c r="Q63" s="91">
        <f t="shared" si="9"/>
        <v>0</v>
      </c>
      <c r="R63" s="91">
        <f t="shared" si="9"/>
        <v>0</v>
      </c>
      <c r="S63" s="91">
        <f t="shared" si="9"/>
        <v>0</v>
      </c>
      <c r="T63" s="91">
        <f t="shared" si="9"/>
        <v>0</v>
      </c>
      <c r="U63" s="91">
        <f t="shared" si="9"/>
        <v>0</v>
      </c>
      <c r="V63" s="91">
        <f t="shared" si="9"/>
        <v>0</v>
      </c>
      <c r="W63" s="91">
        <f t="shared" si="9"/>
        <v>0</v>
      </c>
      <c r="X63" s="91">
        <f t="shared" si="9"/>
        <v>0</v>
      </c>
      <c r="Y63" s="91">
        <f t="shared" si="9"/>
        <v>0</v>
      </c>
      <c r="Z63" s="91">
        <f t="shared" si="9"/>
        <v>0</v>
      </c>
      <c r="AA63" s="91">
        <f t="shared" si="9"/>
        <v>0</v>
      </c>
      <c r="AB63" s="91">
        <f t="shared" si="9"/>
        <v>0</v>
      </c>
      <c r="AC63" s="91">
        <f t="shared" si="9"/>
        <v>0</v>
      </c>
      <c r="AD63" s="91">
        <f t="shared" si="9"/>
        <v>0</v>
      </c>
      <c r="AE63" s="91">
        <f t="shared" si="9"/>
        <v>0</v>
      </c>
      <c r="AF63" s="91">
        <f t="shared" si="9"/>
        <v>0</v>
      </c>
      <c r="AG63" s="91">
        <f t="shared" si="9"/>
        <v>0</v>
      </c>
      <c r="AH63" s="91">
        <f t="shared" si="9"/>
        <v>0</v>
      </c>
      <c r="AI63" s="91">
        <f t="shared" si="9"/>
        <v>0</v>
      </c>
      <c r="AJ63" s="91">
        <f t="shared" si="9"/>
        <v>0</v>
      </c>
      <c r="AK63" s="91">
        <f t="shared" si="9"/>
        <v>0</v>
      </c>
      <c r="AL63" s="91">
        <f t="shared" si="9"/>
        <v>0</v>
      </c>
      <c r="AM63" s="91">
        <f t="shared" si="9"/>
        <v>0</v>
      </c>
      <c r="AN63" s="91">
        <f t="shared" si="9"/>
        <v>0</v>
      </c>
      <c r="AO63" s="91">
        <f t="shared" si="9"/>
        <v>0</v>
      </c>
      <c r="AP63" s="91">
        <f t="shared" si="9"/>
        <v>0</v>
      </c>
      <c r="AQ63" s="91">
        <f t="shared" si="9"/>
        <v>0</v>
      </c>
      <c r="AR63" s="91">
        <f t="shared" si="9"/>
        <v>0</v>
      </c>
      <c r="AS63" s="91">
        <f t="shared" si="9"/>
        <v>0</v>
      </c>
      <c r="AT63" s="91">
        <f t="shared" si="9"/>
        <v>0</v>
      </c>
      <c r="AU63" s="91">
        <f t="shared" si="9"/>
        <v>0</v>
      </c>
      <c r="AV63" s="91">
        <f t="shared" si="9"/>
        <v>0</v>
      </c>
      <c r="AW63" s="91">
        <f t="shared" si="9"/>
        <v>0</v>
      </c>
      <c r="AX63" s="91">
        <f t="shared" si="9"/>
        <v>0</v>
      </c>
      <c r="AY63" s="91">
        <f t="shared" si="9"/>
        <v>0</v>
      </c>
      <c r="AZ63" s="91">
        <f t="shared" si="9"/>
        <v>0</v>
      </c>
      <c r="BA63" s="91">
        <f t="shared" si="9"/>
        <v>0</v>
      </c>
      <c r="BB63" s="91">
        <f t="shared" si="9"/>
        <v>0</v>
      </c>
      <c r="BC63" s="91">
        <f t="shared" si="9"/>
        <v>0</v>
      </c>
      <c r="BD63" s="91">
        <f t="shared" si="9"/>
        <v>0</v>
      </c>
      <c r="BE63" s="91">
        <f t="shared" si="9"/>
        <v>0</v>
      </c>
      <c r="BF63" s="91">
        <f t="shared" si="9"/>
        <v>0</v>
      </c>
      <c r="BG63" s="91">
        <f t="shared" si="9"/>
        <v>0</v>
      </c>
      <c r="BH63" s="91">
        <f t="shared" si="9"/>
        <v>0</v>
      </c>
      <c r="BI63" s="91">
        <f t="shared" si="9"/>
        <v>0</v>
      </c>
      <c r="BJ63" s="91">
        <f t="shared" si="9"/>
        <v>0</v>
      </c>
      <c r="BK63" s="65"/>
      <c r="BL63" s="66"/>
      <c r="BM63" s="66"/>
    </row>
    <row r="64" spans="1:65" x14ac:dyDescent="0.2">
      <c r="A64" s="88">
        <v>7</v>
      </c>
      <c r="B64" s="129" t="s">
        <v>66</v>
      </c>
      <c r="C64" s="130"/>
      <c r="D64" s="130"/>
      <c r="E64" s="130"/>
      <c r="F64" s="131"/>
      <c r="G64" s="91">
        <f>SUM(G95:G97)</f>
        <v>0</v>
      </c>
      <c r="H64" s="91">
        <f t="shared" ref="H64:BJ64" si="10">SUM(H95:H97)</f>
        <v>0</v>
      </c>
      <c r="I64" s="91">
        <f t="shared" si="10"/>
        <v>0</v>
      </c>
      <c r="J64" s="91">
        <f t="shared" si="10"/>
        <v>0</v>
      </c>
      <c r="K64" s="91">
        <f t="shared" si="10"/>
        <v>0</v>
      </c>
      <c r="L64" s="91">
        <f t="shared" si="10"/>
        <v>0</v>
      </c>
      <c r="M64" s="91">
        <f t="shared" si="10"/>
        <v>0</v>
      </c>
      <c r="N64" s="91">
        <f t="shared" si="10"/>
        <v>0</v>
      </c>
      <c r="O64" s="91">
        <f t="shared" si="10"/>
        <v>0</v>
      </c>
      <c r="P64" s="91">
        <f t="shared" si="10"/>
        <v>0</v>
      </c>
      <c r="Q64" s="91">
        <f t="shared" si="10"/>
        <v>0</v>
      </c>
      <c r="R64" s="91">
        <f t="shared" si="10"/>
        <v>0</v>
      </c>
      <c r="S64" s="91">
        <f t="shared" si="10"/>
        <v>0</v>
      </c>
      <c r="T64" s="91">
        <f t="shared" si="10"/>
        <v>0</v>
      </c>
      <c r="U64" s="91">
        <f t="shared" si="10"/>
        <v>0</v>
      </c>
      <c r="V64" s="91">
        <f t="shared" si="10"/>
        <v>0</v>
      </c>
      <c r="W64" s="91">
        <f t="shared" si="10"/>
        <v>0</v>
      </c>
      <c r="X64" s="91">
        <f t="shared" si="10"/>
        <v>0</v>
      </c>
      <c r="Y64" s="91">
        <f t="shared" si="10"/>
        <v>0</v>
      </c>
      <c r="Z64" s="91">
        <f t="shared" si="10"/>
        <v>0</v>
      </c>
      <c r="AA64" s="91">
        <f t="shared" si="10"/>
        <v>0</v>
      </c>
      <c r="AB64" s="91">
        <f t="shared" si="10"/>
        <v>0</v>
      </c>
      <c r="AC64" s="91">
        <f t="shared" si="10"/>
        <v>0</v>
      </c>
      <c r="AD64" s="91">
        <f t="shared" si="10"/>
        <v>0</v>
      </c>
      <c r="AE64" s="91">
        <f t="shared" si="10"/>
        <v>0</v>
      </c>
      <c r="AF64" s="91">
        <f t="shared" si="10"/>
        <v>0</v>
      </c>
      <c r="AG64" s="91">
        <f t="shared" si="10"/>
        <v>0</v>
      </c>
      <c r="AH64" s="91">
        <f t="shared" si="10"/>
        <v>0</v>
      </c>
      <c r="AI64" s="91">
        <f t="shared" si="10"/>
        <v>0</v>
      </c>
      <c r="AJ64" s="91">
        <f t="shared" si="10"/>
        <v>0</v>
      </c>
      <c r="AK64" s="91">
        <f t="shared" si="10"/>
        <v>0</v>
      </c>
      <c r="AL64" s="91">
        <f t="shared" si="10"/>
        <v>0</v>
      </c>
      <c r="AM64" s="91">
        <f t="shared" si="10"/>
        <v>0</v>
      </c>
      <c r="AN64" s="91">
        <f t="shared" si="10"/>
        <v>0</v>
      </c>
      <c r="AO64" s="91">
        <f t="shared" si="10"/>
        <v>0</v>
      </c>
      <c r="AP64" s="91">
        <f t="shared" si="10"/>
        <v>0</v>
      </c>
      <c r="AQ64" s="91">
        <f t="shared" si="10"/>
        <v>0</v>
      </c>
      <c r="AR64" s="91">
        <f t="shared" si="10"/>
        <v>0</v>
      </c>
      <c r="AS64" s="91">
        <f t="shared" si="10"/>
        <v>0</v>
      </c>
      <c r="AT64" s="91">
        <f t="shared" si="10"/>
        <v>0</v>
      </c>
      <c r="AU64" s="91">
        <f t="shared" si="10"/>
        <v>0</v>
      </c>
      <c r="AV64" s="91">
        <f t="shared" si="10"/>
        <v>0</v>
      </c>
      <c r="AW64" s="91">
        <f t="shared" si="10"/>
        <v>0</v>
      </c>
      <c r="AX64" s="91">
        <f t="shared" si="10"/>
        <v>0</v>
      </c>
      <c r="AY64" s="91">
        <f t="shared" si="10"/>
        <v>0</v>
      </c>
      <c r="AZ64" s="91">
        <f t="shared" si="10"/>
        <v>0</v>
      </c>
      <c r="BA64" s="91">
        <f t="shared" si="10"/>
        <v>0</v>
      </c>
      <c r="BB64" s="91">
        <f t="shared" si="10"/>
        <v>0</v>
      </c>
      <c r="BC64" s="91">
        <f t="shared" si="10"/>
        <v>0</v>
      </c>
      <c r="BD64" s="91">
        <f t="shared" si="10"/>
        <v>0</v>
      </c>
      <c r="BE64" s="91">
        <f t="shared" si="10"/>
        <v>0</v>
      </c>
      <c r="BF64" s="91">
        <f t="shared" si="10"/>
        <v>0</v>
      </c>
      <c r="BG64" s="91">
        <f t="shared" si="10"/>
        <v>0</v>
      </c>
      <c r="BH64" s="91">
        <f t="shared" si="10"/>
        <v>0</v>
      </c>
      <c r="BI64" s="91">
        <f t="shared" si="10"/>
        <v>0</v>
      </c>
      <c r="BJ64" s="91">
        <f t="shared" si="10"/>
        <v>0</v>
      </c>
      <c r="BK64" s="65"/>
      <c r="BL64" s="66"/>
      <c r="BM64" s="66"/>
    </row>
    <row r="65" spans="1:65" x14ac:dyDescent="0.2">
      <c r="A65" s="88">
        <v>8</v>
      </c>
      <c r="B65" s="129" t="s">
        <v>64</v>
      </c>
      <c r="C65" s="130"/>
      <c r="D65" s="130"/>
      <c r="E65" s="130"/>
      <c r="F65" s="131"/>
      <c r="G65" s="91">
        <f>SUM(G98:G101)</f>
        <v>0</v>
      </c>
      <c r="H65" s="91">
        <f t="shared" ref="H65:BJ65" si="11">SUM(H98:H101)</f>
        <v>0</v>
      </c>
      <c r="I65" s="91">
        <f t="shared" si="11"/>
        <v>0</v>
      </c>
      <c r="J65" s="91">
        <f t="shared" si="11"/>
        <v>0</v>
      </c>
      <c r="K65" s="91">
        <f t="shared" si="11"/>
        <v>0</v>
      </c>
      <c r="L65" s="91">
        <f t="shared" si="11"/>
        <v>0</v>
      </c>
      <c r="M65" s="91">
        <f t="shared" si="11"/>
        <v>0</v>
      </c>
      <c r="N65" s="91">
        <f t="shared" si="11"/>
        <v>0</v>
      </c>
      <c r="O65" s="91">
        <f t="shared" si="11"/>
        <v>0</v>
      </c>
      <c r="P65" s="91">
        <f t="shared" si="11"/>
        <v>0</v>
      </c>
      <c r="Q65" s="91">
        <f t="shared" si="11"/>
        <v>0</v>
      </c>
      <c r="R65" s="91">
        <f t="shared" si="11"/>
        <v>0</v>
      </c>
      <c r="S65" s="91">
        <f t="shared" si="11"/>
        <v>0</v>
      </c>
      <c r="T65" s="91">
        <f t="shared" si="11"/>
        <v>0</v>
      </c>
      <c r="U65" s="91">
        <f t="shared" si="11"/>
        <v>0</v>
      </c>
      <c r="V65" s="91">
        <f t="shared" si="11"/>
        <v>0</v>
      </c>
      <c r="W65" s="91">
        <f t="shared" si="11"/>
        <v>0</v>
      </c>
      <c r="X65" s="91">
        <f t="shared" si="11"/>
        <v>0</v>
      </c>
      <c r="Y65" s="91">
        <f t="shared" si="11"/>
        <v>0</v>
      </c>
      <c r="Z65" s="91">
        <f t="shared" si="11"/>
        <v>0</v>
      </c>
      <c r="AA65" s="91">
        <f t="shared" si="11"/>
        <v>0</v>
      </c>
      <c r="AB65" s="91">
        <f t="shared" si="11"/>
        <v>0</v>
      </c>
      <c r="AC65" s="91">
        <f t="shared" si="11"/>
        <v>0</v>
      </c>
      <c r="AD65" s="91">
        <f t="shared" si="11"/>
        <v>0</v>
      </c>
      <c r="AE65" s="91">
        <f t="shared" si="11"/>
        <v>0</v>
      </c>
      <c r="AF65" s="91">
        <f t="shared" si="11"/>
        <v>0</v>
      </c>
      <c r="AG65" s="91">
        <f t="shared" si="11"/>
        <v>0</v>
      </c>
      <c r="AH65" s="91">
        <f t="shared" si="11"/>
        <v>0</v>
      </c>
      <c r="AI65" s="91">
        <f t="shared" si="11"/>
        <v>0</v>
      </c>
      <c r="AJ65" s="91">
        <f t="shared" si="11"/>
        <v>0</v>
      </c>
      <c r="AK65" s="91">
        <f t="shared" si="11"/>
        <v>0</v>
      </c>
      <c r="AL65" s="91">
        <f t="shared" si="11"/>
        <v>0</v>
      </c>
      <c r="AM65" s="91">
        <f t="shared" si="11"/>
        <v>0</v>
      </c>
      <c r="AN65" s="91">
        <f t="shared" si="11"/>
        <v>0</v>
      </c>
      <c r="AO65" s="91">
        <f t="shared" si="11"/>
        <v>0</v>
      </c>
      <c r="AP65" s="91">
        <f t="shared" si="11"/>
        <v>0</v>
      </c>
      <c r="AQ65" s="91">
        <f t="shared" si="11"/>
        <v>0</v>
      </c>
      <c r="AR65" s="91">
        <f t="shared" si="11"/>
        <v>0</v>
      </c>
      <c r="AS65" s="91">
        <f t="shared" si="11"/>
        <v>0</v>
      </c>
      <c r="AT65" s="91">
        <f t="shared" si="11"/>
        <v>0</v>
      </c>
      <c r="AU65" s="91">
        <f t="shared" si="11"/>
        <v>0</v>
      </c>
      <c r="AV65" s="91">
        <f t="shared" si="11"/>
        <v>0</v>
      </c>
      <c r="AW65" s="91">
        <f t="shared" si="11"/>
        <v>0</v>
      </c>
      <c r="AX65" s="91">
        <f t="shared" si="11"/>
        <v>0</v>
      </c>
      <c r="AY65" s="91">
        <f t="shared" si="11"/>
        <v>0</v>
      </c>
      <c r="AZ65" s="91">
        <f t="shared" si="11"/>
        <v>0</v>
      </c>
      <c r="BA65" s="91">
        <f t="shared" si="11"/>
        <v>0</v>
      </c>
      <c r="BB65" s="91">
        <f t="shared" si="11"/>
        <v>0</v>
      </c>
      <c r="BC65" s="91">
        <f t="shared" si="11"/>
        <v>0</v>
      </c>
      <c r="BD65" s="91">
        <f t="shared" si="11"/>
        <v>0</v>
      </c>
      <c r="BE65" s="91">
        <f t="shared" si="11"/>
        <v>0</v>
      </c>
      <c r="BF65" s="91">
        <f t="shared" si="11"/>
        <v>0</v>
      </c>
      <c r="BG65" s="91">
        <f t="shared" si="11"/>
        <v>0</v>
      </c>
      <c r="BH65" s="91">
        <f t="shared" si="11"/>
        <v>0</v>
      </c>
      <c r="BI65" s="91">
        <f t="shared" si="11"/>
        <v>0</v>
      </c>
      <c r="BJ65" s="91">
        <f t="shared" si="11"/>
        <v>0</v>
      </c>
      <c r="BK65" s="65"/>
      <c r="BL65" s="66"/>
      <c r="BM65" s="66"/>
    </row>
    <row r="66" spans="1:65" x14ac:dyDescent="0.2">
      <c r="A66" s="88">
        <v>9</v>
      </c>
      <c r="B66" s="129" t="s">
        <v>70</v>
      </c>
      <c r="C66" s="130"/>
      <c r="D66" s="130"/>
      <c r="E66" s="130"/>
      <c r="F66" s="131"/>
      <c r="G66" s="91">
        <f>SUM(G102:G105)</f>
        <v>0</v>
      </c>
      <c r="H66" s="91">
        <f t="shared" ref="H66:BJ66" si="12">SUM(H102:H105)</f>
        <v>0</v>
      </c>
      <c r="I66" s="91">
        <f t="shared" si="12"/>
        <v>0</v>
      </c>
      <c r="J66" s="91">
        <f t="shared" si="12"/>
        <v>0</v>
      </c>
      <c r="K66" s="91">
        <f t="shared" si="12"/>
        <v>0</v>
      </c>
      <c r="L66" s="91">
        <f t="shared" si="12"/>
        <v>0</v>
      </c>
      <c r="M66" s="91">
        <f t="shared" si="12"/>
        <v>0</v>
      </c>
      <c r="N66" s="91">
        <f t="shared" si="12"/>
        <v>0</v>
      </c>
      <c r="O66" s="91">
        <f t="shared" si="12"/>
        <v>0</v>
      </c>
      <c r="P66" s="91">
        <f t="shared" si="12"/>
        <v>0</v>
      </c>
      <c r="Q66" s="91">
        <f t="shared" si="12"/>
        <v>0</v>
      </c>
      <c r="R66" s="91">
        <f t="shared" si="12"/>
        <v>0</v>
      </c>
      <c r="S66" s="91">
        <f t="shared" si="12"/>
        <v>0</v>
      </c>
      <c r="T66" s="91">
        <f t="shared" si="12"/>
        <v>0</v>
      </c>
      <c r="U66" s="91">
        <f t="shared" si="12"/>
        <v>0</v>
      </c>
      <c r="V66" s="91">
        <f t="shared" si="12"/>
        <v>0</v>
      </c>
      <c r="W66" s="91">
        <f t="shared" si="12"/>
        <v>0</v>
      </c>
      <c r="X66" s="91">
        <f t="shared" si="12"/>
        <v>0</v>
      </c>
      <c r="Y66" s="91">
        <f t="shared" si="12"/>
        <v>0</v>
      </c>
      <c r="Z66" s="91">
        <f t="shared" si="12"/>
        <v>0</v>
      </c>
      <c r="AA66" s="91">
        <f t="shared" si="12"/>
        <v>0</v>
      </c>
      <c r="AB66" s="91">
        <f t="shared" si="12"/>
        <v>0</v>
      </c>
      <c r="AC66" s="91">
        <f t="shared" si="12"/>
        <v>0</v>
      </c>
      <c r="AD66" s="91">
        <f t="shared" si="12"/>
        <v>0</v>
      </c>
      <c r="AE66" s="91">
        <f t="shared" si="12"/>
        <v>0</v>
      </c>
      <c r="AF66" s="91">
        <f t="shared" si="12"/>
        <v>0</v>
      </c>
      <c r="AG66" s="91">
        <f t="shared" si="12"/>
        <v>0</v>
      </c>
      <c r="AH66" s="91">
        <f t="shared" si="12"/>
        <v>0</v>
      </c>
      <c r="AI66" s="91">
        <f t="shared" si="12"/>
        <v>0</v>
      </c>
      <c r="AJ66" s="91">
        <f t="shared" si="12"/>
        <v>0</v>
      </c>
      <c r="AK66" s="91">
        <f t="shared" si="12"/>
        <v>0</v>
      </c>
      <c r="AL66" s="91">
        <f t="shared" si="12"/>
        <v>0</v>
      </c>
      <c r="AM66" s="91">
        <f t="shared" si="12"/>
        <v>0</v>
      </c>
      <c r="AN66" s="91">
        <f t="shared" si="12"/>
        <v>0</v>
      </c>
      <c r="AO66" s="91">
        <f t="shared" si="12"/>
        <v>0</v>
      </c>
      <c r="AP66" s="91">
        <f t="shared" si="12"/>
        <v>0</v>
      </c>
      <c r="AQ66" s="91">
        <f t="shared" si="12"/>
        <v>0</v>
      </c>
      <c r="AR66" s="91">
        <f t="shared" si="12"/>
        <v>0</v>
      </c>
      <c r="AS66" s="91">
        <f t="shared" si="12"/>
        <v>0</v>
      </c>
      <c r="AT66" s="91">
        <f t="shared" si="12"/>
        <v>0</v>
      </c>
      <c r="AU66" s="91">
        <f t="shared" si="12"/>
        <v>0</v>
      </c>
      <c r="AV66" s="91">
        <f t="shared" si="12"/>
        <v>0</v>
      </c>
      <c r="AW66" s="91">
        <f t="shared" si="12"/>
        <v>0</v>
      </c>
      <c r="AX66" s="91">
        <f t="shared" si="12"/>
        <v>0</v>
      </c>
      <c r="AY66" s="91">
        <f t="shared" si="12"/>
        <v>0</v>
      </c>
      <c r="AZ66" s="91">
        <f t="shared" si="12"/>
        <v>0</v>
      </c>
      <c r="BA66" s="91">
        <f t="shared" si="12"/>
        <v>0</v>
      </c>
      <c r="BB66" s="91">
        <f t="shared" si="12"/>
        <v>0</v>
      </c>
      <c r="BC66" s="91">
        <f t="shared" si="12"/>
        <v>0</v>
      </c>
      <c r="BD66" s="91">
        <f t="shared" si="12"/>
        <v>0</v>
      </c>
      <c r="BE66" s="91">
        <f t="shared" si="12"/>
        <v>0</v>
      </c>
      <c r="BF66" s="91">
        <f t="shared" si="12"/>
        <v>0</v>
      </c>
      <c r="BG66" s="91">
        <f t="shared" si="12"/>
        <v>0</v>
      </c>
      <c r="BH66" s="91">
        <f t="shared" si="12"/>
        <v>0</v>
      </c>
      <c r="BI66" s="91">
        <f t="shared" si="12"/>
        <v>0</v>
      </c>
      <c r="BJ66" s="91">
        <f t="shared" si="12"/>
        <v>0</v>
      </c>
      <c r="BK66" s="65"/>
      <c r="BL66" s="66"/>
      <c r="BM66" s="66"/>
    </row>
    <row r="67" spans="1:65" x14ac:dyDescent="0.2">
      <c r="A67" s="89">
        <v>10</v>
      </c>
      <c r="B67" s="117" t="s">
        <v>71</v>
      </c>
      <c r="C67" s="118"/>
      <c r="D67" s="118"/>
      <c r="E67" s="118"/>
      <c r="F67" s="119"/>
      <c r="G67" s="64">
        <v>26</v>
      </c>
      <c r="H67" s="64">
        <v>26</v>
      </c>
      <c r="I67" s="64"/>
      <c r="J67" s="64">
        <v>5</v>
      </c>
      <c r="K67" s="64">
        <v>1</v>
      </c>
      <c r="L67" s="64">
        <v>2</v>
      </c>
      <c r="M67" s="64">
        <v>4</v>
      </c>
      <c r="N67" s="64"/>
      <c r="O67" s="64"/>
      <c r="P67" s="64">
        <v>1</v>
      </c>
      <c r="Q67" s="64">
        <v>1</v>
      </c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>
        <v>1</v>
      </c>
      <c r="AE67" s="64">
        <v>1</v>
      </c>
      <c r="AF67" s="64"/>
      <c r="AG67" s="64"/>
      <c r="AH67" s="64"/>
      <c r="AI67" s="64"/>
      <c r="AJ67" s="64"/>
      <c r="AK67" s="64">
        <v>1</v>
      </c>
      <c r="AL67" s="64"/>
      <c r="AM67" s="64"/>
      <c r="AN67" s="64"/>
      <c r="AO67" s="64"/>
      <c r="AP67" s="64"/>
      <c r="AQ67" s="64"/>
      <c r="AR67" s="64"/>
      <c r="AS67" s="64"/>
      <c r="AT67" s="64">
        <v>1</v>
      </c>
      <c r="AU67" s="64">
        <v>2</v>
      </c>
      <c r="AV67" s="64">
        <v>1</v>
      </c>
      <c r="AW67" s="64">
        <v>5</v>
      </c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>
        <v>14</v>
      </c>
      <c r="BJ67" s="64"/>
      <c r="BK67" s="65"/>
      <c r="BL67" s="66"/>
      <c r="BM67" s="66"/>
    </row>
    <row r="68" spans="1:65" x14ac:dyDescent="0.2">
      <c r="A68" s="89">
        <v>11</v>
      </c>
      <c r="B68" s="117" t="s">
        <v>72</v>
      </c>
      <c r="C68" s="118"/>
      <c r="D68" s="118"/>
      <c r="E68" s="118"/>
      <c r="F68" s="119"/>
      <c r="G68" s="64">
        <v>3</v>
      </c>
      <c r="H68" s="64">
        <v>3</v>
      </c>
      <c r="I68" s="64"/>
      <c r="J68" s="64"/>
      <c r="K68" s="64"/>
      <c r="L68" s="64"/>
      <c r="M68" s="64">
        <v>3</v>
      </c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>
        <v>3</v>
      </c>
      <c r="BJ68" s="64"/>
      <c r="BK68" s="65"/>
      <c r="BL68" s="66"/>
      <c r="BM68" s="66"/>
    </row>
    <row r="69" spans="1:65" x14ac:dyDescent="0.2">
      <c r="A69" s="89">
        <v>12</v>
      </c>
      <c r="B69" s="117" t="s">
        <v>73</v>
      </c>
      <c r="C69" s="118"/>
      <c r="D69" s="118"/>
      <c r="E69" s="118"/>
      <c r="F69" s="119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5"/>
      <c r="BL69" s="66"/>
      <c r="BM69" s="66"/>
    </row>
    <row r="70" spans="1:65" x14ac:dyDescent="0.2">
      <c r="A70" s="89">
        <v>13</v>
      </c>
      <c r="B70" s="117" t="s">
        <v>74</v>
      </c>
      <c r="C70" s="118"/>
      <c r="D70" s="118"/>
      <c r="E70" s="118"/>
      <c r="F70" s="119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  <c r="BL70" s="66"/>
      <c r="BM70" s="66"/>
    </row>
    <row r="71" spans="1:65" x14ac:dyDescent="0.2">
      <c r="A71" s="89">
        <v>14</v>
      </c>
      <c r="B71" s="117" t="s">
        <v>75</v>
      </c>
      <c r="C71" s="118"/>
      <c r="D71" s="118"/>
      <c r="E71" s="118"/>
      <c r="F71" s="119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  <c r="BL71" s="66"/>
      <c r="BM71" s="66"/>
    </row>
    <row r="72" spans="1:65" x14ac:dyDescent="0.2">
      <c r="A72" s="89">
        <v>15</v>
      </c>
      <c r="B72" s="117" t="s">
        <v>76</v>
      </c>
      <c r="C72" s="118"/>
      <c r="D72" s="118"/>
      <c r="E72" s="118"/>
      <c r="F72" s="119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5"/>
      <c r="BL72" s="66"/>
      <c r="BM72" s="66"/>
    </row>
    <row r="73" spans="1:65" x14ac:dyDescent="0.2">
      <c r="A73" s="89">
        <v>16</v>
      </c>
      <c r="B73" s="117" t="s">
        <v>77</v>
      </c>
      <c r="C73" s="118"/>
      <c r="D73" s="118"/>
      <c r="E73" s="118"/>
      <c r="F73" s="119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5"/>
      <c r="BL73" s="66"/>
      <c r="BM73" s="66"/>
    </row>
    <row r="74" spans="1:65" x14ac:dyDescent="0.2">
      <c r="A74" s="89">
        <v>17</v>
      </c>
      <c r="B74" s="117" t="s">
        <v>78</v>
      </c>
      <c r="C74" s="118"/>
      <c r="D74" s="118"/>
      <c r="E74" s="118"/>
      <c r="F74" s="119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  <c r="BL74" s="66"/>
      <c r="BM74" s="66"/>
    </row>
    <row r="75" spans="1:65" x14ac:dyDescent="0.2">
      <c r="A75" s="89">
        <v>18</v>
      </c>
      <c r="B75" s="117" t="s">
        <v>79</v>
      </c>
      <c r="C75" s="118"/>
      <c r="D75" s="118"/>
      <c r="E75" s="118"/>
      <c r="F75" s="119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5"/>
      <c r="BL75" s="66"/>
      <c r="BM75" s="66"/>
    </row>
    <row r="76" spans="1:65" x14ac:dyDescent="0.2">
      <c r="A76" s="89">
        <v>19</v>
      </c>
      <c r="B76" s="93" t="s">
        <v>125</v>
      </c>
      <c r="C76" s="94"/>
      <c r="D76" s="94"/>
      <c r="E76" s="94"/>
      <c r="F76" s="95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5"/>
      <c r="BL76" s="66"/>
      <c r="BM76" s="66"/>
    </row>
    <row r="77" spans="1:65" x14ac:dyDescent="0.2">
      <c r="A77" s="89">
        <v>20</v>
      </c>
      <c r="B77" s="117" t="s">
        <v>84</v>
      </c>
      <c r="C77" s="118"/>
      <c r="D77" s="118"/>
      <c r="E77" s="118"/>
      <c r="F77" s="119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5"/>
      <c r="BL77" s="66"/>
      <c r="BM77" s="66"/>
    </row>
    <row r="78" spans="1:65" x14ac:dyDescent="0.2">
      <c r="A78" s="89">
        <v>21</v>
      </c>
      <c r="B78" s="117" t="s">
        <v>85</v>
      </c>
      <c r="C78" s="118"/>
      <c r="D78" s="118"/>
      <c r="E78" s="118"/>
      <c r="F78" s="119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5"/>
      <c r="BL78" s="66"/>
      <c r="BM78" s="66"/>
    </row>
    <row r="79" spans="1:65" x14ac:dyDescent="0.2">
      <c r="A79" s="89">
        <v>22</v>
      </c>
      <c r="B79" s="117" t="s">
        <v>86</v>
      </c>
      <c r="C79" s="118"/>
      <c r="D79" s="118"/>
      <c r="E79" s="118"/>
      <c r="F79" s="119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5"/>
      <c r="BL79" s="66"/>
      <c r="BM79" s="66"/>
    </row>
    <row r="80" spans="1:65" x14ac:dyDescent="0.2">
      <c r="A80" s="89">
        <v>23</v>
      </c>
      <c r="B80" s="117" t="s">
        <v>90</v>
      </c>
      <c r="C80" s="118"/>
      <c r="D80" s="118"/>
      <c r="E80" s="118"/>
      <c r="F80" s="119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5"/>
      <c r="BL80" s="66"/>
      <c r="BM80" s="66"/>
    </row>
    <row r="81" spans="1:65" x14ac:dyDescent="0.2">
      <c r="A81" s="89">
        <v>24</v>
      </c>
      <c r="B81" s="117" t="s">
        <v>91</v>
      </c>
      <c r="C81" s="118"/>
      <c r="D81" s="118"/>
      <c r="E81" s="118"/>
      <c r="F81" s="119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5"/>
      <c r="BL81" s="66"/>
      <c r="BM81" s="66"/>
    </row>
    <row r="82" spans="1:65" x14ac:dyDescent="0.2">
      <c r="A82" s="89">
        <v>25</v>
      </c>
      <c r="B82" s="117" t="s">
        <v>92</v>
      </c>
      <c r="C82" s="118"/>
      <c r="D82" s="118"/>
      <c r="E82" s="118"/>
      <c r="F82" s="119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5"/>
      <c r="BL82" s="66"/>
      <c r="BM82" s="66"/>
    </row>
    <row r="83" spans="1:65" x14ac:dyDescent="0.2">
      <c r="A83" s="89">
        <v>26</v>
      </c>
      <c r="B83" s="117" t="s">
        <v>93</v>
      </c>
      <c r="C83" s="118"/>
      <c r="D83" s="118"/>
      <c r="E83" s="118"/>
      <c r="F83" s="119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5"/>
      <c r="BL83" s="66"/>
      <c r="BM83" s="66"/>
    </row>
    <row r="84" spans="1:65" x14ac:dyDescent="0.2">
      <c r="A84" s="89">
        <v>27</v>
      </c>
      <c r="B84" s="117" t="s">
        <v>94</v>
      </c>
      <c r="C84" s="118"/>
      <c r="D84" s="118"/>
      <c r="E84" s="118"/>
      <c r="F84" s="119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5"/>
      <c r="BL84" s="66"/>
      <c r="BM84" s="66"/>
    </row>
    <row r="85" spans="1:65" x14ac:dyDescent="0.2">
      <c r="A85" s="89">
        <v>28</v>
      </c>
      <c r="B85" s="117" t="s">
        <v>95</v>
      </c>
      <c r="C85" s="118"/>
      <c r="D85" s="118"/>
      <c r="E85" s="118"/>
      <c r="F85" s="119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5"/>
      <c r="BL85" s="66"/>
      <c r="BM85" s="66"/>
    </row>
    <row r="86" spans="1:65" x14ac:dyDescent="0.2">
      <c r="A86" s="89">
        <v>29</v>
      </c>
      <c r="B86" s="117" t="s">
        <v>96</v>
      </c>
      <c r="C86" s="118"/>
      <c r="D86" s="118"/>
      <c r="E86" s="118"/>
      <c r="F86" s="119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5"/>
      <c r="BL86" s="66"/>
      <c r="BM86" s="66"/>
    </row>
    <row r="87" spans="1:65" x14ac:dyDescent="0.2">
      <c r="A87" s="89">
        <v>30</v>
      </c>
      <c r="B87" s="117" t="s">
        <v>97</v>
      </c>
      <c r="C87" s="118"/>
      <c r="D87" s="118"/>
      <c r="E87" s="118"/>
      <c r="F87" s="119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5"/>
      <c r="BL87" s="66"/>
      <c r="BM87" s="66"/>
    </row>
    <row r="88" spans="1:65" x14ac:dyDescent="0.2">
      <c r="A88" s="89">
        <v>31</v>
      </c>
      <c r="B88" s="117" t="s">
        <v>98</v>
      </c>
      <c r="C88" s="118"/>
      <c r="D88" s="118"/>
      <c r="E88" s="118"/>
      <c r="F88" s="119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5"/>
      <c r="BL88" s="66"/>
      <c r="BM88" s="66"/>
    </row>
    <row r="89" spans="1:65" x14ac:dyDescent="0.2">
      <c r="A89" s="89">
        <v>32</v>
      </c>
      <c r="B89" s="117" t="s">
        <v>99</v>
      </c>
      <c r="C89" s="118"/>
      <c r="D89" s="118"/>
      <c r="E89" s="118"/>
      <c r="F89" s="119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5"/>
      <c r="BL89" s="66"/>
      <c r="BM89" s="66"/>
    </row>
    <row r="90" spans="1:65" x14ac:dyDescent="0.2">
      <c r="A90" s="89">
        <v>33</v>
      </c>
      <c r="B90" s="117" t="s">
        <v>100</v>
      </c>
      <c r="C90" s="118"/>
      <c r="D90" s="118"/>
      <c r="E90" s="118"/>
      <c r="F90" s="119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  <c r="BL90" s="66"/>
      <c r="BM90" s="66"/>
    </row>
    <row r="91" spans="1:65" x14ac:dyDescent="0.2">
      <c r="A91" s="89">
        <v>34</v>
      </c>
      <c r="B91" s="117" t="s">
        <v>101</v>
      </c>
      <c r="C91" s="118"/>
      <c r="D91" s="118"/>
      <c r="E91" s="118"/>
      <c r="F91" s="119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5"/>
      <c r="BL91" s="66"/>
      <c r="BM91" s="66"/>
    </row>
    <row r="92" spans="1:65" x14ac:dyDescent="0.2">
      <c r="A92" s="89">
        <v>35</v>
      </c>
      <c r="B92" s="117" t="s">
        <v>102</v>
      </c>
      <c r="C92" s="118"/>
      <c r="D92" s="118"/>
      <c r="E92" s="118"/>
      <c r="F92" s="119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5"/>
      <c r="BL92" s="66"/>
      <c r="BM92" s="66"/>
    </row>
    <row r="93" spans="1:65" x14ac:dyDescent="0.2">
      <c r="A93" s="89">
        <v>36</v>
      </c>
      <c r="B93" s="117" t="s">
        <v>103</v>
      </c>
      <c r="C93" s="118"/>
      <c r="D93" s="118"/>
      <c r="E93" s="118"/>
      <c r="F93" s="119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5"/>
      <c r="BL93" s="66"/>
      <c r="BM93" s="66"/>
    </row>
    <row r="94" spans="1:65" x14ac:dyDescent="0.2">
      <c r="A94" s="89">
        <v>37</v>
      </c>
      <c r="B94" s="117" t="s">
        <v>104</v>
      </c>
      <c r="C94" s="118"/>
      <c r="D94" s="118"/>
      <c r="E94" s="118"/>
      <c r="F94" s="119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5"/>
      <c r="BL94" s="66"/>
      <c r="BM94" s="66"/>
    </row>
    <row r="95" spans="1:65" x14ac:dyDescent="0.2">
      <c r="A95" s="89">
        <v>38</v>
      </c>
      <c r="B95" s="117" t="s">
        <v>87</v>
      </c>
      <c r="C95" s="118"/>
      <c r="D95" s="118"/>
      <c r="E95" s="118"/>
      <c r="F95" s="119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5"/>
      <c r="BL95" s="66"/>
      <c r="BM95" s="66"/>
    </row>
    <row r="96" spans="1:65" x14ac:dyDescent="0.2">
      <c r="A96" s="89">
        <v>39</v>
      </c>
      <c r="B96" s="117" t="s">
        <v>88</v>
      </c>
      <c r="C96" s="118"/>
      <c r="D96" s="118"/>
      <c r="E96" s="118"/>
      <c r="F96" s="119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5"/>
      <c r="BL96" s="66"/>
      <c r="BM96" s="66"/>
    </row>
    <row r="97" spans="1:65" x14ac:dyDescent="0.2">
      <c r="A97" s="89">
        <v>40</v>
      </c>
      <c r="B97" s="117" t="s">
        <v>89</v>
      </c>
      <c r="C97" s="118"/>
      <c r="D97" s="118"/>
      <c r="E97" s="118"/>
      <c r="F97" s="119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5"/>
      <c r="BL97" s="66"/>
      <c r="BM97" s="66"/>
    </row>
    <row r="98" spans="1:65" x14ac:dyDescent="0.2">
      <c r="A98" s="89">
        <v>41</v>
      </c>
      <c r="B98" s="117" t="s">
        <v>80</v>
      </c>
      <c r="C98" s="118"/>
      <c r="D98" s="118"/>
      <c r="E98" s="118"/>
      <c r="F98" s="119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5"/>
      <c r="BL98" s="66"/>
      <c r="BM98" s="66"/>
    </row>
    <row r="99" spans="1:65" x14ac:dyDescent="0.2">
      <c r="A99" s="89">
        <v>42</v>
      </c>
      <c r="B99" s="117" t="s">
        <v>81</v>
      </c>
      <c r="C99" s="118"/>
      <c r="D99" s="118"/>
      <c r="E99" s="118"/>
      <c r="F99" s="119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5"/>
      <c r="BL99" s="66"/>
      <c r="BM99" s="66"/>
    </row>
    <row r="100" spans="1:65" x14ac:dyDescent="0.2">
      <c r="A100" s="89">
        <v>43</v>
      </c>
      <c r="B100" s="117" t="s">
        <v>82</v>
      </c>
      <c r="C100" s="118"/>
      <c r="D100" s="118"/>
      <c r="E100" s="118"/>
      <c r="F100" s="119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5"/>
      <c r="BL100" s="66"/>
      <c r="BM100" s="66"/>
    </row>
    <row r="101" spans="1:65" x14ac:dyDescent="0.2">
      <c r="A101" s="89">
        <v>44</v>
      </c>
      <c r="B101" s="117" t="s">
        <v>83</v>
      </c>
      <c r="C101" s="118"/>
      <c r="D101" s="118"/>
      <c r="E101" s="118"/>
      <c r="F101" s="119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5"/>
      <c r="BL101" s="66"/>
      <c r="BM101" s="66"/>
    </row>
    <row r="102" spans="1:65" x14ac:dyDescent="0.2">
      <c r="A102" s="89">
        <v>45</v>
      </c>
      <c r="B102" s="117" t="s">
        <v>105</v>
      </c>
      <c r="C102" s="118"/>
      <c r="D102" s="118"/>
      <c r="E102" s="118"/>
      <c r="F102" s="119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5"/>
      <c r="BL102" s="66"/>
      <c r="BM102" s="66"/>
    </row>
    <row r="103" spans="1:65" x14ac:dyDescent="0.2">
      <c r="A103" s="89">
        <v>46</v>
      </c>
      <c r="B103" s="117" t="s">
        <v>106</v>
      </c>
      <c r="C103" s="118"/>
      <c r="D103" s="118"/>
      <c r="E103" s="118"/>
      <c r="F103" s="119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5"/>
      <c r="BL103" s="66"/>
      <c r="BM103" s="66"/>
    </row>
    <row r="104" spans="1:65" x14ac:dyDescent="0.2">
      <c r="A104" s="89">
        <v>47</v>
      </c>
      <c r="B104" s="117" t="s">
        <v>107</v>
      </c>
      <c r="C104" s="118"/>
      <c r="D104" s="118"/>
      <c r="E104" s="118"/>
      <c r="F104" s="119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5"/>
      <c r="BL104" s="66"/>
      <c r="BM104" s="66"/>
    </row>
    <row r="105" spans="1:65" x14ac:dyDescent="0.2">
      <c r="A105" s="89">
        <v>48</v>
      </c>
      <c r="B105" s="117" t="s">
        <v>108</v>
      </c>
      <c r="C105" s="118"/>
      <c r="D105" s="118"/>
      <c r="E105" s="118"/>
      <c r="F105" s="119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5"/>
      <c r="BL105" s="66"/>
      <c r="BM105" s="66"/>
    </row>
    <row r="106" spans="1:65" x14ac:dyDescent="0.2">
      <c r="A106" s="89">
        <v>49</v>
      </c>
      <c r="B106" s="123" t="s">
        <v>109</v>
      </c>
      <c r="C106" s="124"/>
      <c r="D106" s="124"/>
      <c r="E106" s="124"/>
      <c r="F106" s="125"/>
      <c r="G106" s="89"/>
      <c r="H106" s="89"/>
      <c r="I106" s="89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5"/>
      <c r="BL106" s="66"/>
      <c r="BM106" s="66"/>
    </row>
    <row r="107" spans="1:65" x14ac:dyDescent="0.2">
      <c r="A107" s="89">
        <v>50</v>
      </c>
      <c r="B107" s="123" t="s">
        <v>110</v>
      </c>
      <c r="C107" s="124"/>
      <c r="D107" s="124"/>
      <c r="E107" s="124"/>
      <c r="F107" s="125"/>
      <c r="G107" s="89"/>
      <c r="H107" s="89"/>
      <c r="I107" s="89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5"/>
      <c r="BL107" s="66"/>
      <c r="BM107" s="66"/>
    </row>
    <row r="108" spans="1:65" x14ac:dyDescent="0.2">
      <c r="A108" s="89">
        <v>51</v>
      </c>
      <c r="B108" s="123" t="s">
        <v>111</v>
      </c>
      <c r="C108" s="124"/>
      <c r="D108" s="124"/>
      <c r="E108" s="124"/>
      <c r="F108" s="125"/>
      <c r="G108" s="89">
        <v>12</v>
      </c>
      <c r="H108" s="89">
        <v>12</v>
      </c>
      <c r="I108" s="89"/>
      <c r="J108" s="64"/>
      <c r="K108" s="64"/>
      <c r="L108" s="64"/>
      <c r="M108" s="64">
        <v>11</v>
      </c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>
        <v>1</v>
      </c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>
        <v>11</v>
      </c>
      <c r="BJ108" s="64"/>
      <c r="BK108" s="65"/>
      <c r="BL108" s="66"/>
      <c r="BM108" s="66"/>
    </row>
    <row r="109" spans="1:65" x14ac:dyDescent="0.2">
      <c r="A109" s="89">
        <v>52</v>
      </c>
      <c r="B109" s="123" t="s">
        <v>112</v>
      </c>
      <c r="C109" s="124"/>
      <c r="D109" s="124"/>
      <c r="E109" s="124"/>
      <c r="F109" s="125"/>
      <c r="G109" s="89"/>
      <c r="H109" s="89"/>
      <c r="I109" s="89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5"/>
      <c r="BL109" s="66"/>
      <c r="BM109" s="66"/>
    </row>
    <row r="110" spans="1:65" x14ac:dyDescent="0.2">
      <c r="A110" s="89">
        <v>53</v>
      </c>
      <c r="B110" s="129" t="s">
        <v>127</v>
      </c>
      <c r="C110" s="130"/>
      <c r="D110" s="130"/>
      <c r="E110" s="130"/>
      <c r="F110" s="131"/>
      <c r="G110" s="64">
        <f>G67+G68+G69+G70+G71+G72+G74+G75+G76+G81+G82+G83+G100+G102+G103+G104+G105</f>
        <v>29</v>
      </c>
      <c r="H110" s="64">
        <f t="shared" ref="H110:BJ110" si="13">H67+H68+H69+H70+H71+H72+H74+H75+H76+H81+H82+H83+H100+H102+H103+H104+H105</f>
        <v>29</v>
      </c>
      <c r="I110" s="64">
        <f t="shared" si="13"/>
        <v>0</v>
      </c>
      <c r="J110" s="64">
        <f t="shared" si="13"/>
        <v>5</v>
      </c>
      <c r="K110" s="64">
        <f t="shared" si="13"/>
        <v>1</v>
      </c>
      <c r="L110" s="64">
        <f t="shared" si="13"/>
        <v>2</v>
      </c>
      <c r="M110" s="64">
        <f t="shared" si="13"/>
        <v>7</v>
      </c>
      <c r="N110" s="64">
        <f t="shared" si="13"/>
        <v>0</v>
      </c>
      <c r="O110" s="64">
        <f t="shared" si="13"/>
        <v>0</v>
      </c>
      <c r="P110" s="64">
        <f t="shared" si="13"/>
        <v>1</v>
      </c>
      <c r="Q110" s="64">
        <f t="shared" si="13"/>
        <v>1</v>
      </c>
      <c r="R110" s="64">
        <f t="shared" si="13"/>
        <v>0</v>
      </c>
      <c r="S110" s="64">
        <f t="shared" si="13"/>
        <v>0</v>
      </c>
      <c r="T110" s="64">
        <f t="shared" si="13"/>
        <v>0</v>
      </c>
      <c r="U110" s="64">
        <f t="shared" si="13"/>
        <v>0</v>
      </c>
      <c r="V110" s="64">
        <f t="shared" si="13"/>
        <v>0</v>
      </c>
      <c r="W110" s="64">
        <f t="shared" si="13"/>
        <v>0</v>
      </c>
      <c r="X110" s="64">
        <f t="shared" si="13"/>
        <v>0</v>
      </c>
      <c r="Y110" s="64">
        <f t="shared" si="13"/>
        <v>0</v>
      </c>
      <c r="Z110" s="64">
        <f t="shared" si="13"/>
        <v>0</v>
      </c>
      <c r="AA110" s="64">
        <f t="shared" si="13"/>
        <v>0</v>
      </c>
      <c r="AB110" s="64">
        <f t="shared" si="13"/>
        <v>0</v>
      </c>
      <c r="AC110" s="64">
        <f t="shared" si="13"/>
        <v>0</v>
      </c>
      <c r="AD110" s="64">
        <f t="shared" si="13"/>
        <v>1</v>
      </c>
      <c r="AE110" s="64">
        <f t="shared" si="13"/>
        <v>1</v>
      </c>
      <c r="AF110" s="64">
        <f t="shared" si="13"/>
        <v>0</v>
      </c>
      <c r="AG110" s="64">
        <f t="shared" si="13"/>
        <v>0</v>
      </c>
      <c r="AH110" s="64">
        <f t="shared" si="13"/>
        <v>0</v>
      </c>
      <c r="AI110" s="64">
        <f t="shared" si="13"/>
        <v>0</v>
      </c>
      <c r="AJ110" s="64">
        <f t="shared" si="13"/>
        <v>0</v>
      </c>
      <c r="AK110" s="64">
        <f t="shared" si="13"/>
        <v>1</v>
      </c>
      <c r="AL110" s="64">
        <f t="shared" si="13"/>
        <v>0</v>
      </c>
      <c r="AM110" s="64">
        <f t="shared" si="13"/>
        <v>0</v>
      </c>
      <c r="AN110" s="64">
        <f t="shared" si="13"/>
        <v>0</v>
      </c>
      <c r="AO110" s="64">
        <f t="shared" si="13"/>
        <v>0</v>
      </c>
      <c r="AP110" s="64">
        <f t="shared" si="13"/>
        <v>0</v>
      </c>
      <c r="AQ110" s="64">
        <f t="shared" si="13"/>
        <v>0</v>
      </c>
      <c r="AR110" s="64">
        <f t="shared" si="13"/>
        <v>0</v>
      </c>
      <c r="AS110" s="64">
        <f t="shared" si="13"/>
        <v>0</v>
      </c>
      <c r="AT110" s="64">
        <f t="shared" si="13"/>
        <v>1</v>
      </c>
      <c r="AU110" s="64">
        <f t="shared" si="13"/>
        <v>2</v>
      </c>
      <c r="AV110" s="64">
        <f t="shared" si="13"/>
        <v>1</v>
      </c>
      <c r="AW110" s="64">
        <f t="shared" si="13"/>
        <v>5</v>
      </c>
      <c r="AX110" s="64">
        <f t="shared" si="13"/>
        <v>0</v>
      </c>
      <c r="AY110" s="64">
        <f t="shared" si="13"/>
        <v>0</v>
      </c>
      <c r="AZ110" s="64">
        <f t="shared" si="13"/>
        <v>0</v>
      </c>
      <c r="BA110" s="64">
        <f t="shared" si="13"/>
        <v>0</v>
      </c>
      <c r="BB110" s="64">
        <f t="shared" si="13"/>
        <v>0</v>
      </c>
      <c r="BC110" s="64">
        <f t="shared" si="13"/>
        <v>0</v>
      </c>
      <c r="BD110" s="64">
        <f t="shared" si="13"/>
        <v>0</v>
      </c>
      <c r="BE110" s="64">
        <f t="shared" si="13"/>
        <v>0</v>
      </c>
      <c r="BF110" s="64">
        <f t="shared" si="13"/>
        <v>0</v>
      </c>
      <c r="BG110" s="64">
        <f t="shared" si="13"/>
        <v>0</v>
      </c>
      <c r="BH110" s="64">
        <f t="shared" si="13"/>
        <v>0</v>
      </c>
      <c r="BI110" s="64">
        <f t="shared" si="13"/>
        <v>17</v>
      </c>
      <c r="BJ110" s="64">
        <f t="shared" si="13"/>
        <v>0</v>
      </c>
      <c r="BK110" s="65"/>
      <c r="BL110" s="66"/>
      <c r="BM110" s="66"/>
    </row>
    <row r="111" spans="1:65" x14ac:dyDescent="0.2">
      <c r="A111" s="89">
        <v>54</v>
      </c>
      <c r="B111" s="129" t="s">
        <v>128</v>
      </c>
      <c r="C111" s="130"/>
      <c r="D111" s="130"/>
      <c r="E111" s="130"/>
      <c r="F111" s="131"/>
      <c r="G111" s="64">
        <f>G80</f>
        <v>0</v>
      </c>
      <c r="H111" s="64">
        <f t="shared" ref="H111:BJ111" si="14">H80</f>
        <v>0</v>
      </c>
      <c r="I111" s="64">
        <f t="shared" si="14"/>
        <v>0</v>
      </c>
      <c r="J111" s="64">
        <f t="shared" si="14"/>
        <v>0</v>
      </c>
      <c r="K111" s="64">
        <f t="shared" si="14"/>
        <v>0</v>
      </c>
      <c r="L111" s="64">
        <f t="shared" si="14"/>
        <v>0</v>
      </c>
      <c r="M111" s="64">
        <f t="shared" si="14"/>
        <v>0</v>
      </c>
      <c r="N111" s="64">
        <f t="shared" si="14"/>
        <v>0</v>
      </c>
      <c r="O111" s="64">
        <f t="shared" si="14"/>
        <v>0</v>
      </c>
      <c r="P111" s="64">
        <f t="shared" si="14"/>
        <v>0</v>
      </c>
      <c r="Q111" s="64">
        <f t="shared" si="14"/>
        <v>0</v>
      </c>
      <c r="R111" s="64">
        <f t="shared" si="14"/>
        <v>0</v>
      </c>
      <c r="S111" s="64">
        <f t="shared" si="14"/>
        <v>0</v>
      </c>
      <c r="T111" s="64">
        <f t="shared" si="14"/>
        <v>0</v>
      </c>
      <c r="U111" s="64">
        <f t="shared" si="14"/>
        <v>0</v>
      </c>
      <c r="V111" s="64">
        <f t="shared" si="14"/>
        <v>0</v>
      </c>
      <c r="W111" s="64">
        <f t="shared" si="14"/>
        <v>0</v>
      </c>
      <c r="X111" s="64">
        <f t="shared" si="14"/>
        <v>0</v>
      </c>
      <c r="Y111" s="64">
        <f t="shared" si="14"/>
        <v>0</v>
      </c>
      <c r="Z111" s="64">
        <f t="shared" si="14"/>
        <v>0</v>
      </c>
      <c r="AA111" s="64">
        <f t="shared" si="14"/>
        <v>0</v>
      </c>
      <c r="AB111" s="64">
        <f t="shared" si="14"/>
        <v>0</v>
      </c>
      <c r="AC111" s="64">
        <f t="shared" si="14"/>
        <v>0</v>
      </c>
      <c r="AD111" s="64">
        <f t="shared" si="14"/>
        <v>0</v>
      </c>
      <c r="AE111" s="64">
        <f t="shared" si="14"/>
        <v>0</v>
      </c>
      <c r="AF111" s="64">
        <f t="shared" si="14"/>
        <v>0</v>
      </c>
      <c r="AG111" s="64">
        <f t="shared" si="14"/>
        <v>0</v>
      </c>
      <c r="AH111" s="64">
        <f t="shared" si="14"/>
        <v>0</v>
      </c>
      <c r="AI111" s="64">
        <f t="shared" si="14"/>
        <v>0</v>
      </c>
      <c r="AJ111" s="64">
        <f t="shared" si="14"/>
        <v>0</v>
      </c>
      <c r="AK111" s="64">
        <f t="shared" si="14"/>
        <v>0</v>
      </c>
      <c r="AL111" s="64">
        <f t="shared" si="14"/>
        <v>0</v>
      </c>
      <c r="AM111" s="64">
        <f t="shared" si="14"/>
        <v>0</v>
      </c>
      <c r="AN111" s="64">
        <f t="shared" si="14"/>
        <v>0</v>
      </c>
      <c r="AO111" s="64">
        <f t="shared" si="14"/>
        <v>0</v>
      </c>
      <c r="AP111" s="64">
        <f t="shared" si="14"/>
        <v>0</v>
      </c>
      <c r="AQ111" s="64">
        <f t="shared" si="14"/>
        <v>0</v>
      </c>
      <c r="AR111" s="64">
        <f t="shared" si="14"/>
        <v>0</v>
      </c>
      <c r="AS111" s="64">
        <f t="shared" si="14"/>
        <v>0</v>
      </c>
      <c r="AT111" s="64">
        <f t="shared" si="14"/>
        <v>0</v>
      </c>
      <c r="AU111" s="64">
        <f t="shared" si="14"/>
        <v>0</v>
      </c>
      <c r="AV111" s="64">
        <f t="shared" si="14"/>
        <v>0</v>
      </c>
      <c r="AW111" s="64">
        <f t="shared" si="14"/>
        <v>0</v>
      </c>
      <c r="AX111" s="64">
        <f t="shared" si="14"/>
        <v>0</v>
      </c>
      <c r="AY111" s="64">
        <f t="shared" si="14"/>
        <v>0</v>
      </c>
      <c r="AZ111" s="64">
        <f t="shared" si="14"/>
        <v>0</v>
      </c>
      <c r="BA111" s="64">
        <f t="shared" si="14"/>
        <v>0</v>
      </c>
      <c r="BB111" s="64">
        <f t="shared" si="14"/>
        <v>0</v>
      </c>
      <c r="BC111" s="64">
        <f t="shared" si="14"/>
        <v>0</v>
      </c>
      <c r="BD111" s="64">
        <f t="shared" si="14"/>
        <v>0</v>
      </c>
      <c r="BE111" s="64">
        <f t="shared" si="14"/>
        <v>0</v>
      </c>
      <c r="BF111" s="64">
        <f t="shared" si="14"/>
        <v>0</v>
      </c>
      <c r="BG111" s="64">
        <f t="shared" si="14"/>
        <v>0</v>
      </c>
      <c r="BH111" s="64">
        <f t="shared" si="14"/>
        <v>0</v>
      </c>
      <c r="BI111" s="64">
        <f t="shared" si="14"/>
        <v>0</v>
      </c>
      <c r="BJ111" s="64">
        <f t="shared" si="14"/>
        <v>0</v>
      </c>
      <c r="BK111" s="65"/>
      <c r="BL111" s="66"/>
      <c r="BM111" s="66"/>
    </row>
    <row r="112" spans="1:65" x14ac:dyDescent="0.2">
      <c r="A112" s="89">
        <v>55</v>
      </c>
      <c r="B112" s="129" t="s">
        <v>129</v>
      </c>
      <c r="C112" s="130"/>
      <c r="D112" s="130"/>
      <c r="E112" s="130"/>
      <c r="F112" s="131"/>
      <c r="G112" s="64">
        <f>G85+G86+G87+G88+G89</f>
        <v>0</v>
      </c>
      <c r="H112" s="64">
        <f t="shared" ref="H112:BJ112" si="15">H85+H86+H87+H88+H89</f>
        <v>0</v>
      </c>
      <c r="I112" s="64">
        <f t="shared" si="15"/>
        <v>0</v>
      </c>
      <c r="J112" s="64">
        <f t="shared" si="15"/>
        <v>0</v>
      </c>
      <c r="K112" s="64">
        <f t="shared" si="15"/>
        <v>0</v>
      </c>
      <c r="L112" s="64">
        <f t="shared" si="15"/>
        <v>0</v>
      </c>
      <c r="M112" s="64">
        <f t="shared" si="15"/>
        <v>0</v>
      </c>
      <c r="N112" s="64">
        <f t="shared" si="15"/>
        <v>0</v>
      </c>
      <c r="O112" s="64">
        <f t="shared" si="15"/>
        <v>0</v>
      </c>
      <c r="P112" s="64">
        <f t="shared" si="15"/>
        <v>0</v>
      </c>
      <c r="Q112" s="64">
        <f t="shared" si="15"/>
        <v>0</v>
      </c>
      <c r="R112" s="64">
        <f t="shared" si="15"/>
        <v>0</v>
      </c>
      <c r="S112" s="64">
        <f t="shared" si="15"/>
        <v>0</v>
      </c>
      <c r="T112" s="64">
        <f t="shared" si="15"/>
        <v>0</v>
      </c>
      <c r="U112" s="64">
        <f t="shared" si="15"/>
        <v>0</v>
      </c>
      <c r="V112" s="64">
        <f t="shared" si="15"/>
        <v>0</v>
      </c>
      <c r="W112" s="64">
        <f t="shared" si="15"/>
        <v>0</v>
      </c>
      <c r="X112" s="64">
        <f t="shared" si="15"/>
        <v>0</v>
      </c>
      <c r="Y112" s="64">
        <f t="shared" si="15"/>
        <v>0</v>
      </c>
      <c r="Z112" s="64">
        <f t="shared" si="15"/>
        <v>0</v>
      </c>
      <c r="AA112" s="64">
        <f t="shared" si="15"/>
        <v>0</v>
      </c>
      <c r="AB112" s="64">
        <f t="shared" si="15"/>
        <v>0</v>
      </c>
      <c r="AC112" s="64">
        <f t="shared" si="15"/>
        <v>0</v>
      </c>
      <c r="AD112" s="64">
        <f t="shared" si="15"/>
        <v>0</v>
      </c>
      <c r="AE112" s="64">
        <f t="shared" si="15"/>
        <v>0</v>
      </c>
      <c r="AF112" s="64">
        <f t="shared" si="15"/>
        <v>0</v>
      </c>
      <c r="AG112" s="64">
        <f t="shared" si="15"/>
        <v>0</v>
      </c>
      <c r="AH112" s="64">
        <f t="shared" si="15"/>
        <v>0</v>
      </c>
      <c r="AI112" s="64">
        <f t="shared" si="15"/>
        <v>0</v>
      </c>
      <c r="AJ112" s="64">
        <f t="shared" si="15"/>
        <v>0</v>
      </c>
      <c r="AK112" s="64">
        <f t="shared" si="15"/>
        <v>0</v>
      </c>
      <c r="AL112" s="64">
        <f t="shared" si="15"/>
        <v>0</v>
      </c>
      <c r="AM112" s="64">
        <f t="shared" si="15"/>
        <v>0</v>
      </c>
      <c r="AN112" s="64">
        <f t="shared" si="15"/>
        <v>0</v>
      </c>
      <c r="AO112" s="64">
        <f t="shared" si="15"/>
        <v>0</v>
      </c>
      <c r="AP112" s="64">
        <f t="shared" si="15"/>
        <v>0</v>
      </c>
      <c r="AQ112" s="64">
        <f t="shared" si="15"/>
        <v>0</v>
      </c>
      <c r="AR112" s="64">
        <f t="shared" si="15"/>
        <v>0</v>
      </c>
      <c r="AS112" s="64">
        <f t="shared" si="15"/>
        <v>0</v>
      </c>
      <c r="AT112" s="64">
        <f t="shared" si="15"/>
        <v>0</v>
      </c>
      <c r="AU112" s="64">
        <f t="shared" si="15"/>
        <v>0</v>
      </c>
      <c r="AV112" s="64">
        <f t="shared" si="15"/>
        <v>0</v>
      </c>
      <c r="AW112" s="64">
        <f t="shared" si="15"/>
        <v>0</v>
      </c>
      <c r="AX112" s="64">
        <f t="shared" si="15"/>
        <v>0</v>
      </c>
      <c r="AY112" s="64">
        <f t="shared" si="15"/>
        <v>0</v>
      </c>
      <c r="AZ112" s="64">
        <f t="shared" si="15"/>
        <v>0</v>
      </c>
      <c r="BA112" s="64">
        <f t="shared" si="15"/>
        <v>0</v>
      </c>
      <c r="BB112" s="64">
        <f t="shared" si="15"/>
        <v>0</v>
      </c>
      <c r="BC112" s="64">
        <f t="shared" si="15"/>
        <v>0</v>
      </c>
      <c r="BD112" s="64">
        <f t="shared" si="15"/>
        <v>0</v>
      </c>
      <c r="BE112" s="64">
        <f t="shared" si="15"/>
        <v>0</v>
      </c>
      <c r="BF112" s="64">
        <f t="shared" si="15"/>
        <v>0</v>
      </c>
      <c r="BG112" s="64">
        <f t="shared" si="15"/>
        <v>0</v>
      </c>
      <c r="BH112" s="64">
        <f t="shared" si="15"/>
        <v>0</v>
      </c>
      <c r="BI112" s="64">
        <f t="shared" si="15"/>
        <v>0</v>
      </c>
      <c r="BJ112" s="64">
        <f t="shared" si="15"/>
        <v>0</v>
      </c>
      <c r="BK112" s="65"/>
      <c r="BL112" s="66"/>
      <c r="BM112" s="66"/>
    </row>
    <row r="113" spans="1:65" x14ac:dyDescent="0.2">
      <c r="A113" s="89">
        <v>56</v>
      </c>
      <c r="B113" s="129" t="s">
        <v>130</v>
      </c>
      <c r="C113" s="130"/>
      <c r="D113" s="130"/>
      <c r="E113" s="130"/>
      <c r="F113" s="131"/>
      <c r="G113" s="64">
        <f>G73+G77+G78+G79+G90+G91+G92+G93+G94+G99</f>
        <v>0</v>
      </c>
      <c r="H113" s="64">
        <f t="shared" ref="H113:BJ113" si="16">H73+H77+H78+H79+H90+H91+H92+H93+H94+H99</f>
        <v>0</v>
      </c>
      <c r="I113" s="64">
        <f t="shared" si="16"/>
        <v>0</v>
      </c>
      <c r="J113" s="64">
        <f t="shared" si="16"/>
        <v>0</v>
      </c>
      <c r="K113" s="64">
        <f t="shared" si="16"/>
        <v>0</v>
      </c>
      <c r="L113" s="64">
        <f t="shared" si="16"/>
        <v>0</v>
      </c>
      <c r="M113" s="64">
        <f t="shared" si="16"/>
        <v>0</v>
      </c>
      <c r="N113" s="64">
        <f t="shared" si="16"/>
        <v>0</v>
      </c>
      <c r="O113" s="64">
        <f t="shared" si="16"/>
        <v>0</v>
      </c>
      <c r="P113" s="64">
        <f t="shared" si="16"/>
        <v>0</v>
      </c>
      <c r="Q113" s="64">
        <f t="shared" si="16"/>
        <v>0</v>
      </c>
      <c r="R113" s="64">
        <f t="shared" si="16"/>
        <v>0</v>
      </c>
      <c r="S113" s="64">
        <f t="shared" si="16"/>
        <v>0</v>
      </c>
      <c r="T113" s="64">
        <f t="shared" si="16"/>
        <v>0</v>
      </c>
      <c r="U113" s="64">
        <f t="shared" si="16"/>
        <v>0</v>
      </c>
      <c r="V113" s="64">
        <f t="shared" si="16"/>
        <v>0</v>
      </c>
      <c r="W113" s="64">
        <f t="shared" si="16"/>
        <v>0</v>
      </c>
      <c r="X113" s="64">
        <f t="shared" si="16"/>
        <v>0</v>
      </c>
      <c r="Y113" s="64">
        <f t="shared" si="16"/>
        <v>0</v>
      </c>
      <c r="Z113" s="64">
        <f t="shared" si="16"/>
        <v>0</v>
      </c>
      <c r="AA113" s="64">
        <f t="shared" si="16"/>
        <v>0</v>
      </c>
      <c r="AB113" s="64">
        <f t="shared" si="16"/>
        <v>0</v>
      </c>
      <c r="AC113" s="64">
        <f t="shared" si="16"/>
        <v>0</v>
      </c>
      <c r="AD113" s="64">
        <f t="shared" si="16"/>
        <v>0</v>
      </c>
      <c r="AE113" s="64">
        <f t="shared" si="16"/>
        <v>0</v>
      </c>
      <c r="AF113" s="64">
        <f t="shared" si="16"/>
        <v>0</v>
      </c>
      <c r="AG113" s="64">
        <f t="shared" si="16"/>
        <v>0</v>
      </c>
      <c r="AH113" s="64">
        <f t="shared" si="16"/>
        <v>0</v>
      </c>
      <c r="AI113" s="64">
        <f t="shared" si="16"/>
        <v>0</v>
      </c>
      <c r="AJ113" s="64">
        <f t="shared" si="16"/>
        <v>0</v>
      </c>
      <c r="AK113" s="64">
        <f t="shared" si="16"/>
        <v>0</v>
      </c>
      <c r="AL113" s="64">
        <f t="shared" si="16"/>
        <v>0</v>
      </c>
      <c r="AM113" s="64">
        <f t="shared" si="16"/>
        <v>0</v>
      </c>
      <c r="AN113" s="64">
        <f t="shared" si="16"/>
        <v>0</v>
      </c>
      <c r="AO113" s="64">
        <f t="shared" si="16"/>
        <v>0</v>
      </c>
      <c r="AP113" s="64">
        <f t="shared" si="16"/>
        <v>0</v>
      </c>
      <c r="AQ113" s="64">
        <f t="shared" si="16"/>
        <v>0</v>
      </c>
      <c r="AR113" s="64">
        <f t="shared" si="16"/>
        <v>0</v>
      </c>
      <c r="AS113" s="64">
        <f t="shared" si="16"/>
        <v>0</v>
      </c>
      <c r="AT113" s="64">
        <f t="shared" si="16"/>
        <v>0</v>
      </c>
      <c r="AU113" s="64">
        <f t="shared" si="16"/>
        <v>0</v>
      </c>
      <c r="AV113" s="64">
        <f t="shared" si="16"/>
        <v>0</v>
      </c>
      <c r="AW113" s="64">
        <f t="shared" si="16"/>
        <v>0</v>
      </c>
      <c r="AX113" s="64">
        <f t="shared" si="16"/>
        <v>0</v>
      </c>
      <c r="AY113" s="64">
        <f t="shared" si="16"/>
        <v>0</v>
      </c>
      <c r="AZ113" s="64">
        <f t="shared" si="16"/>
        <v>0</v>
      </c>
      <c r="BA113" s="64">
        <f t="shared" si="16"/>
        <v>0</v>
      </c>
      <c r="BB113" s="64">
        <f t="shared" si="16"/>
        <v>0</v>
      </c>
      <c r="BC113" s="64">
        <f t="shared" si="16"/>
        <v>0</v>
      </c>
      <c r="BD113" s="64">
        <f t="shared" si="16"/>
        <v>0</v>
      </c>
      <c r="BE113" s="64">
        <f t="shared" si="16"/>
        <v>0</v>
      </c>
      <c r="BF113" s="64">
        <f t="shared" si="16"/>
        <v>0</v>
      </c>
      <c r="BG113" s="64">
        <f t="shared" si="16"/>
        <v>0</v>
      </c>
      <c r="BH113" s="64">
        <f t="shared" si="16"/>
        <v>0</v>
      </c>
      <c r="BI113" s="64">
        <f t="shared" si="16"/>
        <v>0</v>
      </c>
      <c r="BJ113" s="64">
        <f t="shared" si="16"/>
        <v>0</v>
      </c>
      <c r="BK113" s="65"/>
      <c r="BL113" s="66"/>
      <c r="BM113" s="66"/>
    </row>
    <row r="114" spans="1:65" x14ac:dyDescent="0.2">
      <c r="A114" s="89">
        <v>57</v>
      </c>
      <c r="B114" s="129" t="s">
        <v>131</v>
      </c>
      <c r="C114" s="130"/>
      <c r="D114" s="130"/>
      <c r="E114" s="130"/>
      <c r="F114" s="131"/>
      <c r="G114" s="64">
        <f>G95+G96+G97</f>
        <v>0</v>
      </c>
      <c r="H114" s="64">
        <f t="shared" ref="H114:BJ114" si="17">H95+H96+H97</f>
        <v>0</v>
      </c>
      <c r="I114" s="64">
        <f t="shared" si="17"/>
        <v>0</v>
      </c>
      <c r="J114" s="64">
        <f t="shared" si="17"/>
        <v>0</v>
      </c>
      <c r="K114" s="64">
        <f t="shared" si="17"/>
        <v>0</v>
      </c>
      <c r="L114" s="64">
        <f t="shared" si="17"/>
        <v>0</v>
      </c>
      <c r="M114" s="64">
        <f t="shared" si="17"/>
        <v>0</v>
      </c>
      <c r="N114" s="64">
        <f t="shared" si="17"/>
        <v>0</v>
      </c>
      <c r="O114" s="64">
        <f t="shared" si="17"/>
        <v>0</v>
      </c>
      <c r="P114" s="64">
        <f t="shared" si="17"/>
        <v>0</v>
      </c>
      <c r="Q114" s="64">
        <f t="shared" si="17"/>
        <v>0</v>
      </c>
      <c r="R114" s="64">
        <f t="shared" si="17"/>
        <v>0</v>
      </c>
      <c r="S114" s="64">
        <f t="shared" si="17"/>
        <v>0</v>
      </c>
      <c r="T114" s="64">
        <f t="shared" si="17"/>
        <v>0</v>
      </c>
      <c r="U114" s="64">
        <f t="shared" si="17"/>
        <v>0</v>
      </c>
      <c r="V114" s="64">
        <f t="shared" si="17"/>
        <v>0</v>
      </c>
      <c r="W114" s="64">
        <f t="shared" si="17"/>
        <v>0</v>
      </c>
      <c r="X114" s="64">
        <f t="shared" si="17"/>
        <v>0</v>
      </c>
      <c r="Y114" s="64">
        <f t="shared" si="17"/>
        <v>0</v>
      </c>
      <c r="Z114" s="64">
        <f t="shared" si="17"/>
        <v>0</v>
      </c>
      <c r="AA114" s="64">
        <f t="shared" si="17"/>
        <v>0</v>
      </c>
      <c r="AB114" s="64">
        <f t="shared" si="17"/>
        <v>0</v>
      </c>
      <c r="AC114" s="64">
        <f t="shared" si="17"/>
        <v>0</v>
      </c>
      <c r="AD114" s="64">
        <f t="shared" si="17"/>
        <v>0</v>
      </c>
      <c r="AE114" s="64">
        <f t="shared" si="17"/>
        <v>0</v>
      </c>
      <c r="AF114" s="64">
        <f t="shared" si="17"/>
        <v>0</v>
      </c>
      <c r="AG114" s="64">
        <f t="shared" si="17"/>
        <v>0</v>
      </c>
      <c r="AH114" s="64">
        <f t="shared" si="17"/>
        <v>0</v>
      </c>
      <c r="AI114" s="64">
        <f t="shared" si="17"/>
        <v>0</v>
      </c>
      <c r="AJ114" s="64">
        <f t="shared" si="17"/>
        <v>0</v>
      </c>
      <c r="AK114" s="64">
        <f t="shared" si="17"/>
        <v>0</v>
      </c>
      <c r="AL114" s="64">
        <f t="shared" si="17"/>
        <v>0</v>
      </c>
      <c r="AM114" s="64">
        <f t="shared" si="17"/>
        <v>0</v>
      </c>
      <c r="AN114" s="64">
        <f t="shared" si="17"/>
        <v>0</v>
      </c>
      <c r="AO114" s="64">
        <f t="shared" si="17"/>
        <v>0</v>
      </c>
      <c r="AP114" s="64">
        <f t="shared" si="17"/>
        <v>0</v>
      </c>
      <c r="AQ114" s="64">
        <f t="shared" si="17"/>
        <v>0</v>
      </c>
      <c r="AR114" s="64">
        <f t="shared" si="17"/>
        <v>0</v>
      </c>
      <c r="AS114" s="64">
        <f t="shared" si="17"/>
        <v>0</v>
      </c>
      <c r="AT114" s="64">
        <f t="shared" si="17"/>
        <v>0</v>
      </c>
      <c r="AU114" s="64">
        <f t="shared" si="17"/>
        <v>0</v>
      </c>
      <c r="AV114" s="64">
        <f t="shared" si="17"/>
        <v>0</v>
      </c>
      <c r="AW114" s="64">
        <f t="shared" si="17"/>
        <v>0</v>
      </c>
      <c r="AX114" s="64">
        <f t="shared" si="17"/>
        <v>0</v>
      </c>
      <c r="AY114" s="64">
        <f t="shared" si="17"/>
        <v>0</v>
      </c>
      <c r="AZ114" s="64">
        <f t="shared" si="17"/>
        <v>0</v>
      </c>
      <c r="BA114" s="64">
        <f t="shared" si="17"/>
        <v>0</v>
      </c>
      <c r="BB114" s="64">
        <f t="shared" si="17"/>
        <v>0</v>
      </c>
      <c r="BC114" s="64">
        <f t="shared" si="17"/>
        <v>0</v>
      </c>
      <c r="BD114" s="64">
        <f t="shared" si="17"/>
        <v>0</v>
      </c>
      <c r="BE114" s="64">
        <f t="shared" si="17"/>
        <v>0</v>
      </c>
      <c r="BF114" s="64">
        <f t="shared" si="17"/>
        <v>0</v>
      </c>
      <c r="BG114" s="64">
        <f t="shared" si="17"/>
        <v>0</v>
      </c>
      <c r="BH114" s="64">
        <f t="shared" si="17"/>
        <v>0</v>
      </c>
      <c r="BI114" s="64">
        <f t="shared" si="17"/>
        <v>0</v>
      </c>
      <c r="BJ114" s="64">
        <f t="shared" si="17"/>
        <v>0</v>
      </c>
      <c r="BK114" s="65"/>
      <c r="BL114" s="66"/>
      <c r="BM114" s="66"/>
    </row>
    <row r="115" spans="1:65" x14ac:dyDescent="0.2">
      <c r="A115" s="89">
        <v>58</v>
      </c>
      <c r="B115" s="129" t="s">
        <v>132</v>
      </c>
      <c r="C115" s="130"/>
      <c r="D115" s="130"/>
      <c r="E115" s="130"/>
      <c r="F115" s="131"/>
      <c r="G115" s="64">
        <f>G98+G101</f>
        <v>0</v>
      </c>
      <c r="H115" s="64">
        <f t="shared" ref="H115:BJ115" si="18">H98+H101</f>
        <v>0</v>
      </c>
      <c r="I115" s="64">
        <f t="shared" si="18"/>
        <v>0</v>
      </c>
      <c r="J115" s="64">
        <f t="shared" si="18"/>
        <v>0</v>
      </c>
      <c r="K115" s="64">
        <f t="shared" si="18"/>
        <v>0</v>
      </c>
      <c r="L115" s="64">
        <f t="shared" si="18"/>
        <v>0</v>
      </c>
      <c r="M115" s="64">
        <f t="shared" si="18"/>
        <v>0</v>
      </c>
      <c r="N115" s="64">
        <f t="shared" si="18"/>
        <v>0</v>
      </c>
      <c r="O115" s="64">
        <f t="shared" si="18"/>
        <v>0</v>
      </c>
      <c r="P115" s="64">
        <f t="shared" si="18"/>
        <v>0</v>
      </c>
      <c r="Q115" s="64">
        <f t="shared" si="18"/>
        <v>0</v>
      </c>
      <c r="R115" s="64">
        <f t="shared" si="18"/>
        <v>0</v>
      </c>
      <c r="S115" s="64">
        <f t="shared" si="18"/>
        <v>0</v>
      </c>
      <c r="T115" s="64">
        <f t="shared" si="18"/>
        <v>0</v>
      </c>
      <c r="U115" s="64">
        <f t="shared" si="18"/>
        <v>0</v>
      </c>
      <c r="V115" s="64">
        <f t="shared" si="18"/>
        <v>0</v>
      </c>
      <c r="W115" s="64">
        <f t="shared" si="18"/>
        <v>0</v>
      </c>
      <c r="X115" s="64">
        <f t="shared" si="18"/>
        <v>0</v>
      </c>
      <c r="Y115" s="64">
        <f t="shared" si="18"/>
        <v>0</v>
      </c>
      <c r="Z115" s="64">
        <f t="shared" si="18"/>
        <v>0</v>
      </c>
      <c r="AA115" s="64">
        <f t="shared" si="18"/>
        <v>0</v>
      </c>
      <c r="AB115" s="64">
        <f t="shared" si="18"/>
        <v>0</v>
      </c>
      <c r="AC115" s="64">
        <f t="shared" si="18"/>
        <v>0</v>
      </c>
      <c r="AD115" s="64">
        <f t="shared" si="18"/>
        <v>0</v>
      </c>
      <c r="AE115" s="64">
        <f t="shared" si="18"/>
        <v>0</v>
      </c>
      <c r="AF115" s="64">
        <f t="shared" si="18"/>
        <v>0</v>
      </c>
      <c r="AG115" s="64">
        <f t="shared" si="18"/>
        <v>0</v>
      </c>
      <c r="AH115" s="64">
        <f t="shared" si="18"/>
        <v>0</v>
      </c>
      <c r="AI115" s="64">
        <f t="shared" si="18"/>
        <v>0</v>
      </c>
      <c r="AJ115" s="64">
        <f t="shared" si="18"/>
        <v>0</v>
      </c>
      <c r="AK115" s="64">
        <f t="shared" si="18"/>
        <v>0</v>
      </c>
      <c r="AL115" s="64">
        <f t="shared" si="18"/>
        <v>0</v>
      </c>
      <c r="AM115" s="64">
        <f t="shared" si="18"/>
        <v>0</v>
      </c>
      <c r="AN115" s="64">
        <f t="shared" si="18"/>
        <v>0</v>
      </c>
      <c r="AO115" s="64">
        <f t="shared" si="18"/>
        <v>0</v>
      </c>
      <c r="AP115" s="64">
        <f t="shared" si="18"/>
        <v>0</v>
      </c>
      <c r="AQ115" s="64">
        <f t="shared" si="18"/>
        <v>0</v>
      </c>
      <c r="AR115" s="64">
        <f t="shared" si="18"/>
        <v>0</v>
      </c>
      <c r="AS115" s="64">
        <f t="shared" si="18"/>
        <v>0</v>
      </c>
      <c r="AT115" s="64">
        <f t="shared" si="18"/>
        <v>0</v>
      </c>
      <c r="AU115" s="64">
        <f t="shared" si="18"/>
        <v>0</v>
      </c>
      <c r="AV115" s="64">
        <f t="shared" si="18"/>
        <v>0</v>
      </c>
      <c r="AW115" s="64">
        <f t="shared" si="18"/>
        <v>0</v>
      </c>
      <c r="AX115" s="64">
        <f t="shared" si="18"/>
        <v>0</v>
      </c>
      <c r="AY115" s="64">
        <f t="shared" si="18"/>
        <v>0</v>
      </c>
      <c r="AZ115" s="64">
        <f t="shared" si="18"/>
        <v>0</v>
      </c>
      <c r="BA115" s="64">
        <f t="shared" si="18"/>
        <v>0</v>
      </c>
      <c r="BB115" s="64">
        <f t="shared" si="18"/>
        <v>0</v>
      </c>
      <c r="BC115" s="64">
        <f t="shared" si="18"/>
        <v>0</v>
      </c>
      <c r="BD115" s="64">
        <f t="shared" si="18"/>
        <v>0</v>
      </c>
      <c r="BE115" s="64">
        <f t="shared" si="18"/>
        <v>0</v>
      </c>
      <c r="BF115" s="64">
        <f t="shared" si="18"/>
        <v>0</v>
      </c>
      <c r="BG115" s="64">
        <f t="shared" si="18"/>
        <v>0</v>
      </c>
      <c r="BH115" s="64">
        <f t="shared" si="18"/>
        <v>0</v>
      </c>
      <c r="BI115" s="64">
        <f t="shared" si="18"/>
        <v>0</v>
      </c>
      <c r="BJ115" s="64">
        <f t="shared" si="18"/>
        <v>0</v>
      </c>
      <c r="BK115" s="65"/>
      <c r="BL115" s="66"/>
      <c r="BM115" s="66"/>
    </row>
    <row r="116" spans="1:65" x14ac:dyDescent="0.2">
      <c r="A116" s="64">
        <v>59</v>
      </c>
      <c r="B116" s="126" t="s">
        <v>133</v>
      </c>
      <c r="C116" s="127"/>
      <c r="D116" s="127"/>
      <c r="E116" s="127"/>
      <c r="F116" s="128"/>
      <c r="G116" s="64">
        <f>G84</f>
        <v>0</v>
      </c>
      <c r="H116" s="64">
        <f t="shared" ref="H116:BJ116" si="19">H84</f>
        <v>0</v>
      </c>
      <c r="I116" s="64">
        <f t="shared" si="19"/>
        <v>0</v>
      </c>
      <c r="J116" s="64">
        <f t="shared" si="19"/>
        <v>0</v>
      </c>
      <c r="K116" s="64">
        <f t="shared" si="19"/>
        <v>0</v>
      </c>
      <c r="L116" s="64">
        <f t="shared" si="19"/>
        <v>0</v>
      </c>
      <c r="M116" s="64">
        <f t="shared" si="19"/>
        <v>0</v>
      </c>
      <c r="N116" s="64">
        <f t="shared" si="19"/>
        <v>0</v>
      </c>
      <c r="O116" s="64">
        <f t="shared" si="19"/>
        <v>0</v>
      </c>
      <c r="P116" s="64">
        <f t="shared" si="19"/>
        <v>0</v>
      </c>
      <c r="Q116" s="64">
        <f t="shared" si="19"/>
        <v>0</v>
      </c>
      <c r="R116" s="64">
        <f t="shared" si="19"/>
        <v>0</v>
      </c>
      <c r="S116" s="64">
        <f t="shared" si="19"/>
        <v>0</v>
      </c>
      <c r="T116" s="64">
        <f t="shared" si="19"/>
        <v>0</v>
      </c>
      <c r="U116" s="64">
        <f t="shared" si="19"/>
        <v>0</v>
      </c>
      <c r="V116" s="64">
        <f t="shared" si="19"/>
        <v>0</v>
      </c>
      <c r="W116" s="64">
        <f t="shared" si="19"/>
        <v>0</v>
      </c>
      <c r="X116" s="64">
        <f t="shared" si="19"/>
        <v>0</v>
      </c>
      <c r="Y116" s="64">
        <f t="shared" si="19"/>
        <v>0</v>
      </c>
      <c r="Z116" s="64">
        <f t="shared" si="19"/>
        <v>0</v>
      </c>
      <c r="AA116" s="64">
        <f t="shared" si="19"/>
        <v>0</v>
      </c>
      <c r="AB116" s="64">
        <f t="shared" si="19"/>
        <v>0</v>
      </c>
      <c r="AC116" s="64">
        <f t="shared" si="19"/>
        <v>0</v>
      </c>
      <c r="AD116" s="64">
        <f t="shared" si="19"/>
        <v>0</v>
      </c>
      <c r="AE116" s="64">
        <f t="shared" si="19"/>
        <v>0</v>
      </c>
      <c r="AF116" s="64">
        <f t="shared" si="19"/>
        <v>0</v>
      </c>
      <c r="AG116" s="64">
        <f t="shared" si="19"/>
        <v>0</v>
      </c>
      <c r="AH116" s="64">
        <f t="shared" si="19"/>
        <v>0</v>
      </c>
      <c r="AI116" s="64">
        <f t="shared" si="19"/>
        <v>0</v>
      </c>
      <c r="AJ116" s="64">
        <f t="shared" si="19"/>
        <v>0</v>
      </c>
      <c r="AK116" s="64">
        <f t="shared" si="19"/>
        <v>0</v>
      </c>
      <c r="AL116" s="64">
        <f t="shared" si="19"/>
        <v>0</v>
      </c>
      <c r="AM116" s="64">
        <f t="shared" si="19"/>
        <v>0</v>
      </c>
      <c r="AN116" s="64">
        <f t="shared" si="19"/>
        <v>0</v>
      </c>
      <c r="AO116" s="64">
        <f t="shared" si="19"/>
        <v>0</v>
      </c>
      <c r="AP116" s="64">
        <f t="shared" si="19"/>
        <v>0</v>
      </c>
      <c r="AQ116" s="64">
        <f t="shared" si="19"/>
        <v>0</v>
      </c>
      <c r="AR116" s="64">
        <f t="shared" si="19"/>
        <v>0</v>
      </c>
      <c r="AS116" s="64">
        <f t="shared" si="19"/>
        <v>0</v>
      </c>
      <c r="AT116" s="64">
        <f t="shared" si="19"/>
        <v>0</v>
      </c>
      <c r="AU116" s="64">
        <f t="shared" si="19"/>
        <v>0</v>
      </c>
      <c r="AV116" s="64">
        <f t="shared" si="19"/>
        <v>0</v>
      </c>
      <c r="AW116" s="64">
        <f t="shared" si="19"/>
        <v>0</v>
      </c>
      <c r="AX116" s="64">
        <f t="shared" si="19"/>
        <v>0</v>
      </c>
      <c r="AY116" s="64">
        <f t="shared" si="19"/>
        <v>0</v>
      </c>
      <c r="AZ116" s="64">
        <f t="shared" si="19"/>
        <v>0</v>
      </c>
      <c r="BA116" s="64">
        <f t="shared" si="19"/>
        <v>0</v>
      </c>
      <c r="BB116" s="64">
        <f t="shared" si="19"/>
        <v>0</v>
      </c>
      <c r="BC116" s="64">
        <f t="shared" si="19"/>
        <v>0</v>
      </c>
      <c r="BD116" s="64">
        <f t="shared" si="19"/>
        <v>0</v>
      </c>
      <c r="BE116" s="64">
        <f t="shared" si="19"/>
        <v>0</v>
      </c>
      <c r="BF116" s="64">
        <f t="shared" si="19"/>
        <v>0</v>
      </c>
      <c r="BG116" s="64">
        <f t="shared" si="19"/>
        <v>0</v>
      </c>
      <c r="BH116" s="64">
        <f t="shared" si="19"/>
        <v>0</v>
      </c>
      <c r="BI116" s="64">
        <f t="shared" si="19"/>
        <v>0</v>
      </c>
      <c r="BJ116" s="64">
        <f t="shared" si="19"/>
        <v>0</v>
      </c>
      <c r="BK116" s="65"/>
      <c r="BL116" s="66"/>
      <c r="BM116" s="66"/>
    </row>
    <row r="117" spans="1:65" x14ac:dyDescent="0.2">
      <c r="A117" s="64"/>
      <c r="B117" s="120"/>
      <c r="C117" s="121"/>
      <c r="D117" s="121"/>
      <c r="E117" s="121"/>
      <c r="F117" s="122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5"/>
      <c r="BL117" s="66"/>
      <c r="BM117" s="66"/>
    </row>
  </sheetData>
  <mergeCells count="82">
    <mergeCell ref="A55:A57"/>
    <mergeCell ref="B55:F57"/>
    <mergeCell ref="G55:H55"/>
    <mergeCell ref="I55:Z55"/>
    <mergeCell ref="G56:G57"/>
    <mergeCell ref="U56:Z56"/>
    <mergeCell ref="BI55:BI57"/>
    <mergeCell ref="BJ55:BJ57"/>
    <mergeCell ref="AM56:AR56"/>
    <mergeCell ref="C5:J6"/>
    <mergeCell ref="D13:F13"/>
    <mergeCell ref="D15:E15"/>
    <mergeCell ref="D17:E17"/>
    <mergeCell ref="D19:E19"/>
    <mergeCell ref="AG56:AL56"/>
    <mergeCell ref="AA55:AR55"/>
    <mergeCell ref="AS55:AX56"/>
    <mergeCell ref="AY55:BD56"/>
    <mergeCell ref="BE55:BH56"/>
    <mergeCell ref="H56:H57"/>
    <mergeCell ref="I56:N56"/>
    <mergeCell ref="O56:T56"/>
    <mergeCell ref="AA56:AF56"/>
    <mergeCell ref="B69:F69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82:F82"/>
    <mergeCell ref="B70:F70"/>
    <mergeCell ref="B71:F71"/>
    <mergeCell ref="B72:F72"/>
    <mergeCell ref="B73:F73"/>
    <mergeCell ref="B74:F74"/>
    <mergeCell ref="B75:F75"/>
    <mergeCell ref="B77:F77"/>
    <mergeCell ref="B78:F78"/>
    <mergeCell ref="B79:F79"/>
    <mergeCell ref="B80:F80"/>
    <mergeCell ref="B81:F81"/>
    <mergeCell ref="B94:F94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106:F106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7:F107"/>
    <mergeCell ref="B108:F108"/>
    <mergeCell ref="B109:F109"/>
    <mergeCell ref="B116:F116"/>
    <mergeCell ref="B117:F117"/>
    <mergeCell ref="B110:F110"/>
    <mergeCell ref="B111:F111"/>
    <mergeCell ref="B112:F112"/>
    <mergeCell ref="B113:F113"/>
    <mergeCell ref="B114:F114"/>
    <mergeCell ref="B115:F11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M117"/>
  <sheetViews>
    <sheetView showGridLines="0" topLeftCell="A52" zoomScaleNormal="100" workbookViewId="0">
      <selection activeCell="J67" sqref="J67:T67"/>
    </sheetView>
  </sheetViews>
  <sheetFormatPr baseColWidth="10" defaultColWidth="12" defaultRowHeight="12.75" x14ac:dyDescent="0.2"/>
  <cols>
    <col min="1" max="1" width="4.1640625" style="20" customWidth="1"/>
    <col min="2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5" t="s">
        <v>34</v>
      </c>
      <c r="D5" s="135"/>
      <c r="E5" s="135"/>
      <c r="F5" s="135"/>
      <c r="G5" s="135"/>
      <c r="H5" s="135"/>
      <c r="I5" s="135"/>
      <c r="J5" s="135"/>
    </row>
    <row r="6" spans="1:13" ht="12.75" customHeight="1" x14ac:dyDescent="0.2">
      <c r="C6" s="135"/>
      <c r="D6" s="135"/>
      <c r="E6" s="135"/>
      <c r="F6" s="135"/>
      <c r="G6" s="135"/>
      <c r="H6" s="135"/>
      <c r="I6" s="135"/>
      <c r="J6" s="135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60</v>
      </c>
      <c r="B9" s="22"/>
      <c r="C9" s="22">
        <v>1</v>
      </c>
      <c r="D9" s="25" t="str">
        <f>VLOOKUP($C$9,$A$58:$BM$117,Formula!D9)</f>
        <v>CONSOLIDADO</v>
      </c>
      <c r="E9" s="25"/>
      <c r="F9" s="24"/>
    </row>
    <row r="10" spans="1:13" x14ac:dyDescent="0.2">
      <c r="B10" s="84" t="s">
        <v>38</v>
      </c>
      <c r="C10" s="84" t="s">
        <v>121</v>
      </c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86">
        <v>2021</v>
      </c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3"/>
      <c r="E13" s="143"/>
      <c r="F13" s="143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4">
        <f>VLOOKUP($C$9,$A$58:$BM$117,7)</f>
        <v>24</v>
      </c>
      <c r="E15" s="144" t="e">
        <f>VLOOKUP($C$9,$A$58:$BM$117,Formula!E15)</f>
        <v>#VALUE!</v>
      </c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8">
        <f>VLOOKUP($C$9,$A$58:$BM$117,8)</f>
        <v>24</v>
      </c>
      <c r="E17" s="139" t="e">
        <f>VLOOKUP($C$9,$A$58:$BM$117,Formula!E17)</f>
        <v>#VALUE!</v>
      </c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x14ac:dyDescent="0.2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x14ac:dyDescent="0.2">
      <c r="A19" s="31" t="s">
        <v>2</v>
      </c>
      <c r="B19" s="32"/>
      <c r="C19" s="32"/>
      <c r="D19" s="144">
        <f>VLOOKUP($C$9,$A$58:$BM$117,9)</f>
        <v>0</v>
      </c>
      <c r="E19" s="144" t="e">
        <f>VLOOKUP($C$9,$A$58:$BM$117,Formula!E19)</f>
        <v>#VALUE!</v>
      </c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43">
        <f>VLOOKUP($C$9,$A$58:$BM$117,Formula!F22)</f>
        <v>24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43">
        <f>VLOOKUP($C$9,$A$58:$BM$117,Formula!F23)</f>
        <v>24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1">
        <f t="shared" ref="F26:K26" si="0">+F27+F31</f>
        <v>0</v>
      </c>
      <c r="G26" s="1">
        <f t="shared" si="0"/>
        <v>3</v>
      </c>
      <c r="H26" s="1">
        <f t="shared" si="0"/>
        <v>2</v>
      </c>
      <c r="I26" s="1">
        <f t="shared" si="0"/>
        <v>3</v>
      </c>
      <c r="J26" s="1">
        <f t="shared" si="0"/>
        <v>7</v>
      </c>
      <c r="K26" s="1">
        <f t="shared" si="0"/>
        <v>0</v>
      </c>
      <c r="L26" s="1">
        <f>SUM(F26:K26)</f>
        <v>15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2">
        <f t="shared" ref="F27:K27" si="1">SUM(F28:F30)</f>
        <v>0</v>
      </c>
      <c r="G27" s="2">
        <f t="shared" si="1"/>
        <v>2</v>
      </c>
      <c r="H27" s="2">
        <f t="shared" si="1"/>
        <v>1</v>
      </c>
      <c r="I27" s="2">
        <f t="shared" si="1"/>
        <v>3</v>
      </c>
      <c r="J27" s="2">
        <f t="shared" si="1"/>
        <v>5</v>
      </c>
      <c r="K27" s="2">
        <f t="shared" si="1"/>
        <v>0</v>
      </c>
      <c r="L27" s="2">
        <f t="shared" ref="L27:L38" si="2">SUM(F27:K27)</f>
        <v>11</v>
      </c>
      <c r="M27" s="42"/>
    </row>
    <row r="28" spans="1:13" ht="14.25" x14ac:dyDescent="0.2">
      <c r="A28" s="37"/>
      <c r="B28" s="32" t="s">
        <v>18</v>
      </c>
      <c r="C28" s="32"/>
      <c r="D28" s="41"/>
      <c r="E28" s="53"/>
      <c r="F28" s="3">
        <f>VLOOKUP($C$9,$A$58:$BM$117,Formula!F28)</f>
        <v>0</v>
      </c>
      <c r="G28" s="3">
        <f>VLOOKUP($C$9,$A$58:$BM$117,Formula!G28)</f>
        <v>1</v>
      </c>
      <c r="H28" s="3">
        <f>VLOOKUP($C$9,$A$58:$BM$117,Formula!H28)</f>
        <v>1</v>
      </c>
      <c r="I28" s="3">
        <f>VLOOKUP($C$9,$A$58:$BM$117,Formula!I28)</f>
        <v>3</v>
      </c>
      <c r="J28" s="3">
        <f>VLOOKUP($C$9,$A$58:$BM$117,Formula!J28)</f>
        <v>4</v>
      </c>
      <c r="K28" s="4">
        <f>VLOOKUP($C$9,$A$58:$BM$117,Formula!K28)</f>
        <v>0</v>
      </c>
      <c r="L28" s="5">
        <f t="shared" si="2"/>
        <v>9</v>
      </c>
      <c r="M28" s="42"/>
    </row>
    <row r="29" spans="1:13" ht="14.25" x14ac:dyDescent="0.2">
      <c r="A29" s="37"/>
      <c r="B29" s="32" t="s">
        <v>19</v>
      </c>
      <c r="C29" s="32"/>
      <c r="D29" s="41"/>
      <c r="E29" s="53"/>
      <c r="F29" s="3">
        <f>VLOOKUP($C$9,$A$58:$BM$117,Formula!F29)</f>
        <v>0</v>
      </c>
      <c r="G29" s="3">
        <f>VLOOKUP($C$9,$A$58:$BM$117,Formula!G29)</f>
        <v>1</v>
      </c>
      <c r="H29" s="3">
        <f>VLOOKUP($C$9,$A$58:$BM$117,Formula!H29)</f>
        <v>0</v>
      </c>
      <c r="I29" s="3">
        <f>VLOOKUP($C$9,$A$58:$BM$117,Formula!I29)</f>
        <v>0</v>
      </c>
      <c r="J29" s="3">
        <f>VLOOKUP($C$9,$A$58:$BM$117,Formula!J29)</f>
        <v>1</v>
      </c>
      <c r="K29" s="4">
        <f>VLOOKUP($C$9,$A$58:$BM$117,Formula!K29)</f>
        <v>0</v>
      </c>
      <c r="L29" s="5">
        <f t="shared" si="2"/>
        <v>2</v>
      </c>
      <c r="M29" s="42"/>
    </row>
    <row r="30" spans="1:13" ht="15" thickBot="1" x14ac:dyDescent="0.25">
      <c r="A30" s="37"/>
      <c r="B30" s="54" t="s">
        <v>20</v>
      </c>
      <c r="C30" s="55"/>
      <c r="D30" s="41"/>
      <c r="E30" s="53"/>
      <c r="F30" s="6">
        <f>VLOOKUP($C$9,$A$58:$BM$117,Formula!F30)</f>
        <v>0</v>
      </c>
      <c r="G30" s="6">
        <f>VLOOKUP($C$9,$A$58:$BM$117,Formula!G30)</f>
        <v>0</v>
      </c>
      <c r="H30" s="6">
        <f>VLOOKUP($C$9,$A$58:$BM$117,Formula!H30)</f>
        <v>0</v>
      </c>
      <c r="I30" s="6">
        <f>VLOOKUP($C$9,$A$58:$BM$117,Formula!I30)</f>
        <v>0</v>
      </c>
      <c r="J30" s="6">
        <f>VLOOKUP($C$9,$A$58:$BM$117,Formula!J30)</f>
        <v>0</v>
      </c>
      <c r="K30" s="6">
        <f>VLOOKUP($C$9,$A$58:$BM$117,Formula!K30)</f>
        <v>0</v>
      </c>
      <c r="L30" s="7">
        <f t="shared" si="2"/>
        <v>0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8">
        <f t="shared" ref="F31:K31" si="3">SUM(F32:F34)</f>
        <v>0</v>
      </c>
      <c r="G31" s="8">
        <f t="shared" si="3"/>
        <v>1</v>
      </c>
      <c r="H31" s="8">
        <f t="shared" si="3"/>
        <v>1</v>
      </c>
      <c r="I31" s="8">
        <f t="shared" si="3"/>
        <v>0</v>
      </c>
      <c r="J31" s="8">
        <f t="shared" si="3"/>
        <v>2</v>
      </c>
      <c r="K31" s="9">
        <f t="shared" si="3"/>
        <v>0</v>
      </c>
      <c r="L31" s="10">
        <f t="shared" si="2"/>
        <v>4</v>
      </c>
      <c r="M31" s="42"/>
    </row>
    <row r="32" spans="1:13" ht="14.25" x14ac:dyDescent="0.2">
      <c r="A32" s="37"/>
      <c r="B32" s="32" t="s">
        <v>22</v>
      </c>
      <c r="C32" s="32"/>
      <c r="D32" s="41"/>
      <c r="E32" s="53"/>
      <c r="F32" s="3">
        <f>VLOOKUP($C$9,$A$58:$BM$117,Formula!F32)</f>
        <v>0</v>
      </c>
      <c r="G32" s="3">
        <f>VLOOKUP($C$9,$A$58:$BM$117,Formula!G32)</f>
        <v>1</v>
      </c>
      <c r="H32" s="3">
        <f>VLOOKUP($C$9,$A$58:$BM$117,Formula!H32)</f>
        <v>0</v>
      </c>
      <c r="I32" s="3">
        <f>VLOOKUP($C$9,$A$58:$BM$117,Formula!I32)</f>
        <v>0</v>
      </c>
      <c r="J32" s="3">
        <f>VLOOKUP($C$9,$A$58:$BM$117,Formula!J32)</f>
        <v>2</v>
      </c>
      <c r="K32" s="4">
        <f>VLOOKUP($C$9,$A$58:$BM$117,Formula!K32)</f>
        <v>0</v>
      </c>
      <c r="L32" s="5">
        <f t="shared" si="2"/>
        <v>3</v>
      </c>
      <c r="M32" s="42"/>
    </row>
    <row r="33" spans="1:13" ht="14.25" x14ac:dyDescent="0.2">
      <c r="A33" s="37"/>
      <c r="B33" s="32" t="s">
        <v>23</v>
      </c>
      <c r="C33" s="32"/>
      <c r="D33" s="41"/>
      <c r="E33" s="53"/>
      <c r="F33" s="3">
        <f>VLOOKUP($C$9,$A$58:$BM$117,Formula!F33)</f>
        <v>0</v>
      </c>
      <c r="G33" s="3">
        <f>VLOOKUP($C$9,$A$58:$BM$117,Formula!G33)</f>
        <v>0</v>
      </c>
      <c r="H33" s="3">
        <f>VLOOKUP($C$9,$A$58:$BM$117,Formula!H33)</f>
        <v>1</v>
      </c>
      <c r="I33" s="3">
        <f>VLOOKUP($C$9,$A$58:$BM$117,Formula!I33)</f>
        <v>0</v>
      </c>
      <c r="J33" s="3">
        <f>VLOOKUP($C$9,$A$58:$BM$117,Formula!J33)</f>
        <v>0</v>
      </c>
      <c r="K33" s="4">
        <f>VLOOKUP($C$9,$A$58:$BM$117,Formula!K33)</f>
        <v>0</v>
      </c>
      <c r="L33" s="5">
        <f t="shared" si="2"/>
        <v>1</v>
      </c>
      <c r="M33" s="42"/>
    </row>
    <row r="34" spans="1:13" ht="15" thickBot="1" x14ac:dyDescent="0.25">
      <c r="A34" s="37"/>
      <c r="B34" s="54" t="s">
        <v>24</v>
      </c>
      <c r="C34" s="54"/>
      <c r="D34" s="41"/>
      <c r="E34" s="53"/>
      <c r="F34" s="11">
        <f>VLOOKUP($C$9,$A$58:$BM$117,Formula!F34)</f>
        <v>0</v>
      </c>
      <c r="G34" s="11">
        <f>VLOOKUP($C$9,$A$58:$BM$117,Formula!G34)</f>
        <v>0</v>
      </c>
      <c r="H34" s="11">
        <f>VLOOKUP($C$9,$A$58:$BM$117,Formula!H34)</f>
        <v>0</v>
      </c>
      <c r="I34" s="11">
        <f>VLOOKUP($C$9,$A$58:$BM$117,Formula!I34)</f>
        <v>0</v>
      </c>
      <c r="J34" s="11">
        <f>VLOOKUP($C$9,$A$58:$BM$117,Formula!J34)</f>
        <v>0</v>
      </c>
      <c r="K34" s="11">
        <f>VLOOKUP($C$9,$A$58:$BM$117,Formula!K34)</f>
        <v>0</v>
      </c>
      <c r="L34" s="7">
        <f t="shared" si="2"/>
        <v>0</v>
      </c>
      <c r="M34" s="42"/>
    </row>
    <row r="35" spans="1:13" ht="4.1500000000000004" customHeight="1" thickBot="1" x14ac:dyDescent="0.25">
      <c r="A35" s="37"/>
      <c r="B35" s="54"/>
      <c r="C35" s="54"/>
      <c r="D35" s="41"/>
      <c r="E35" s="53"/>
      <c r="F35" s="12"/>
      <c r="G35" s="12"/>
      <c r="H35" s="12"/>
      <c r="I35" s="12"/>
      <c r="J35" s="12"/>
      <c r="K35" s="12"/>
      <c r="L35" s="12"/>
      <c r="M35" s="42"/>
    </row>
    <row r="36" spans="1:13" ht="15" thickBot="1" x14ac:dyDescent="0.25">
      <c r="A36" s="37"/>
      <c r="B36" s="56" t="s">
        <v>35</v>
      </c>
      <c r="C36" s="56"/>
      <c r="D36" s="41"/>
      <c r="E36" s="53"/>
      <c r="F36" s="13">
        <f>VLOOKUP($C$9,$A$58:$BM$117,Formula!F36)</f>
        <v>0</v>
      </c>
      <c r="G36" s="13">
        <f>VLOOKUP($C$9,$A$58:$BM$117,Formula!G36)</f>
        <v>2</v>
      </c>
      <c r="H36" s="13">
        <f>VLOOKUP($C$9,$A$58:$BM$117,Formula!H36)</f>
        <v>0</v>
      </c>
      <c r="I36" s="13">
        <f>VLOOKUP($C$9,$A$58:$BM$117,Formula!I36)</f>
        <v>1</v>
      </c>
      <c r="J36" s="13">
        <f>VLOOKUP($C$9,$A$58:$BM$117,Formula!J36)</f>
        <v>5</v>
      </c>
      <c r="K36" s="13">
        <f>VLOOKUP($C$9,$A$58:$BM$117,Formula!K36)</f>
        <v>1</v>
      </c>
      <c r="L36" s="13">
        <f t="shared" si="2"/>
        <v>9</v>
      </c>
      <c r="M36" s="42"/>
    </row>
    <row r="37" spans="1:13" ht="4.1500000000000004" customHeight="1" thickBot="1" x14ac:dyDescent="0.25">
      <c r="A37" s="37"/>
      <c r="B37" s="56"/>
      <c r="C37" s="56"/>
      <c r="D37" s="41"/>
      <c r="E37" s="53"/>
      <c r="F37" s="14"/>
      <c r="G37" s="14"/>
      <c r="H37" s="14"/>
      <c r="I37" s="14"/>
      <c r="J37" s="14"/>
      <c r="K37" s="14"/>
      <c r="L37" s="14"/>
      <c r="M37" s="42"/>
    </row>
    <row r="38" spans="1:13" ht="15.75" thickBot="1" x14ac:dyDescent="0.3">
      <c r="A38" s="37"/>
      <c r="B38" s="40" t="s">
        <v>25</v>
      </c>
      <c r="C38" s="32"/>
      <c r="D38" s="41"/>
      <c r="E38" s="57"/>
      <c r="F38" s="13">
        <f>VLOOKUP($C$9,$A$58:$BM$117,Formula!F38)</f>
        <v>0</v>
      </c>
      <c r="G38" s="13">
        <f>VLOOKUP($C$9,$A$58:$BM$117,Formula!G38)</f>
        <v>0</v>
      </c>
      <c r="H38" s="13">
        <f>VLOOKUP($C$9,$A$58:$BM$117,Formula!H38)</f>
        <v>0</v>
      </c>
      <c r="I38" s="13">
        <f>VLOOKUP($C$9,$A$58:$BM$117,Formula!I38)</f>
        <v>0</v>
      </c>
      <c r="J38" s="13">
        <f>VLOOKUP($C$9,$A$58:$BM$117,Formula!J38)</f>
        <v>0</v>
      </c>
      <c r="K38" s="13">
        <f>VLOOKUP($C$9,$A$58:$BM$117,Formula!K38)</f>
        <v>0</v>
      </c>
      <c r="L38" s="15">
        <f t="shared" si="2"/>
        <v>0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16">
        <f>VLOOKUP($C$9,$A$58:$BM$117,Formula!F41)</f>
        <v>0</v>
      </c>
      <c r="G41" s="17" t="s">
        <v>28</v>
      </c>
      <c r="H41" s="16">
        <f>VLOOKUP($C$9,$A$58:$BM$117,Formula!H41)</f>
        <v>0</v>
      </c>
      <c r="I41" s="17" t="s">
        <v>29</v>
      </c>
      <c r="J41" s="16">
        <f>VLOOKUP($C$9,$A$58:$BM$117,Formula!J41)</f>
        <v>0</v>
      </c>
      <c r="K41" s="17" t="s">
        <v>33</v>
      </c>
      <c r="L41" s="16">
        <f>VLOOKUP($C$9,$A$58:$BM$117,Formula!L41)</f>
        <v>0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8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16">
        <f>VLOOKUP($C$9,$A$58:$BM$117,Formula!F43)</f>
        <v>11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8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16">
        <f>VLOOKUP($C$9,$A$58:$BM$117,Formula!F45)</f>
        <v>0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4" spans="1:65" x14ac:dyDescent="0.2">
      <c r="I54" s="20">
        <v>1</v>
      </c>
      <c r="J54" s="20">
        <v>2</v>
      </c>
      <c r="K54" s="20">
        <v>3</v>
      </c>
      <c r="L54" s="20">
        <v>4</v>
      </c>
      <c r="M54" s="20">
        <v>5</v>
      </c>
      <c r="N54" s="20">
        <v>6</v>
      </c>
      <c r="O54" s="20">
        <v>7</v>
      </c>
      <c r="P54" s="20">
        <v>8</v>
      </c>
      <c r="Q54" s="20">
        <v>9</v>
      </c>
      <c r="R54" s="20">
        <v>10</v>
      </c>
      <c r="S54" s="20">
        <v>11</v>
      </c>
      <c r="T54" s="20">
        <v>12</v>
      </c>
      <c r="U54" s="20">
        <v>13</v>
      </c>
      <c r="V54" s="20">
        <v>14</v>
      </c>
      <c r="W54" s="20">
        <v>15</v>
      </c>
      <c r="X54" s="20">
        <v>16</v>
      </c>
      <c r="Y54" s="20">
        <v>17</v>
      </c>
      <c r="Z54" s="20">
        <v>18</v>
      </c>
      <c r="AA54" s="20">
        <v>19</v>
      </c>
      <c r="AB54" s="20">
        <v>20</v>
      </c>
      <c r="AC54" s="20">
        <v>21</v>
      </c>
      <c r="AD54" s="20">
        <v>22</v>
      </c>
      <c r="AE54" s="20">
        <v>23</v>
      </c>
      <c r="AF54" s="20">
        <v>24</v>
      </c>
      <c r="AG54" s="20">
        <v>25</v>
      </c>
      <c r="AH54" s="20">
        <v>26</v>
      </c>
      <c r="AI54" s="20">
        <v>27</v>
      </c>
      <c r="AJ54" s="20">
        <v>28</v>
      </c>
      <c r="AK54" s="20">
        <v>29</v>
      </c>
      <c r="AL54" s="20">
        <v>30</v>
      </c>
      <c r="AM54" s="20">
        <v>31</v>
      </c>
      <c r="AN54" s="20">
        <v>32</v>
      </c>
      <c r="AO54" s="20">
        <v>33</v>
      </c>
      <c r="AP54" s="20">
        <v>34</v>
      </c>
      <c r="AQ54" s="20">
        <v>35</v>
      </c>
      <c r="AR54" s="20">
        <v>36</v>
      </c>
      <c r="AS54" s="20">
        <v>37</v>
      </c>
      <c r="AT54" s="20">
        <v>38</v>
      </c>
      <c r="AU54" s="20">
        <v>39</v>
      </c>
      <c r="AV54" s="20">
        <v>40</v>
      </c>
      <c r="AW54" s="20">
        <v>41</v>
      </c>
      <c r="AX54" s="20">
        <v>42</v>
      </c>
      <c r="AY54" s="20">
        <v>43</v>
      </c>
      <c r="AZ54" s="20">
        <v>44</v>
      </c>
      <c r="BA54" s="20">
        <v>45</v>
      </c>
      <c r="BB54" s="20">
        <v>46</v>
      </c>
      <c r="BC54" s="20">
        <v>47</v>
      </c>
      <c r="BD54" s="20">
        <v>48</v>
      </c>
      <c r="BE54" s="20">
        <v>49</v>
      </c>
      <c r="BF54" s="20">
        <v>50</v>
      </c>
      <c r="BG54" s="20">
        <v>51</v>
      </c>
      <c r="BH54" s="20">
        <v>52</v>
      </c>
      <c r="BI54" s="20">
        <v>53</v>
      </c>
      <c r="BJ54" s="20">
        <v>54</v>
      </c>
    </row>
    <row r="55" spans="1:65" ht="12.75" customHeight="1" x14ac:dyDescent="0.2">
      <c r="A55" s="132" t="s">
        <v>58</v>
      </c>
      <c r="B55" s="111" t="s">
        <v>37</v>
      </c>
      <c r="C55" s="112"/>
      <c r="D55" s="112"/>
      <c r="E55" s="112"/>
      <c r="F55" s="113"/>
      <c r="G55" s="102" t="s">
        <v>39</v>
      </c>
      <c r="H55" s="104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3"/>
      <c r="B56" s="140"/>
      <c r="C56" s="141"/>
      <c r="D56" s="141"/>
      <c r="E56" s="141"/>
      <c r="F56" s="142"/>
      <c r="G56" s="136" t="s">
        <v>40</v>
      </c>
      <c r="H56" s="136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4"/>
      <c r="B57" s="114"/>
      <c r="C57" s="115"/>
      <c r="D57" s="115"/>
      <c r="E57" s="115"/>
      <c r="F57" s="116"/>
      <c r="G57" s="137"/>
      <c r="H57" s="137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87">
        <v>1</v>
      </c>
      <c r="B58" s="123" t="s">
        <v>59</v>
      </c>
      <c r="C58" s="124">
        <v>25615</v>
      </c>
      <c r="D58" s="124">
        <v>16653</v>
      </c>
      <c r="E58" s="124">
        <v>16</v>
      </c>
      <c r="F58" s="125">
        <v>16795</v>
      </c>
      <c r="G58" s="90">
        <f>SUM(G59:G67)</f>
        <v>24</v>
      </c>
      <c r="H58" s="90">
        <f t="shared" ref="H58:BJ58" si="4">SUM(H59:H67)</f>
        <v>24</v>
      </c>
      <c r="I58" s="90">
        <f t="shared" si="4"/>
        <v>0</v>
      </c>
      <c r="J58" s="90">
        <f t="shared" si="4"/>
        <v>1</v>
      </c>
      <c r="K58" s="90">
        <f t="shared" si="4"/>
        <v>1</v>
      </c>
      <c r="L58" s="90">
        <f t="shared" si="4"/>
        <v>3</v>
      </c>
      <c r="M58" s="90">
        <f t="shared" si="4"/>
        <v>4</v>
      </c>
      <c r="N58" s="90">
        <f t="shared" si="4"/>
        <v>0</v>
      </c>
      <c r="O58" s="90">
        <f t="shared" si="4"/>
        <v>0</v>
      </c>
      <c r="P58" s="90">
        <f t="shared" si="4"/>
        <v>1</v>
      </c>
      <c r="Q58" s="90">
        <f t="shared" si="4"/>
        <v>0</v>
      </c>
      <c r="R58" s="90">
        <f t="shared" si="4"/>
        <v>0</v>
      </c>
      <c r="S58" s="90">
        <f t="shared" si="4"/>
        <v>1</v>
      </c>
      <c r="T58" s="90">
        <f t="shared" si="4"/>
        <v>0</v>
      </c>
      <c r="U58" s="90">
        <f t="shared" si="4"/>
        <v>0</v>
      </c>
      <c r="V58" s="90">
        <f t="shared" si="4"/>
        <v>0</v>
      </c>
      <c r="W58" s="90">
        <f t="shared" si="4"/>
        <v>0</v>
      </c>
      <c r="X58" s="90">
        <f t="shared" si="4"/>
        <v>0</v>
      </c>
      <c r="Y58" s="90">
        <f t="shared" si="4"/>
        <v>0</v>
      </c>
      <c r="Z58" s="90">
        <f t="shared" si="4"/>
        <v>0</v>
      </c>
      <c r="AA58" s="90">
        <f t="shared" si="4"/>
        <v>0</v>
      </c>
      <c r="AB58" s="90">
        <f t="shared" si="4"/>
        <v>1</v>
      </c>
      <c r="AC58" s="90">
        <f t="shared" si="4"/>
        <v>0</v>
      </c>
      <c r="AD58" s="90">
        <f t="shared" si="4"/>
        <v>0</v>
      </c>
      <c r="AE58" s="90">
        <f t="shared" si="4"/>
        <v>2</v>
      </c>
      <c r="AF58" s="90">
        <f t="shared" si="4"/>
        <v>0</v>
      </c>
      <c r="AG58" s="90">
        <f t="shared" si="4"/>
        <v>0</v>
      </c>
      <c r="AH58" s="90">
        <f t="shared" si="4"/>
        <v>0</v>
      </c>
      <c r="AI58" s="90">
        <f t="shared" si="4"/>
        <v>1</v>
      </c>
      <c r="AJ58" s="90">
        <f t="shared" si="4"/>
        <v>0</v>
      </c>
      <c r="AK58" s="90">
        <f t="shared" si="4"/>
        <v>0</v>
      </c>
      <c r="AL58" s="90">
        <f t="shared" si="4"/>
        <v>0</v>
      </c>
      <c r="AM58" s="90">
        <f t="shared" si="4"/>
        <v>0</v>
      </c>
      <c r="AN58" s="90">
        <f t="shared" si="4"/>
        <v>0</v>
      </c>
      <c r="AO58" s="90">
        <f t="shared" si="4"/>
        <v>0</v>
      </c>
      <c r="AP58" s="90">
        <f t="shared" si="4"/>
        <v>0</v>
      </c>
      <c r="AQ58" s="90">
        <f t="shared" si="4"/>
        <v>0</v>
      </c>
      <c r="AR58" s="90">
        <f t="shared" si="4"/>
        <v>0</v>
      </c>
      <c r="AS58" s="90">
        <f t="shared" si="4"/>
        <v>0</v>
      </c>
      <c r="AT58" s="90">
        <f t="shared" si="4"/>
        <v>2</v>
      </c>
      <c r="AU58" s="90">
        <f t="shared" si="4"/>
        <v>0</v>
      </c>
      <c r="AV58" s="90">
        <f t="shared" si="4"/>
        <v>1</v>
      </c>
      <c r="AW58" s="90">
        <f t="shared" si="4"/>
        <v>5</v>
      </c>
      <c r="AX58" s="90">
        <f t="shared" si="4"/>
        <v>1</v>
      </c>
      <c r="AY58" s="90">
        <f t="shared" si="4"/>
        <v>0</v>
      </c>
      <c r="AZ58" s="90">
        <f t="shared" si="4"/>
        <v>0</v>
      </c>
      <c r="BA58" s="90">
        <f t="shared" si="4"/>
        <v>0</v>
      </c>
      <c r="BB58" s="90">
        <f t="shared" si="4"/>
        <v>0</v>
      </c>
      <c r="BC58" s="90">
        <f t="shared" si="4"/>
        <v>0</v>
      </c>
      <c r="BD58" s="90">
        <f t="shared" si="4"/>
        <v>0</v>
      </c>
      <c r="BE58" s="90">
        <f t="shared" si="4"/>
        <v>0</v>
      </c>
      <c r="BF58" s="90">
        <f t="shared" si="4"/>
        <v>0</v>
      </c>
      <c r="BG58" s="90">
        <f t="shared" si="4"/>
        <v>0</v>
      </c>
      <c r="BH58" s="90">
        <f t="shared" si="4"/>
        <v>0</v>
      </c>
      <c r="BI58" s="90">
        <f t="shared" si="4"/>
        <v>11</v>
      </c>
      <c r="BJ58" s="90">
        <f t="shared" si="4"/>
        <v>0</v>
      </c>
      <c r="BK58" s="65"/>
      <c r="BL58" s="66"/>
      <c r="BM58" s="66"/>
    </row>
    <row r="59" spans="1:65" x14ac:dyDescent="0.2">
      <c r="A59" s="88">
        <v>2</v>
      </c>
      <c r="B59" s="129" t="s">
        <v>63</v>
      </c>
      <c r="C59" s="130">
        <v>25615</v>
      </c>
      <c r="D59" s="130">
        <v>16653</v>
      </c>
      <c r="E59" s="130">
        <v>16</v>
      </c>
      <c r="F59" s="131">
        <v>16795</v>
      </c>
      <c r="G59" s="91">
        <f>SUM(G68:G76)</f>
        <v>0</v>
      </c>
      <c r="H59" s="91">
        <f t="shared" ref="H59:BJ59" si="5">SUM(H68:H76)</f>
        <v>0</v>
      </c>
      <c r="I59" s="91">
        <f t="shared" si="5"/>
        <v>0</v>
      </c>
      <c r="J59" s="91">
        <f t="shared" si="5"/>
        <v>0</v>
      </c>
      <c r="K59" s="91">
        <f t="shared" si="5"/>
        <v>0</v>
      </c>
      <c r="L59" s="91">
        <f t="shared" si="5"/>
        <v>0</v>
      </c>
      <c r="M59" s="91">
        <f t="shared" si="5"/>
        <v>0</v>
      </c>
      <c r="N59" s="91">
        <f t="shared" si="5"/>
        <v>0</v>
      </c>
      <c r="O59" s="91">
        <f t="shared" si="5"/>
        <v>0</v>
      </c>
      <c r="P59" s="91">
        <f t="shared" si="5"/>
        <v>0</v>
      </c>
      <c r="Q59" s="91">
        <f t="shared" si="5"/>
        <v>0</v>
      </c>
      <c r="R59" s="91">
        <f t="shared" si="5"/>
        <v>0</v>
      </c>
      <c r="S59" s="91">
        <f t="shared" si="5"/>
        <v>0</v>
      </c>
      <c r="T59" s="91">
        <f t="shared" si="5"/>
        <v>0</v>
      </c>
      <c r="U59" s="91">
        <f t="shared" si="5"/>
        <v>0</v>
      </c>
      <c r="V59" s="91">
        <f t="shared" si="5"/>
        <v>0</v>
      </c>
      <c r="W59" s="91">
        <f t="shared" si="5"/>
        <v>0</v>
      </c>
      <c r="X59" s="91">
        <f t="shared" si="5"/>
        <v>0</v>
      </c>
      <c r="Y59" s="91">
        <f t="shared" si="5"/>
        <v>0</v>
      </c>
      <c r="Z59" s="91">
        <f t="shared" si="5"/>
        <v>0</v>
      </c>
      <c r="AA59" s="91">
        <f t="shared" si="5"/>
        <v>0</v>
      </c>
      <c r="AB59" s="91">
        <f t="shared" si="5"/>
        <v>0</v>
      </c>
      <c r="AC59" s="91">
        <f t="shared" si="5"/>
        <v>0</v>
      </c>
      <c r="AD59" s="91">
        <f t="shared" si="5"/>
        <v>0</v>
      </c>
      <c r="AE59" s="91">
        <f t="shared" si="5"/>
        <v>0</v>
      </c>
      <c r="AF59" s="91">
        <f t="shared" si="5"/>
        <v>0</v>
      </c>
      <c r="AG59" s="91">
        <f t="shared" si="5"/>
        <v>0</v>
      </c>
      <c r="AH59" s="91">
        <f t="shared" si="5"/>
        <v>0</v>
      </c>
      <c r="AI59" s="91">
        <f t="shared" si="5"/>
        <v>0</v>
      </c>
      <c r="AJ59" s="91">
        <f t="shared" si="5"/>
        <v>0</v>
      </c>
      <c r="AK59" s="91">
        <f t="shared" si="5"/>
        <v>0</v>
      </c>
      <c r="AL59" s="91">
        <f t="shared" si="5"/>
        <v>0</v>
      </c>
      <c r="AM59" s="91">
        <f t="shared" si="5"/>
        <v>0</v>
      </c>
      <c r="AN59" s="91">
        <f t="shared" si="5"/>
        <v>0</v>
      </c>
      <c r="AO59" s="91">
        <f t="shared" si="5"/>
        <v>0</v>
      </c>
      <c r="AP59" s="91">
        <f t="shared" si="5"/>
        <v>0</v>
      </c>
      <c r="AQ59" s="91">
        <f t="shared" si="5"/>
        <v>0</v>
      </c>
      <c r="AR59" s="91">
        <f t="shared" si="5"/>
        <v>0</v>
      </c>
      <c r="AS59" s="91">
        <f t="shared" si="5"/>
        <v>0</v>
      </c>
      <c r="AT59" s="91">
        <f t="shared" si="5"/>
        <v>0</v>
      </c>
      <c r="AU59" s="91">
        <f t="shared" si="5"/>
        <v>0</v>
      </c>
      <c r="AV59" s="91">
        <f t="shared" si="5"/>
        <v>0</v>
      </c>
      <c r="AW59" s="91">
        <f t="shared" si="5"/>
        <v>0</v>
      </c>
      <c r="AX59" s="91">
        <f t="shared" si="5"/>
        <v>0</v>
      </c>
      <c r="AY59" s="91">
        <f t="shared" si="5"/>
        <v>0</v>
      </c>
      <c r="AZ59" s="91">
        <f t="shared" si="5"/>
        <v>0</v>
      </c>
      <c r="BA59" s="91">
        <f t="shared" si="5"/>
        <v>0</v>
      </c>
      <c r="BB59" s="91">
        <f t="shared" si="5"/>
        <v>0</v>
      </c>
      <c r="BC59" s="91">
        <f t="shared" si="5"/>
        <v>0</v>
      </c>
      <c r="BD59" s="91">
        <f t="shared" si="5"/>
        <v>0</v>
      </c>
      <c r="BE59" s="91">
        <f t="shared" si="5"/>
        <v>0</v>
      </c>
      <c r="BF59" s="91">
        <f t="shared" si="5"/>
        <v>0</v>
      </c>
      <c r="BG59" s="91">
        <f t="shared" si="5"/>
        <v>0</v>
      </c>
      <c r="BH59" s="91">
        <f t="shared" si="5"/>
        <v>0</v>
      </c>
      <c r="BI59" s="91">
        <f t="shared" si="5"/>
        <v>0</v>
      </c>
      <c r="BJ59" s="91">
        <f t="shared" si="5"/>
        <v>0</v>
      </c>
      <c r="BK59" s="65"/>
      <c r="BL59" s="66"/>
      <c r="BM59" s="66"/>
    </row>
    <row r="60" spans="1:65" x14ac:dyDescent="0.2">
      <c r="A60" s="88">
        <v>3</v>
      </c>
      <c r="B60" s="129" t="s">
        <v>65</v>
      </c>
      <c r="C60" s="130"/>
      <c r="D60" s="130"/>
      <c r="E60" s="130"/>
      <c r="F60" s="131"/>
      <c r="G60" s="91">
        <f>SUM(G77:G79)</f>
        <v>0</v>
      </c>
      <c r="H60" s="91">
        <f t="shared" ref="H60:BJ60" si="6">SUM(H77:H79)</f>
        <v>0</v>
      </c>
      <c r="I60" s="91">
        <f t="shared" si="6"/>
        <v>0</v>
      </c>
      <c r="J60" s="91">
        <f t="shared" si="6"/>
        <v>0</v>
      </c>
      <c r="K60" s="91">
        <f t="shared" si="6"/>
        <v>0</v>
      </c>
      <c r="L60" s="91">
        <f t="shared" si="6"/>
        <v>0</v>
      </c>
      <c r="M60" s="91">
        <f t="shared" si="6"/>
        <v>0</v>
      </c>
      <c r="N60" s="91">
        <f t="shared" si="6"/>
        <v>0</v>
      </c>
      <c r="O60" s="91">
        <f t="shared" si="6"/>
        <v>0</v>
      </c>
      <c r="P60" s="91">
        <f t="shared" si="6"/>
        <v>0</v>
      </c>
      <c r="Q60" s="91">
        <f t="shared" si="6"/>
        <v>0</v>
      </c>
      <c r="R60" s="91">
        <f t="shared" si="6"/>
        <v>0</v>
      </c>
      <c r="S60" s="91">
        <f t="shared" si="6"/>
        <v>0</v>
      </c>
      <c r="T60" s="91">
        <f t="shared" si="6"/>
        <v>0</v>
      </c>
      <c r="U60" s="91">
        <f t="shared" si="6"/>
        <v>0</v>
      </c>
      <c r="V60" s="91">
        <f t="shared" si="6"/>
        <v>0</v>
      </c>
      <c r="W60" s="91">
        <f t="shared" si="6"/>
        <v>0</v>
      </c>
      <c r="X60" s="91">
        <f t="shared" si="6"/>
        <v>0</v>
      </c>
      <c r="Y60" s="91">
        <f t="shared" si="6"/>
        <v>0</v>
      </c>
      <c r="Z60" s="91">
        <f t="shared" si="6"/>
        <v>0</v>
      </c>
      <c r="AA60" s="91">
        <f t="shared" si="6"/>
        <v>0</v>
      </c>
      <c r="AB60" s="91">
        <f t="shared" si="6"/>
        <v>0</v>
      </c>
      <c r="AC60" s="91">
        <f t="shared" si="6"/>
        <v>0</v>
      </c>
      <c r="AD60" s="91">
        <f t="shared" si="6"/>
        <v>0</v>
      </c>
      <c r="AE60" s="91">
        <f t="shared" si="6"/>
        <v>0</v>
      </c>
      <c r="AF60" s="91">
        <f t="shared" si="6"/>
        <v>0</v>
      </c>
      <c r="AG60" s="91">
        <f t="shared" si="6"/>
        <v>0</v>
      </c>
      <c r="AH60" s="91">
        <f t="shared" si="6"/>
        <v>0</v>
      </c>
      <c r="AI60" s="91">
        <f t="shared" si="6"/>
        <v>0</v>
      </c>
      <c r="AJ60" s="91">
        <f t="shared" si="6"/>
        <v>0</v>
      </c>
      <c r="AK60" s="91">
        <f t="shared" si="6"/>
        <v>0</v>
      </c>
      <c r="AL60" s="91">
        <f t="shared" si="6"/>
        <v>0</v>
      </c>
      <c r="AM60" s="91">
        <f t="shared" si="6"/>
        <v>0</v>
      </c>
      <c r="AN60" s="91">
        <f t="shared" si="6"/>
        <v>0</v>
      </c>
      <c r="AO60" s="91">
        <f t="shared" si="6"/>
        <v>0</v>
      </c>
      <c r="AP60" s="91">
        <f t="shared" si="6"/>
        <v>0</v>
      </c>
      <c r="AQ60" s="91">
        <f t="shared" si="6"/>
        <v>0</v>
      </c>
      <c r="AR60" s="91">
        <f t="shared" si="6"/>
        <v>0</v>
      </c>
      <c r="AS60" s="91">
        <f t="shared" si="6"/>
        <v>0</v>
      </c>
      <c r="AT60" s="91">
        <f t="shared" si="6"/>
        <v>0</v>
      </c>
      <c r="AU60" s="91">
        <f t="shared" si="6"/>
        <v>0</v>
      </c>
      <c r="AV60" s="91">
        <f t="shared" si="6"/>
        <v>0</v>
      </c>
      <c r="AW60" s="91">
        <f t="shared" si="6"/>
        <v>0</v>
      </c>
      <c r="AX60" s="91">
        <f t="shared" si="6"/>
        <v>0</v>
      </c>
      <c r="AY60" s="91">
        <f t="shared" si="6"/>
        <v>0</v>
      </c>
      <c r="AZ60" s="91">
        <f t="shared" si="6"/>
        <v>0</v>
      </c>
      <c r="BA60" s="91">
        <f t="shared" si="6"/>
        <v>0</v>
      </c>
      <c r="BB60" s="91">
        <f t="shared" si="6"/>
        <v>0</v>
      </c>
      <c r="BC60" s="91">
        <f t="shared" si="6"/>
        <v>0</v>
      </c>
      <c r="BD60" s="91">
        <f t="shared" si="6"/>
        <v>0</v>
      </c>
      <c r="BE60" s="91">
        <f t="shared" si="6"/>
        <v>0</v>
      </c>
      <c r="BF60" s="91">
        <f t="shared" si="6"/>
        <v>0</v>
      </c>
      <c r="BG60" s="91">
        <f t="shared" si="6"/>
        <v>0</v>
      </c>
      <c r="BH60" s="91">
        <f t="shared" si="6"/>
        <v>0</v>
      </c>
      <c r="BI60" s="91">
        <f t="shared" si="6"/>
        <v>0</v>
      </c>
      <c r="BJ60" s="91">
        <f t="shared" si="6"/>
        <v>0</v>
      </c>
      <c r="BK60" s="65"/>
      <c r="BL60" s="66"/>
      <c r="BM60" s="66"/>
    </row>
    <row r="61" spans="1:65" x14ac:dyDescent="0.2">
      <c r="A61" s="88">
        <v>4</v>
      </c>
      <c r="B61" s="129" t="s">
        <v>67</v>
      </c>
      <c r="C61" s="130"/>
      <c r="D61" s="130"/>
      <c r="E61" s="130"/>
      <c r="F61" s="131"/>
      <c r="G61" s="91">
        <f>SUM(G80:G83)</f>
        <v>1</v>
      </c>
      <c r="H61" s="91">
        <f t="shared" ref="H61:BJ61" si="7">SUM(H80:H83)</f>
        <v>1</v>
      </c>
      <c r="I61" s="91">
        <f t="shared" si="7"/>
        <v>0</v>
      </c>
      <c r="J61" s="91">
        <f t="shared" si="7"/>
        <v>0</v>
      </c>
      <c r="K61" s="91">
        <f t="shared" si="7"/>
        <v>0</v>
      </c>
      <c r="L61" s="91">
        <f t="shared" si="7"/>
        <v>0</v>
      </c>
      <c r="M61" s="91">
        <f t="shared" si="7"/>
        <v>0</v>
      </c>
      <c r="N61" s="91">
        <f t="shared" si="7"/>
        <v>0</v>
      </c>
      <c r="O61" s="91">
        <f t="shared" si="7"/>
        <v>0</v>
      </c>
      <c r="P61" s="91">
        <f t="shared" si="7"/>
        <v>0</v>
      </c>
      <c r="Q61" s="91">
        <f t="shared" si="7"/>
        <v>0</v>
      </c>
      <c r="R61" s="91">
        <f t="shared" si="7"/>
        <v>0</v>
      </c>
      <c r="S61" s="91">
        <f t="shared" si="7"/>
        <v>0</v>
      </c>
      <c r="T61" s="91">
        <f t="shared" si="7"/>
        <v>0</v>
      </c>
      <c r="U61" s="91">
        <f t="shared" si="7"/>
        <v>0</v>
      </c>
      <c r="V61" s="91">
        <f t="shared" si="7"/>
        <v>0</v>
      </c>
      <c r="W61" s="91">
        <f t="shared" si="7"/>
        <v>0</v>
      </c>
      <c r="X61" s="91">
        <f t="shared" si="7"/>
        <v>0</v>
      </c>
      <c r="Y61" s="91">
        <f t="shared" si="7"/>
        <v>0</v>
      </c>
      <c r="Z61" s="91">
        <f t="shared" si="7"/>
        <v>0</v>
      </c>
      <c r="AA61" s="91">
        <f t="shared" si="7"/>
        <v>0</v>
      </c>
      <c r="AB61" s="91">
        <f t="shared" si="7"/>
        <v>0</v>
      </c>
      <c r="AC61" s="91">
        <f t="shared" si="7"/>
        <v>0</v>
      </c>
      <c r="AD61" s="91">
        <f t="shared" si="7"/>
        <v>0</v>
      </c>
      <c r="AE61" s="91">
        <f t="shared" si="7"/>
        <v>1</v>
      </c>
      <c r="AF61" s="91">
        <f t="shared" si="7"/>
        <v>0</v>
      </c>
      <c r="AG61" s="91">
        <f t="shared" si="7"/>
        <v>0</v>
      </c>
      <c r="AH61" s="91">
        <f t="shared" si="7"/>
        <v>0</v>
      </c>
      <c r="AI61" s="91">
        <f t="shared" si="7"/>
        <v>0</v>
      </c>
      <c r="AJ61" s="91">
        <f t="shared" si="7"/>
        <v>0</v>
      </c>
      <c r="AK61" s="91">
        <f t="shared" si="7"/>
        <v>0</v>
      </c>
      <c r="AL61" s="91">
        <f t="shared" si="7"/>
        <v>0</v>
      </c>
      <c r="AM61" s="91">
        <f t="shared" si="7"/>
        <v>0</v>
      </c>
      <c r="AN61" s="91">
        <f t="shared" si="7"/>
        <v>0</v>
      </c>
      <c r="AO61" s="91">
        <f t="shared" si="7"/>
        <v>0</v>
      </c>
      <c r="AP61" s="91">
        <f t="shared" si="7"/>
        <v>0</v>
      </c>
      <c r="AQ61" s="91">
        <f t="shared" si="7"/>
        <v>0</v>
      </c>
      <c r="AR61" s="91">
        <f t="shared" si="7"/>
        <v>0</v>
      </c>
      <c r="AS61" s="91">
        <f t="shared" si="7"/>
        <v>0</v>
      </c>
      <c r="AT61" s="91">
        <f t="shared" si="7"/>
        <v>0</v>
      </c>
      <c r="AU61" s="91">
        <f t="shared" si="7"/>
        <v>0</v>
      </c>
      <c r="AV61" s="91">
        <f t="shared" si="7"/>
        <v>0</v>
      </c>
      <c r="AW61" s="91">
        <f t="shared" si="7"/>
        <v>0</v>
      </c>
      <c r="AX61" s="91">
        <f t="shared" si="7"/>
        <v>0</v>
      </c>
      <c r="AY61" s="91">
        <f t="shared" si="7"/>
        <v>0</v>
      </c>
      <c r="AZ61" s="91">
        <f t="shared" si="7"/>
        <v>0</v>
      </c>
      <c r="BA61" s="91">
        <f t="shared" si="7"/>
        <v>0</v>
      </c>
      <c r="BB61" s="91">
        <f t="shared" si="7"/>
        <v>0</v>
      </c>
      <c r="BC61" s="91">
        <f t="shared" si="7"/>
        <v>0</v>
      </c>
      <c r="BD61" s="91">
        <f t="shared" si="7"/>
        <v>0</v>
      </c>
      <c r="BE61" s="91">
        <f t="shared" si="7"/>
        <v>0</v>
      </c>
      <c r="BF61" s="91">
        <f t="shared" si="7"/>
        <v>0</v>
      </c>
      <c r="BG61" s="91">
        <f t="shared" si="7"/>
        <v>0</v>
      </c>
      <c r="BH61" s="91">
        <f t="shared" si="7"/>
        <v>0</v>
      </c>
      <c r="BI61" s="91">
        <f t="shared" si="7"/>
        <v>0</v>
      </c>
      <c r="BJ61" s="91">
        <f t="shared" si="7"/>
        <v>0</v>
      </c>
      <c r="BK61" s="65"/>
      <c r="BL61" s="66"/>
      <c r="BM61" s="66"/>
    </row>
    <row r="62" spans="1:65" x14ac:dyDescent="0.2">
      <c r="A62" s="88">
        <v>5</v>
      </c>
      <c r="B62" s="129" t="s">
        <v>68</v>
      </c>
      <c r="C62" s="130"/>
      <c r="D62" s="130"/>
      <c r="E62" s="130"/>
      <c r="F62" s="131"/>
      <c r="G62" s="91">
        <f>SUM(G84:G89)</f>
        <v>1</v>
      </c>
      <c r="H62" s="91">
        <f t="shared" ref="H62:BJ62" si="8">SUM(H84:H89)</f>
        <v>1</v>
      </c>
      <c r="I62" s="91">
        <f t="shared" si="8"/>
        <v>0</v>
      </c>
      <c r="J62" s="91">
        <f t="shared" si="8"/>
        <v>0</v>
      </c>
      <c r="K62" s="91">
        <f t="shared" si="8"/>
        <v>0</v>
      </c>
      <c r="L62" s="91">
        <f t="shared" si="8"/>
        <v>0</v>
      </c>
      <c r="M62" s="91">
        <f t="shared" si="8"/>
        <v>0</v>
      </c>
      <c r="N62" s="91">
        <f t="shared" si="8"/>
        <v>0</v>
      </c>
      <c r="O62" s="91">
        <f t="shared" si="8"/>
        <v>0</v>
      </c>
      <c r="P62" s="91">
        <f t="shared" si="8"/>
        <v>1</v>
      </c>
      <c r="Q62" s="91">
        <f t="shared" si="8"/>
        <v>0</v>
      </c>
      <c r="R62" s="91">
        <f t="shared" si="8"/>
        <v>0</v>
      </c>
      <c r="S62" s="91">
        <f t="shared" si="8"/>
        <v>0</v>
      </c>
      <c r="T62" s="91">
        <f t="shared" si="8"/>
        <v>0</v>
      </c>
      <c r="U62" s="91">
        <f t="shared" si="8"/>
        <v>0</v>
      </c>
      <c r="V62" s="91">
        <f t="shared" si="8"/>
        <v>0</v>
      </c>
      <c r="W62" s="91">
        <f t="shared" si="8"/>
        <v>0</v>
      </c>
      <c r="X62" s="91">
        <f t="shared" si="8"/>
        <v>0</v>
      </c>
      <c r="Y62" s="91">
        <f t="shared" si="8"/>
        <v>0</v>
      </c>
      <c r="Z62" s="91">
        <f t="shared" si="8"/>
        <v>0</v>
      </c>
      <c r="AA62" s="91">
        <f t="shared" si="8"/>
        <v>0</v>
      </c>
      <c r="AB62" s="91">
        <f t="shared" si="8"/>
        <v>0</v>
      </c>
      <c r="AC62" s="91">
        <f t="shared" si="8"/>
        <v>0</v>
      </c>
      <c r="AD62" s="91">
        <f t="shared" si="8"/>
        <v>0</v>
      </c>
      <c r="AE62" s="91">
        <f t="shared" si="8"/>
        <v>0</v>
      </c>
      <c r="AF62" s="91">
        <f t="shared" si="8"/>
        <v>0</v>
      </c>
      <c r="AG62" s="91">
        <f t="shared" si="8"/>
        <v>0</v>
      </c>
      <c r="AH62" s="91">
        <f t="shared" si="8"/>
        <v>0</v>
      </c>
      <c r="AI62" s="91">
        <f t="shared" si="8"/>
        <v>0</v>
      </c>
      <c r="AJ62" s="91">
        <f t="shared" si="8"/>
        <v>0</v>
      </c>
      <c r="AK62" s="91">
        <f t="shared" si="8"/>
        <v>0</v>
      </c>
      <c r="AL62" s="91">
        <f t="shared" si="8"/>
        <v>0</v>
      </c>
      <c r="AM62" s="91">
        <f t="shared" si="8"/>
        <v>0</v>
      </c>
      <c r="AN62" s="91">
        <f t="shared" si="8"/>
        <v>0</v>
      </c>
      <c r="AO62" s="91">
        <f t="shared" si="8"/>
        <v>0</v>
      </c>
      <c r="AP62" s="91">
        <f t="shared" si="8"/>
        <v>0</v>
      </c>
      <c r="AQ62" s="91">
        <f t="shared" si="8"/>
        <v>0</v>
      </c>
      <c r="AR62" s="91">
        <f t="shared" si="8"/>
        <v>0</v>
      </c>
      <c r="AS62" s="91">
        <f t="shared" si="8"/>
        <v>0</v>
      </c>
      <c r="AT62" s="91">
        <f t="shared" si="8"/>
        <v>0</v>
      </c>
      <c r="AU62" s="91">
        <f t="shared" si="8"/>
        <v>0</v>
      </c>
      <c r="AV62" s="91">
        <f t="shared" si="8"/>
        <v>0</v>
      </c>
      <c r="AW62" s="91">
        <f t="shared" si="8"/>
        <v>0</v>
      </c>
      <c r="AX62" s="91">
        <f t="shared" si="8"/>
        <v>0</v>
      </c>
      <c r="AY62" s="91">
        <f t="shared" si="8"/>
        <v>0</v>
      </c>
      <c r="AZ62" s="91">
        <f t="shared" si="8"/>
        <v>0</v>
      </c>
      <c r="BA62" s="91">
        <f t="shared" si="8"/>
        <v>0</v>
      </c>
      <c r="BB62" s="91">
        <f t="shared" si="8"/>
        <v>0</v>
      </c>
      <c r="BC62" s="91">
        <f t="shared" si="8"/>
        <v>0</v>
      </c>
      <c r="BD62" s="91">
        <f t="shared" si="8"/>
        <v>0</v>
      </c>
      <c r="BE62" s="91">
        <f t="shared" si="8"/>
        <v>0</v>
      </c>
      <c r="BF62" s="91">
        <f t="shared" si="8"/>
        <v>0</v>
      </c>
      <c r="BG62" s="91">
        <f t="shared" si="8"/>
        <v>0</v>
      </c>
      <c r="BH62" s="91">
        <f t="shared" si="8"/>
        <v>0</v>
      </c>
      <c r="BI62" s="91">
        <f t="shared" si="8"/>
        <v>1</v>
      </c>
      <c r="BJ62" s="91">
        <f t="shared" si="8"/>
        <v>0</v>
      </c>
      <c r="BK62" s="65"/>
      <c r="BL62" s="66"/>
      <c r="BM62" s="66"/>
    </row>
    <row r="63" spans="1:65" x14ac:dyDescent="0.2">
      <c r="A63" s="88">
        <v>6</v>
      </c>
      <c r="B63" s="129" t="s">
        <v>69</v>
      </c>
      <c r="C63" s="130"/>
      <c r="D63" s="130"/>
      <c r="E63" s="130"/>
      <c r="F63" s="131"/>
      <c r="G63" s="91">
        <f>SUM(G90:G94)</f>
        <v>0</v>
      </c>
      <c r="H63" s="91">
        <f t="shared" ref="H63:BJ63" si="9">SUM(H90:H94)</f>
        <v>0</v>
      </c>
      <c r="I63" s="91">
        <f t="shared" si="9"/>
        <v>0</v>
      </c>
      <c r="J63" s="91">
        <f t="shared" si="9"/>
        <v>0</v>
      </c>
      <c r="K63" s="91">
        <f t="shared" si="9"/>
        <v>0</v>
      </c>
      <c r="L63" s="91">
        <f t="shared" si="9"/>
        <v>0</v>
      </c>
      <c r="M63" s="91">
        <f t="shared" si="9"/>
        <v>0</v>
      </c>
      <c r="N63" s="91">
        <f t="shared" si="9"/>
        <v>0</v>
      </c>
      <c r="O63" s="91">
        <f t="shared" si="9"/>
        <v>0</v>
      </c>
      <c r="P63" s="91">
        <f t="shared" si="9"/>
        <v>0</v>
      </c>
      <c r="Q63" s="91">
        <f t="shared" si="9"/>
        <v>0</v>
      </c>
      <c r="R63" s="91">
        <f t="shared" si="9"/>
        <v>0</v>
      </c>
      <c r="S63" s="91">
        <f t="shared" si="9"/>
        <v>0</v>
      </c>
      <c r="T63" s="91">
        <f t="shared" si="9"/>
        <v>0</v>
      </c>
      <c r="U63" s="91">
        <f t="shared" si="9"/>
        <v>0</v>
      </c>
      <c r="V63" s="91">
        <f t="shared" si="9"/>
        <v>0</v>
      </c>
      <c r="W63" s="91">
        <f t="shared" si="9"/>
        <v>0</v>
      </c>
      <c r="X63" s="91">
        <f t="shared" si="9"/>
        <v>0</v>
      </c>
      <c r="Y63" s="91">
        <f t="shared" si="9"/>
        <v>0</v>
      </c>
      <c r="Z63" s="91">
        <f t="shared" si="9"/>
        <v>0</v>
      </c>
      <c r="AA63" s="91">
        <f t="shared" si="9"/>
        <v>0</v>
      </c>
      <c r="AB63" s="91">
        <f t="shared" si="9"/>
        <v>0</v>
      </c>
      <c r="AC63" s="91">
        <f t="shared" si="9"/>
        <v>0</v>
      </c>
      <c r="AD63" s="91">
        <f t="shared" si="9"/>
        <v>0</v>
      </c>
      <c r="AE63" s="91">
        <f t="shared" si="9"/>
        <v>0</v>
      </c>
      <c r="AF63" s="91">
        <f t="shared" si="9"/>
        <v>0</v>
      </c>
      <c r="AG63" s="91">
        <f t="shared" si="9"/>
        <v>0</v>
      </c>
      <c r="AH63" s="91">
        <f t="shared" si="9"/>
        <v>0</v>
      </c>
      <c r="AI63" s="91">
        <f t="shared" si="9"/>
        <v>0</v>
      </c>
      <c r="AJ63" s="91">
        <f t="shared" si="9"/>
        <v>0</v>
      </c>
      <c r="AK63" s="91">
        <f t="shared" si="9"/>
        <v>0</v>
      </c>
      <c r="AL63" s="91">
        <f t="shared" si="9"/>
        <v>0</v>
      </c>
      <c r="AM63" s="91">
        <f t="shared" si="9"/>
        <v>0</v>
      </c>
      <c r="AN63" s="91">
        <f t="shared" si="9"/>
        <v>0</v>
      </c>
      <c r="AO63" s="91">
        <f t="shared" si="9"/>
        <v>0</v>
      </c>
      <c r="AP63" s="91">
        <f t="shared" si="9"/>
        <v>0</v>
      </c>
      <c r="AQ63" s="91">
        <f t="shared" si="9"/>
        <v>0</v>
      </c>
      <c r="AR63" s="91">
        <f t="shared" si="9"/>
        <v>0</v>
      </c>
      <c r="AS63" s="91">
        <f t="shared" si="9"/>
        <v>0</v>
      </c>
      <c r="AT63" s="91">
        <f t="shared" si="9"/>
        <v>0</v>
      </c>
      <c r="AU63" s="91">
        <f t="shared" si="9"/>
        <v>0</v>
      </c>
      <c r="AV63" s="91">
        <f t="shared" si="9"/>
        <v>0</v>
      </c>
      <c r="AW63" s="91">
        <f t="shared" si="9"/>
        <v>0</v>
      </c>
      <c r="AX63" s="91">
        <f t="shared" si="9"/>
        <v>0</v>
      </c>
      <c r="AY63" s="91">
        <f t="shared" si="9"/>
        <v>0</v>
      </c>
      <c r="AZ63" s="91">
        <f t="shared" si="9"/>
        <v>0</v>
      </c>
      <c r="BA63" s="91">
        <f t="shared" si="9"/>
        <v>0</v>
      </c>
      <c r="BB63" s="91">
        <f t="shared" si="9"/>
        <v>0</v>
      </c>
      <c r="BC63" s="91">
        <f t="shared" si="9"/>
        <v>0</v>
      </c>
      <c r="BD63" s="91">
        <f t="shared" si="9"/>
        <v>0</v>
      </c>
      <c r="BE63" s="91">
        <f t="shared" si="9"/>
        <v>0</v>
      </c>
      <c r="BF63" s="91">
        <f t="shared" si="9"/>
        <v>0</v>
      </c>
      <c r="BG63" s="91">
        <f t="shared" si="9"/>
        <v>0</v>
      </c>
      <c r="BH63" s="91">
        <f t="shared" si="9"/>
        <v>0</v>
      </c>
      <c r="BI63" s="91">
        <f t="shared" si="9"/>
        <v>0</v>
      </c>
      <c r="BJ63" s="91">
        <f t="shared" si="9"/>
        <v>0</v>
      </c>
      <c r="BK63" s="65"/>
      <c r="BL63" s="66"/>
      <c r="BM63" s="66"/>
    </row>
    <row r="64" spans="1:65" x14ac:dyDescent="0.2">
      <c r="A64" s="88">
        <v>7</v>
      </c>
      <c r="B64" s="129" t="s">
        <v>66</v>
      </c>
      <c r="C64" s="130"/>
      <c r="D64" s="130"/>
      <c r="E64" s="130"/>
      <c r="F64" s="131"/>
      <c r="G64" s="91">
        <f>SUM(G95:G97)</f>
        <v>0</v>
      </c>
      <c r="H64" s="91">
        <f t="shared" ref="H64:BJ64" si="10">SUM(H95:H97)</f>
        <v>0</v>
      </c>
      <c r="I64" s="91">
        <f t="shared" si="10"/>
        <v>0</v>
      </c>
      <c r="J64" s="91">
        <f t="shared" si="10"/>
        <v>0</v>
      </c>
      <c r="K64" s="91">
        <f t="shared" si="10"/>
        <v>0</v>
      </c>
      <c r="L64" s="91">
        <f t="shared" si="10"/>
        <v>0</v>
      </c>
      <c r="M64" s="91">
        <f t="shared" si="10"/>
        <v>0</v>
      </c>
      <c r="N64" s="91">
        <f t="shared" si="10"/>
        <v>0</v>
      </c>
      <c r="O64" s="91">
        <f t="shared" si="10"/>
        <v>0</v>
      </c>
      <c r="P64" s="91">
        <f t="shared" si="10"/>
        <v>0</v>
      </c>
      <c r="Q64" s="91">
        <f t="shared" si="10"/>
        <v>0</v>
      </c>
      <c r="R64" s="91">
        <f t="shared" si="10"/>
        <v>0</v>
      </c>
      <c r="S64" s="91">
        <f t="shared" si="10"/>
        <v>0</v>
      </c>
      <c r="T64" s="91">
        <f t="shared" si="10"/>
        <v>0</v>
      </c>
      <c r="U64" s="91">
        <f t="shared" si="10"/>
        <v>0</v>
      </c>
      <c r="V64" s="91">
        <f t="shared" si="10"/>
        <v>0</v>
      </c>
      <c r="W64" s="91">
        <f t="shared" si="10"/>
        <v>0</v>
      </c>
      <c r="X64" s="91">
        <f t="shared" si="10"/>
        <v>0</v>
      </c>
      <c r="Y64" s="91">
        <f t="shared" si="10"/>
        <v>0</v>
      </c>
      <c r="Z64" s="91">
        <f t="shared" si="10"/>
        <v>0</v>
      </c>
      <c r="AA64" s="91">
        <f t="shared" si="10"/>
        <v>0</v>
      </c>
      <c r="AB64" s="91">
        <f t="shared" si="10"/>
        <v>0</v>
      </c>
      <c r="AC64" s="91">
        <f t="shared" si="10"/>
        <v>0</v>
      </c>
      <c r="AD64" s="91">
        <f t="shared" si="10"/>
        <v>0</v>
      </c>
      <c r="AE64" s="91">
        <f t="shared" si="10"/>
        <v>0</v>
      </c>
      <c r="AF64" s="91">
        <f t="shared" si="10"/>
        <v>0</v>
      </c>
      <c r="AG64" s="91">
        <f t="shared" si="10"/>
        <v>0</v>
      </c>
      <c r="AH64" s="91">
        <f t="shared" si="10"/>
        <v>0</v>
      </c>
      <c r="AI64" s="91">
        <f t="shared" si="10"/>
        <v>0</v>
      </c>
      <c r="AJ64" s="91">
        <f t="shared" si="10"/>
        <v>0</v>
      </c>
      <c r="AK64" s="91">
        <f t="shared" si="10"/>
        <v>0</v>
      </c>
      <c r="AL64" s="91">
        <f t="shared" si="10"/>
        <v>0</v>
      </c>
      <c r="AM64" s="91">
        <f t="shared" si="10"/>
        <v>0</v>
      </c>
      <c r="AN64" s="91">
        <f t="shared" si="10"/>
        <v>0</v>
      </c>
      <c r="AO64" s="91">
        <f t="shared" si="10"/>
        <v>0</v>
      </c>
      <c r="AP64" s="91">
        <f t="shared" si="10"/>
        <v>0</v>
      </c>
      <c r="AQ64" s="91">
        <f t="shared" si="10"/>
        <v>0</v>
      </c>
      <c r="AR64" s="91">
        <f t="shared" si="10"/>
        <v>0</v>
      </c>
      <c r="AS64" s="91">
        <f t="shared" si="10"/>
        <v>0</v>
      </c>
      <c r="AT64" s="91">
        <f t="shared" si="10"/>
        <v>0</v>
      </c>
      <c r="AU64" s="91">
        <f t="shared" si="10"/>
        <v>0</v>
      </c>
      <c r="AV64" s="91">
        <f t="shared" si="10"/>
        <v>0</v>
      </c>
      <c r="AW64" s="91">
        <f t="shared" si="10"/>
        <v>0</v>
      </c>
      <c r="AX64" s="91">
        <f t="shared" si="10"/>
        <v>0</v>
      </c>
      <c r="AY64" s="91">
        <f t="shared" si="10"/>
        <v>0</v>
      </c>
      <c r="AZ64" s="91">
        <f t="shared" si="10"/>
        <v>0</v>
      </c>
      <c r="BA64" s="91">
        <f t="shared" si="10"/>
        <v>0</v>
      </c>
      <c r="BB64" s="91">
        <f t="shared" si="10"/>
        <v>0</v>
      </c>
      <c r="BC64" s="91">
        <f t="shared" si="10"/>
        <v>0</v>
      </c>
      <c r="BD64" s="91">
        <f t="shared" si="10"/>
        <v>0</v>
      </c>
      <c r="BE64" s="91">
        <f t="shared" si="10"/>
        <v>0</v>
      </c>
      <c r="BF64" s="91">
        <f t="shared" si="10"/>
        <v>0</v>
      </c>
      <c r="BG64" s="91">
        <f t="shared" si="10"/>
        <v>0</v>
      </c>
      <c r="BH64" s="91">
        <f t="shared" si="10"/>
        <v>0</v>
      </c>
      <c r="BI64" s="91">
        <f t="shared" si="10"/>
        <v>0</v>
      </c>
      <c r="BJ64" s="91">
        <f t="shared" si="10"/>
        <v>0</v>
      </c>
      <c r="BK64" s="65"/>
      <c r="BL64" s="66"/>
      <c r="BM64" s="66"/>
    </row>
    <row r="65" spans="1:65" x14ac:dyDescent="0.2">
      <c r="A65" s="88">
        <v>8</v>
      </c>
      <c r="B65" s="129" t="s">
        <v>64</v>
      </c>
      <c r="C65" s="130"/>
      <c r="D65" s="130"/>
      <c r="E65" s="130"/>
      <c r="F65" s="131"/>
      <c r="G65" s="91">
        <f>SUM(G98:G101)</f>
        <v>0</v>
      </c>
      <c r="H65" s="91">
        <f t="shared" ref="H65:BJ65" si="11">SUM(H98:H101)</f>
        <v>0</v>
      </c>
      <c r="I65" s="91">
        <f t="shared" si="11"/>
        <v>0</v>
      </c>
      <c r="J65" s="91">
        <f t="shared" si="11"/>
        <v>0</v>
      </c>
      <c r="K65" s="91">
        <f t="shared" si="11"/>
        <v>0</v>
      </c>
      <c r="L65" s="91">
        <f t="shared" si="11"/>
        <v>0</v>
      </c>
      <c r="M65" s="91">
        <f t="shared" si="11"/>
        <v>0</v>
      </c>
      <c r="N65" s="91">
        <f t="shared" si="11"/>
        <v>0</v>
      </c>
      <c r="O65" s="91">
        <f t="shared" si="11"/>
        <v>0</v>
      </c>
      <c r="P65" s="91">
        <f t="shared" si="11"/>
        <v>0</v>
      </c>
      <c r="Q65" s="91">
        <f t="shared" si="11"/>
        <v>0</v>
      </c>
      <c r="R65" s="91">
        <f t="shared" si="11"/>
        <v>0</v>
      </c>
      <c r="S65" s="91">
        <f t="shared" si="11"/>
        <v>0</v>
      </c>
      <c r="T65" s="91">
        <f t="shared" si="11"/>
        <v>0</v>
      </c>
      <c r="U65" s="91">
        <f t="shared" si="11"/>
        <v>0</v>
      </c>
      <c r="V65" s="91">
        <f t="shared" si="11"/>
        <v>0</v>
      </c>
      <c r="W65" s="91">
        <f t="shared" si="11"/>
        <v>0</v>
      </c>
      <c r="X65" s="91">
        <f t="shared" si="11"/>
        <v>0</v>
      </c>
      <c r="Y65" s="91">
        <f t="shared" si="11"/>
        <v>0</v>
      </c>
      <c r="Z65" s="91">
        <f t="shared" si="11"/>
        <v>0</v>
      </c>
      <c r="AA65" s="91">
        <f t="shared" si="11"/>
        <v>0</v>
      </c>
      <c r="AB65" s="91">
        <f t="shared" si="11"/>
        <v>0</v>
      </c>
      <c r="AC65" s="91">
        <f t="shared" si="11"/>
        <v>0</v>
      </c>
      <c r="AD65" s="91">
        <f t="shared" si="11"/>
        <v>0</v>
      </c>
      <c r="AE65" s="91">
        <f t="shared" si="11"/>
        <v>0</v>
      </c>
      <c r="AF65" s="91">
        <f t="shared" si="11"/>
        <v>0</v>
      </c>
      <c r="AG65" s="91">
        <f t="shared" si="11"/>
        <v>0</v>
      </c>
      <c r="AH65" s="91">
        <f t="shared" si="11"/>
        <v>0</v>
      </c>
      <c r="AI65" s="91">
        <f t="shared" si="11"/>
        <v>0</v>
      </c>
      <c r="AJ65" s="91">
        <f t="shared" si="11"/>
        <v>0</v>
      </c>
      <c r="AK65" s="91">
        <f t="shared" si="11"/>
        <v>0</v>
      </c>
      <c r="AL65" s="91">
        <f t="shared" si="11"/>
        <v>0</v>
      </c>
      <c r="AM65" s="91">
        <f t="shared" si="11"/>
        <v>0</v>
      </c>
      <c r="AN65" s="91">
        <f t="shared" si="11"/>
        <v>0</v>
      </c>
      <c r="AO65" s="91">
        <f t="shared" si="11"/>
        <v>0</v>
      </c>
      <c r="AP65" s="91">
        <f t="shared" si="11"/>
        <v>0</v>
      </c>
      <c r="AQ65" s="91">
        <f t="shared" si="11"/>
        <v>0</v>
      </c>
      <c r="AR65" s="91">
        <f t="shared" si="11"/>
        <v>0</v>
      </c>
      <c r="AS65" s="91">
        <f t="shared" si="11"/>
        <v>0</v>
      </c>
      <c r="AT65" s="91">
        <f t="shared" si="11"/>
        <v>0</v>
      </c>
      <c r="AU65" s="91">
        <f t="shared" si="11"/>
        <v>0</v>
      </c>
      <c r="AV65" s="91">
        <f t="shared" si="11"/>
        <v>0</v>
      </c>
      <c r="AW65" s="91">
        <f t="shared" si="11"/>
        <v>0</v>
      </c>
      <c r="AX65" s="91">
        <f t="shared" si="11"/>
        <v>0</v>
      </c>
      <c r="AY65" s="91">
        <f t="shared" si="11"/>
        <v>0</v>
      </c>
      <c r="AZ65" s="91">
        <f t="shared" si="11"/>
        <v>0</v>
      </c>
      <c r="BA65" s="91">
        <f t="shared" si="11"/>
        <v>0</v>
      </c>
      <c r="BB65" s="91">
        <f t="shared" si="11"/>
        <v>0</v>
      </c>
      <c r="BC65" s="91">
        <f t="shared" si="11"/>
        <v>0</v>
      </c>
      <c r="BD65" s="91">
        <f t="shared" si="11"/>
        <v>0</v>
      </c>
      <c r="BE65" s="91">
        <f t="shared" si="11"/>
        <v>0</v>
      </c>
      <c r="BF65" s="91">
        <f t="shared" si="11"/>
        <v>0</v>
      </c>
      <c r="BG65" s="91">
        <f t="shared" si="11"/>
        <v>0</v>
      </c>
      <c r="BH65" s="91">
        <f t="shared" si="11"/>
        <v>0</v>
      </c>
      <c r="BI65" s="91">
        <f t="shared" si="11"/>
        <v>0</v>
      </c>
      <c r="BJ65" s="91">
        <f t="shared" si="11"/>
        <v>0</v>
      </c>
      <c r="BK65" s="65"/>
      <c r="BL65" s="66"/>
      <c r="BM65" s="66"/>
    </row>
    <row r="66" spans="1:65" x14ac:dyDescent="0.2">
      <c r="A66" s="88">
        <v>9</v>
      </c>
      <c r="B66" s="129" t="s">
        <v>70</v>
      </c>
      <c r="C66" s="130"/>
      <c r="D66" s="130"/>
      <c r="E66" s="130"/>
      <c r="F66" s="131"/>
      <c r="G66" s="91">
        <f>SUM(G102:G105)</f>
        <v>0</v>
      </c>
      <c r="H66" s="91">
        <f t="shared" ref="H66:BJ66" si="12">SUM(H102:H105)</f>
        <v>0</v>
      </c>
      <c r="I66" s="91">
        <f t="shared" si="12"/>
        <v>0</v>
      </c>
      <c r="J66" s="91">
        <f t="shared" si="12"/>
        <v>0</v>
      </c>
      <c r="K66" s="91">
        <f t="shared" si="12"/>
        <v>0</v>
      </c>
      <c r="L66" s="91">
        <f t="shared" si="12"/>
        <v>0</v>
      </c>
      <c r="M66" s="91">
        <f t="shared" si="12"/>
        <v>0</v>
      </c>
      <c r="N66" s="91">
        <f t="shared" si="12"/>
        <v>0</v>
      </c>
      <c r="O66" s="91">
        <f t="shared" si="12"/>
        <v>0</v>
      </c>
      <c r="P66" s="91">
        <f t="shared" si="12"/>
        <v>0</v>
      </c>
      <c r="Q66" s="91">
        <f t="shared" si="12"/>
        <v>0</v>
      </c>
      <c r="R66" s="91">
        <f t="shared" si="12"/>
        <v>0</v>
      </c>
      <c r="S66" s="91">
        <f t="shared" si="12"/>
        <v>0</v>
      </c>
      <c r="T66" s="91">
        <f t="shared" si="12"/>
        <v>0</v>
      </c>
      <c r="U66" s="91">
        <f t="shared" si="12"/>
        <v>0</v>
      </c>
      <c r="V66" s="91">
        <f t="shared" si="12"/>
        <v>0</v>
      </c>
      <c r="W66" s="91">
        <f t="shared" si="12"/>
        <v>0</v>
      </c>
      <c r="X66" s="91">
        <f t="shared" si="12"/>
        <v>0</v>
      </c>
      <c r="Y66" s="91">
        <f t="shared" si="12"/>
        <v>0</v>
      </c>
      <c r="Z66" s="91">
        <f t="shared" si="12"/>
        <v>0</v>
      </c>
      <c r="AA66" s="91">
        <f t="shared" si="12"/>
        <v>0</v>
      </c>
      <c r="AB66" s="91">
        <f t="shared" si="12"/>
        <v>0</v>
      </c>
      <c r="AC66" s="91">
        <f t="shared" si="12"/>
        <v>0</v>
      </c>
      <c r="AD66" s="91">
        <f t="shared" si="12"/>
        <v>0</v>
      </c>
      <c r="AE66" s="91">
        <f t="shared" si="12"/>
        <v>0</v>
      </c>
      <c r="AF66" s="91">
        <f t="shared" si="12"/>
        <v>0</v>
      </c>
      <c r="AG66" s="91">
        <f t="shared" si="12"/>
        <v>0</v>
      </c>
      <c r="AH66" s="91">
        <f t="shared" si="12"/>
        <v>0</v>
      </c>
      <c r="AI66" s="91">
        <f t="shared" si="12"/>
        <v>0</v>
      </c>
      <c r="AJ66" s="91">
        <f t="shared" si="12"/>
        <v>0</v>
      </c>
      <c r="AK66" s="91">
        <f t="shared" si="12"/>
        <v>0</v>
      </c>
      <c r="AL66" s="91">
        <f t="shared" si="12"/>
        <v>0</v>
      </c>
      <c r="AM66" s="91">
        <f t="shared" si="12"/>
        <v>0</v>
      </c>
      <c r="AN66" s="91">
        <f t="shared" si="12"/>
        <v>0</v>
      </c>
      <c r="AO66" s="91">
        <f t="shared" si="12"/>
        <v>0</v>
      </c>
      <c r="AP66" s="91">
        <f t="shared" si="12"/>
        <v>0</v>
      </c>
      <c r="AQ66" s="91">
        <f t="shared" si="12"/>
        <v>0</v>
      </c>
      <c r="AR66" s="91">
        <f t="shared" si="12"/>
        <v>0</v>
      </c>
      <c r="AS66" s="91">
        <f t="shared" si="12"/>
        <v>0</v>
      </c>
      <c r="AT66" s="91">
        <f t="shared" si="12"/>
        <v>0</v>
      </c>
      <c r="AU66" s="91">
        <f t="shared" si="12"/>
        <v>0</v>
      </c>
      <c r="AV66" s="91">
        <f t="shared" si="12"/>
        <v>0</v>
      </c>
      <c r="AW66" s="91">
        <f t="shared" si="12"/>
        <v>0</v>
      </c>
      <c r="AX66" s="91">
        <f t="shared" si="12"/>
        <v>0</v>
      </c>
      <c r="AY66" s="91">
        <f t="shared" si="12"/>
        <v>0</v>
      </c>
      <c r="AZ66" s="91">
        <f t="shared" si="12"/>
        <v>0</v>
      </c>
      <c r="BA66" s="91">
        <f t="shared" si="12"/>
        <v>0</v>
      </c>
      <c r="BB66" s="91">
        <f t="shared" si="12"/>
        <v>0</v>
      </c>
      <c r="BC66" s="91">
        <f t="shared" si="12"/>
        <v>0</v>
      </c>
      <c r="BD66" s="91">
        <f t="shared" si="12"/>
        <v>0</v>
      </c>
      <c r="BE66" s="91">
        <f t="shared" si="12"/>
        <v>0</v>
      </c>
      <c r="BF66" s="91">
        <f t="shared" si="12"/>
        <v>0</v>
      </c>
      <c r="BG66" s="91">
        <f t="shared" si="12"/>
        <v>0</v>
      </c>
      <c r="BH66" s="91">
        <f t="shared" si="12"/>
        <v>0</v>
      </c>
      <c r="BI66" s="91">
        <f t="shared" si="12"/>
        <v>0</v>
      </c>
      <c r="BJ66" s="91">
        <f t="shared" si="12"/>
        <v>0</v>
      </c>
      <c r="BK66" s="65"/>
      <c r="BL66" s="66"/>
      <c r="BM66" s="66"/>
    </row>
    <row r="67" spans="1:65" x14ac:dyDescent="0.2">
      <c r="A67" s="89">
        <v>10</v>
      </c>
      <c r="B67" s="117" t="s">
        <v>71</v>
      </c>
      <c r="C67" s="118"/>
      <c r="D67" s="118"/>
      <c r="E67" s="118"/>
      <c r="F67" s="119"/>
      <c r="G67" s="64">
        <v>22</v>
      </c>
      <c r="H67" s="64">
        <v>22</v>
      </c>
      <c r="I67" s="64"/>
      <c r="J67" s="64">
        <v>1</v>
      </c>
      <c r="K67" s="64">
        <v>1</v>
      </c>
      <c r="L67" s="64">
        <v>3</v>
      </c>
      <c r="M67" s="64">
        <v>4</v>
      </c>
      <c r="N67" s="64"/>
      <c r="O67" s="64"/>
      <c r="P67" s="64"/>
      <c r="Q67" s="64"/>
      <c r="R67" s="64"/>
      <c r="S67" s="64">
        <v>1</v>
      </c>
      <c r="T67" s="64"/>
      <c r="U67" s="64"/>
      <c r="V67" s="64"/>
      <c r="W67" s="64"/>
      <c r="X67" s="64"/>
      <c r="Y67" s="64"/>
      <c r="Z67" s="64"/>
      <c r="AA67" s="64"/>
      <c r="AB67" s="64">
        <v>1</v>
      </c>
      <c r="AC67" s="64"/>
      <c r="AD67" s="64"/>
      <c r="AE67" s="64">
        <v>1</v>
      </c>
      <c r="AF67" s="64"/>
      <c r="AG67" s="64"/>
      <c r="AH67" s="64"/>
      <c r="AI67" s="64">
        <v>1</v>
      </c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>
        <v>2</v>
      </c>
      <c r="AU67" s="64"/>
      <c r="AV67" s="64">
        <v>1</v>
      </c>
      <c r="AW67" s="64">
        <v>5</v>
      </c>
      <c r="AX67" s="64">
        <v>1</v>
      </c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>
        <v>10</v>
      </c>
      <c r="BJ67" s="64"/>
      <c r="BK67" s="65"/>
      <c r="BL67" s="66"/>
      <c r="BM67" s="66"/>
    </row>
    <row r="68" spans="1:65" x14ac:dyDescent="0.2">
      <c r="A68" s="89">
        <v>11</v>
      </c>
      <c r="B68" s="117" t="s">
        <v>72</v>
      </c>
      <c r="C68" s="118"/>
      <c r="D68" s="118"/>
      <c r="E68" s="118"/>
      <c r="F68" s="119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5"/>
      <c r="BL68" s="66"/>
      <c r="BM68" s="66"/>
    </row>
    <row r="69" spans="1:65" x14ac:dyDescent="0.2">
      <c r="A69" s="89">
        <v>12</v>
      </c>
      <c r="B69" s="117" t="s">
        <v>73</v>
      </c>
      <c r="C69" s="118"/>
      <c r="D69" s="118"/>
      <c r="E69" s="118"/>
      <c r="F69" s="119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5"/>
      <c r="BL69" s="66"/>
      <c r="BM69" s="66"/>
    </row>
    <row r="70" spans="1:65" x14ac:dyDescent="0.2">
      <c r="A70" s="89">
        <v>13</v>
      </c>
      <c r="B70" s="117" t="s">
        <v>74</v>
      </c>
      <c r="C70" s="118"/>
      <c r="D70" s="118"/>
      <c r="E70" s="118"/>
      <c r="F70" s="119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  <c r="BL70" s="66"/>
      <c r="BM70" s="66"/>
    </row>
    <row r="71" spans="1:65" x14ac:dyDescent="0.2">
      <c r="A71" s="89">
        <v>14</v>
      </c>
      <c r="B71" s="117" t="s">
        <v>75</v>
      </c>
      <c r="C71" s="118"/>
      <c r="D71" s="118"/>
      <c r="E71" s="118"/>
      <c r="F71" s="119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  <c r="BL71" s="66"/>
      <c r="BM71" s="66"/>
    </row>
    <row r="72" spans="1:65" x14ac:dyDescent="0.2">
      <c r="A72" s="89">
        <v>15</v>
      </c>
      <c r="B72" s="117" t="s">
        <v>76</v>
      </c>
      <c r="C72" s="118"/>
      <c r="D72" s="118"/>
      <c r="E72" s="118"/>
      <c r="F72" s="119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5"/>
      <c r="BL72" s="66"/>
      <c r="BM72" s="66"/>
    </row>
    <row r="73" spans="1:65" x14ac:dyDescent="0.2">
      <c r="A73" s="89">
        <v>16</v>
      </c>
      <c r="B73" s="117" t="s">
        <v>77</v>
      </c>
      <c r="C73" s="118"/>
      <c r="D73" s="118"/>
      <c r="E73" s="118"/>
      <c r="F73" s="119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5"/>
      <c r="BL73" s="66"/>
      <c r="BM73" s="66"/>
    </row>
    <row r="74" spans="1:65" x14ac:dyDescent="0.2">
      <c r="A74" s="89">
        <v>17</v>
      </c>
      <c r="B74" s="117" t="s">
        <v>78</v>
      </c>
      <c r="C74" s="118"/>
      <c r="D74" s="118"/>
      <c r="E74" s="118"/>
      <c r="F74" s="119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  <c r="BL74" s="66"/>
      <c r="BM74" s="66"/>
    </row>
    <row r="75" spans="1:65" x14ac:dyDescent="0.2">
      <c r="A75" s="89">
        <v>18</v>
      </c>
      <c r="B75" s="117" t="s">
        <v>79</v>
      </c>
      <c r="C75" s="118"/>
      <c r="D75" s="118"/>
      <c r="E75" s="118"/>
      <c r="F75" s="119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5"/>
      <c r="BL75" s="66"/>
      <c r="BM75" s="66"/>
    </row>
    <row r="76" spans="1:65" x14ac:dyDescent="0.2">
      <c r="A76" s="89">
        <v>19</v>
      </c>
      <c r="B76" s="93" t="s">
        <v>125</v>
      </c>
      <c r="C76" s="94"/>
      <c r="D76" s="94"/>
      <c r="E76" s="94"/>
      <c r="F76" s="95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5"/>
      <c r="BL76" s="66"/>
      <c r="BM76" s="66"/>
    </row>
    <row r="77" spans="1:65" x14ac:dyDescent="0.2">
      <c r="A77" s="89">
        <v>20</v>
      </c>
      <c r="B77" s="117" t="s">
        <v>84</v>
      </c>
      <c r="C77" s="118"/>
      <c r="D77" s="118"/>
      <c r="E77" s="118"/>
      <c r="F77" s="119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5"/>
      <c r="BL77" s="66"/>
      <c r="BM77" s="66"/>
    </row>
    <row r="78" spans="1:65" x14ac:dyDescent="0.2">
      <c r="A78" s="89">
        <v>21</v>
      </c>
      <c r="B78" s="117" t="s">
        <v>85</v>
      </c>
      <c r="C78" s="118"/>
      <c r="D78" s="118"/>
      <c r="E78" s="118"/>
      <c r="F78" s="119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5"/>
      <c r="BL78" s="66"/>
      <c r="BM78" s="66"/>
    </row>
    <row r="79" spans="1:65" x14ac:dyDescent="0.2">
      <c r="A79" s="89">
        <v>22</v>
      </c>
      <c r="B79" s="117" t="s">
        <v>86</v>
      </c>
      <c r="C79" s="118"/>
      <c r="D79" s="118"/>
      <c r="E79" s="118"/>
      <c r="F79" s="119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5"/>
      <c r="BL79" s="66"/>
      <c r="BM79" s="66"/>
    </row>
    <row r="80" spans="1:65" x14ac:dyDescent="0.2">
      <c r="A80" s="89">
        <v>23</v>
      </c>
      <c r="B80" s="117" t="s">
        <v>90</v>
      </c>
      <c r="C80" s="118"/>
      <c r="D80" s="118"/>
      <c r="E80" s="118"/>
      <c r="F80" s="119"/>
      <c r="G80" s="64">
        <v>1</v>
      </c>
      <c r="H80" s="64">
        <v>1</v>
      </c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>
        <v>1</v>
      </c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5"/>
      <c r="BL80" s="66"/>
      <c r="BM80" s="66"/>
    </row>
    <row r="81" spans="1:65" x14ac:dyDescent="0.2">
      <c r="A81" s="89">
        <v>24</v>
      </c>
      <c r="B81" s="117" t="s">
        <v>91</v>
      </c>
      <c r="C81" s="118"/>
      <c r="D81" s="118"/>
      <c r="E81" s="118"/>
      <c r="F81" s="119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5"/>
      <c r="BL81" s="66"/>
      <c r="BM81" s="66"/>
    </row>
    <row r="82" spans="1:65" x14ac:dyDescent="0.2">
      <c r="A82" s="89">
        <v>25</v>
      </c>
      <c r="B82" s="117" t="s">
        <v>92</v>
      </c>
      <c r="C82" s="118"/>
      <c r="D82" s="118"/>
      <c r="E82" s="118"/>
      <c r="F82" s="119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5"/>
      <c r="BL82" s="66"/>
      <c r="BM82" s="66"/>
    </row>
    <row r="83" spans="1:65" x14ac:dyDescent="0.2">
      <c r="A83" s="89">
        <v>26</v>
      </c>
      <c r="B83" s="117" t="s">
        <v>93</v>
      </c>
      <c r="C83" s="118"/>
      <c r="D83" s="118"/>
      <c r="E83" s="118"/>
      <c r="F83" s="119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5"/>
      <c r="BL83" s="66"/>
      <c r="BM83" s="66"/>
    </row>
    <row r="84" spans="1:65" x14ac:dyDescent="0.2">
      <c r="A84" s="89">
        <v>27</v>
      </c>
      <c r="B84" s="117" t="s">
        <v>94</v>
      </c>
      <c r="C84" s="118"/>
      <c r="D84" s="118"/>
      <c r="E84" s="118"/>
      <c r="F84" s="119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5"/>
      <c r="BL84" s="66"/>
      <c r="BM84" s="66"/>
    </row>
    <row r="85" spans="1:65" x14ac:dyDescent="0.2">
      <c r="A85" s="89">
        <v>28</v>
      </c>
      <c r="B85" s="117" t="s">
        <v>95</v>
      </c>
      <c r="C85" s="118"/>
      <c r="D85" s="118"/>
      <c r="E85" s="118"/>
      <c r="F85" s="119"/>
      <c r="G85" s="64">
        <v>1</v>
      </c>
      <c r="H85" s="64">
        <v>1</v>
      </c>
      <c r="I85" s="64"/>
      <c r="J85" s="64"/>
      <c r="K85" s="64"/>
      <c r="L85" s="64"/>
      <c r="M85" s="64"/>
      <c r="N85" s="64"/>
      <c r="O85" s="64"/>
      <c r="P85" s="64">
        <v>1</v>
      </c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>
        <v>1</v>
      </c>
      <c r="BJ85" s="64"/>
      <c r="BK85" s="65"/>
      <c r="BL85" s="66"/>
      <c r="BM85" s="66"/>
    </row>
    <row r="86" spans="1:65" x14ac:dyDescent="0.2">
      <c r="A86" s="89">
        <v>29</v>
      </c>
      <c r="B86" s="117" t="s">
        <v>96</v>
      </c>
      <c r="C86" s="118"/>
      <c r="D86" s="118"/>
      <c r="E86" s="118"/>
      <c r="F86" s="119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5"/>
      <c r="BL86" s="66"/>
      <c r="BM86" s="66"/>
    </row>
    <row r="87" spans="1:65" x14ac:dyDescent="0.2">
      <c r="A87" s="89">
        <v>30</v>
      </c>
      <c r="B87" s="117" t="s">
        <v>97</v>
      </c>
      <c r="C87" s="118"/>
      <c r="D87" s="118"/>
      <c r="E87" s="118"/>
      <c r="F87" s="119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5"/>
      <c r="BL87" s="66"/>
      <c r="BM87" s="66"/>
    </row>
    <row r="88" spans="1:65" x14ac:dyDescent="0.2">
      <c r="A88" s="89">
        <v>31</v>
      </c>
      <c r="B88" s="117" t="s">
        <v>98</v>
      </c>
      <c r="C88" s="118"/>
      <c r="D88" s="118"/>
      <c r="E88" s="118"/>
      <c r="F88" s="119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5"/>
      <c r="BL88" s="66"/>
      <c r="BM88" s="66"/>
    </row>
    <row r="89" spans="1:65" x14ac:dyDescent="0.2">
      <c r="A89" s="89">
        <v>32</v>
      </c>
      <c r="B89" s="117" t="s">
        <v>99</v>
      </c>
      <c r="C89" s="118"/>
      <c r="D89" s="118"/>
      <c r="E89" s="118"/>
      <c r="F89" s="119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5"/>
      <c r="BL89" s="66"/>
      <c r="BM89" s="66"/>
    </row>
    <row r="90" spans="1:65" x14ac:dyDescent="0.2">
      <c r="A90" s="89">
        <v>33</v>
      </c>
      <c r="B90" s="117" t="s">
        <v>100</v>
      </c>
      <c r="C90" s="118"/>
      <c r="D90" s="118"/>
      <c r="E90" s="118"/>
      <c r="F90" s="119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  <c r="BL90" s="66"/>
      <c r="BM90" s="66"/>
    </row>
    <row r="91" spans="1:65" x14ac:dyDescent="0.2">
      <c r="A91" s="89">
        <v>34</v>
      </c>
      <c r="B91" s="117" t="s">
        <v>101</v>
      </c>
      <c r="C91" s="118"/>
      <c r="D91" s="118"/>
      <c r="E91" s="118"/>
      <c r="F91" s="119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5"/>
      <c r="BL91" s="66"/>
      <c r="BM91" s="66"/>
    </row>
    <row r="92" spans="1:65" x14ac:dyDescent="0.2">
      <c r="A92" s="89">
        <v>35</v>
      </c>
      <c r="B92" s="117" t="s">
        <v>102</v>
      </c>
      <c r="C92" s="118"/>
      <c r="D92" s="118"/>
      <c r="E92" s="118"/>
      <c r="F92" s="119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5"/>
      <c r="BL92" s="66"/>
      <c r="BM92" s="66"/>
    </row>
    <row r="93" spans="1:65" x14ac:dyDescent="0.2">
      <c r="A93" s="89">
        <v>36</v>
      </c>
      <c r="B93" s="117" t="s">
        <v>103</v>
      </c>
      <c r="C93" s="118"/>
      <c r="D93" s="118"/>
      <c r="E93" s="118"/>
      <c r="F93" s="119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5"/>
      <c r="BL93" s="66"/>
      <c r="BM93" s="66"/>
    </row>
    <row r="94" spans="1:65" x14ac:dyDescent="0.2">
      <c r="A94" s="89">
        <v>37</v>
      </c>
      <c r="B94" s="117" t="s">
        <v>104</v>
      </c>
      <c r="C94" s="118"/>
      <c r="D94" s="118"/>
      <c r="E94" s="118"/>
      <c r="F94" s="119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5"/>
      <c r="BL94" s="66"/>
      <c r="BM94" s="66"/>
    </row>
    <row r="95" spans="1:65" x14ac:dyDescent="0.2">
      <c r="A95" s="89">
        <v>38</v>
      </c>
      <c r="B95" s="117" t="s">
        <v>87</v>
      </c>
      <c r="C95" s="118"/>
      <c r="D95" s="118"/>
      <c r="E95" s="118"/>
      <c r="F95" s="119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5"/>
      <c r="BL95" s="66"/>
      <c r="BM95" s="66"/>
    </row>
    <row r="96" spans="1:65" x14ac:dyDescent="0.2">
      <c r="A96" s="89">
        <v>39</v>
      </c>
      <c r="B96" s="117" t="s">
        <v>88</v>
      </c>
      <c r="C96" s="118"/>
      <c r="D96" s="118"/>
      <c r="E96" s="118"/>
      <c r="F96" s="119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5"/>
      <c r="BL96" s="66"/>
      <c r="BM96" s="66"/>
    </row>
    <row r="97" spans="1:65" x14ac:dyDescent="0.2">
      <c r="A97" s="89">
        <v>40</v>
      </c>
      <c r="B97" s="117" t="s">
        <v>89</v>
      </c>
      <c r="C97" s="118"/>
      <c r="D97" s="118"/>
      <c r="E97" s="118"/>
      <c r="F97" s="119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5"/>
      <c r="BL97" s="66"/>
      <c r="BM97" s="66"/>
    </row>
    <row r="98" spans="1:65" x14ac:dyDescent="0.2">
      <c r="A98" s="89">
        <v>41</v>
      </c>
      <c r="B98" s="117" t="s">
        <v>80</v>
      </c>
      <c r="C98" s="118"/>
      <c r="D98" s="118"/>
      <c r="E98" s="118"/>
      <c r="F98" s="119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5"/>
      <c r="BL98" s="66"/>
      <c r="BM98" s="66"/>
    </row>
    <row r="99" spans="1:65" x14ac:dyDescent="0.2">
      <c r="A99" s="89">
        <v>42</v>
      </c>
      <c r="B99" s="117" t="s">
        <v>81</v>
      </c>
      <c r="C99" s="118"/>
      <c r="D99" s="118"/>
      <c r="E99" s="118"/>
      <c r="F99" s="119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5"/>
      <c r="BL99" s="66"/>
      <c r="BM99" s="66"/>
    </row>
    <row r="100" spans="1:65" x14ac:dyDescent="0.2">
      <c r="A100" s="89">
        <v>43</v>
      </c>
      <c r="B100" s="117" t="s">
        <v>82</v>
      </c>
      <c r="C100" s="118"/>
      <c r="D100" s="118"/>
      <c r="E100" s="118"/>
      <c r="F100" s="119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5"/>
      <c r="BL100" s="66"/>
      <c r="BM100" s="66"/>
    </row>
    <row r="101" spans="1:65" x14ac:dyDescent="0.2">
      <c r="A101" s="89">
        <v>44</v>
      </c>
      <c r="B101" s="117" t="s">
        <v>83</v>
      </c>
      <c r="C101" s="118"/>
      <c r="D101" s="118"/>
      <c r="E101" s="118"/>
      <c r="F101" s="119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5"/>
      <c r="BL101" s="66"/>
      <c r="BM101" s="66"/>
    </row>
    <row r="102" spans="1:65" x14ac:dyDescent="0.2">
      <c r="A102" s="89">
        <v>45</v>
      </c>
      <c r="B102" s="117" t="s">
        <v>105</v>
      </c>
      <c r="C102" s="118"/>
      <c r="D102" s="118"/>
      <c r="E102" s="118"/>
      <c r="F102" s="119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5"/>
      <c r="BL102" s="66"/>
      <c r="BM102" s="66"/>
    </row>
    <row r="103" spans="1:65" x14ac:dyDescent="0.2">
      <c r="A103" s="89">
        <v>46</v>
      </c>
      <c r="B103" s="117" t="s">
        <v>106</v>
      </c>
      <c r="C103" s="118"/>
      <c r="D103" s="118"/>
      <c r="E103" s="118"/>
      <c r="F103" s="119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5"/>
      <c r="BL103" s="66"/>
      <c r="BM103" s="66"/>
    </row>
    <row r="104" spans="1:65" x14ac:dyDescent="0.2">
      <c r="A104" s="89">
        <v>47</v>
      </c>
      <c r="B104" s="117" t="s">
        <v>107</v>
      </c>
      <c r="C104" s="118"/>
      <c r="D104" s="118"/>
      <c r="E104" s="118"/>
      <c r="F104" s="119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5"/>
      <c r="BL104" s="66"/>
      <c r="BM104" s="66"/>
    </row>
    <row r="105" spans="1:65" x14ac:dyDescent="0.2">
      <c r="A105" s="89">
        <v>48</v>
      </c>
      <c r="B105" s="117" t="s">
        <v>108</v>
      </c>
      <c r="C105" s="118"/>
      <c r="D105" s="118"/>
      <c r="E105" s="118"/>
      <c r="F105" s="119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5"/>
      <c r="BL105" s="66"/>
      <c r="BM105" s="66"/>
    </row>
    <row r="106" spans="1:65" x14ac:dyDescent="0.2">
      <c r="A106" s="89">
        <v>49</v>
      </c>
      <c r="B106" s="123" t="s">
        <v>109</v>
      </c>
      <c r="C106" s="124"/>
      <c r="D106" s="124"/>
      <c r="E106" s="124"/>
      <c r="F106" s="125"/>
      <c r="G106" s="89"/>
      <c r="H106" s="89"/>
      <c r="I106" s="89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5"/>
      <c r="BL106" s="66"/>
      <c r="BM106" s="66"/>
    </row>
    <row r="107" spans="1:65" x14ac:dyDescent="0.2">
      <c r="A107" s="89">
        <v>50</v>
      </c>
      <c r="B107" s="123" t="s">
        <v>110</v>
      </c>
      <c r="C107" s="124"/>
      <c r="D107" s="124"/>
      <c r="E107" s="124"/>
      <c r="F107" s="125"/>
      <c r="G107" s="89"/>
      <c r="H107" s="89"/>
      <c r="I107" s="89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5"/>
      <c r="BL107" s="66"/>
      <c r="BM107" s="66"/>
    </row>
    <row r="108" spans="1:65" x14ac:dyDescent="0.2">
      <c r="A108" s="89">
        <v>51</v>
      </c>
      <c r="B108" s="123" t="s">
        <v>111</v>
      </c>
      <c r="C108" s="124"/>
      <c r="D108" s="124"/>
      <c r="E108" s="124"/>
      <c r="F108" s="125"/>
      <c r="G108" s="89">
        <v>7</v>
      </c>
      <c r="H108" s="89">
        <v>7</v>
      </c>
      <c r="I108" s="89"/>
      <c r="J108" s="64"/>
      <c r="K108" s="64">
        <v>1</v>
      </c>
      <c r="L108" s="64">
        <v>1</v>
      </c>
      <c r="M108" s="64">
        <v>5</v>
      </c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>
        <v>7</v>
      </c>
      <c r="BJ108" s="64"/>
      <c r="BK108" s="65"/>
      <c r="BL108" s="66"/>
      <c r="BM108" s="66"/>
    </row>
    <row r="109" spans="1:65" x14ac:dyDescent="0.2">
      <c r="A109" s="89">
        <v>52</v>
      </c>
      <c r="B109" s="123" t="s">
        <v>112</v>
      </c>
      <c r="C109" s="124"/>
      <c r="D109" s="124"/>
      <c r="E109" s="124"/>
      <c r="F109" s="125"/>
      <c r="G109" s="89">
        <v>2</v>
      </c>
      <c r="H109" s="89">
        <v>2</v>
      </c>
      <c r="I109" s="89"/>
      <c r="J109" s="64"/>
      <c r="K109" s="64"/>
      <c r="L109" s="64"/>
      <c r="M109" s="64">
        <v>1</v>
      </c>
      <c r="N109" s="64">
        <v>1</v>
      </c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>
        <v>2</v>
      </c>
      <c r="BJ109" s="64"/>
      <c r="BK109" s="65"/>
      <c r="BL109" s="66"/>
      <c r="BM109" s="66"/>
    </row>
    <row r="110" spans="1:65" x14ac:dyDescent="0.2">
      <c r="A110" s="89">
        <v>53</v>
      </c>
      <c r="B110" s="129" t="s">
        <v>127</v>
      </c>
      <c r="C110" s="130"/>
      <c r="D110" s="130"/>
      <c r="E110" s="130"/>
      <c r="F110" s="131"/>
      <c r="G110" s="64">
        <f>G67+G68+G69+G70+G71+G72+G74+G75+G76+G81+G82+G83+G100+G102+G103+G104+G105</f>
        <v>22</v>
      </c>
      <c r="H110" s="64">
        <f t="shared" ref="H110:BJ110" si="13">H67+H68+H69+H70+H71+H72+H74+H75+H76+H81+H82+H83+H100+H102+H103+H104+H105</f>
        <v>22</v>
      </c>
      <c r="I110" s="64">
        <f t="shared" si="13"/>
        <v>0</v>
      </c>
      <c r="J110" s="64">
        <f t="shared" si="13"/>
        <v>1</v>
      </c>
      <c r="K110" s="64">
        <f t="shared" si="13"/>
        <v>1</v>
      </c>
      <c r="L110" s="64">
        <f t="shared" si="13"/>
        <v>3</v>
      </c>
      <c r="M110" s="64">
        <f t="shared" si="13"/>
        <v>4</v>
      </c>
      <c r="N110" s="64">
        <f t="shared" si="13"/>
        <v>0</v>
      </c>
      <c r="O110" s="64">
        <f t="shared" si="13"/>
        <v>0</v>
      </c>
      <c r="P110" s="64">
        <f t="shared" si="13"/>
        <v>0</v>
      </c>
      <c r="Q110" s="64">
        <f t="shared" si="13"/>
        <v>0</v>
      </c>
      <c r="R110" s="64">
        <f t="shared" si="13"/>
        <v>0</v>
      </c>
      <c r="S110" s="64">
        <f t="shared" si="13"/>
        <v>1</v>
      </c>
      <c r="T110" s="64">
        <f t="shared" si="13"/>
        <v>0</v>
      </c>
      <c r="U110" s="64">
        <f t="shared" si="13"/>
        <v>0</v>
      </c>
      <c r="V110" s="64">
        <f t="shared" si="13"/>
        <v>0</v>
      </c>
      <c r="W110" s="64">
        <f t="shared" si="13"/>
        <v>0</v>
      </c>
      <c r="X110" s="64">
        <f t="shared" si="13"/>
        <v>0</v>
      </c>
      <c r="Y110" s="64">
        <f t="shared" si="13"/>
        <v>0</v>
      </c>
      <c r="Z110" s="64">
        <f t="shared" si="13"/>
        <v>0</v>
      </c>
      <c r="AA110" s="64">
        <f t="shared" si="13"/>
        <v>0</v>
      </c>
      <c r="AB110" s="64">
        <f t="shared" si="13"/>
        <v>1</v>
      </c>
      <c r="AC110" s="64">
        <f t="shared" si="13"/>
        <v>0</v>
      </c>
      <c r="AD110" s="64">
        <f t="shared" si="13"/>
        <v>0</v>
      </c>
      <c r="AE110" s="64">
        <f t="shared" si="13"/>
        <v>1</v>
      </c>
      <c r="AF110" s="64">
        <f t="shared" si="13"/>
        <v>0</v>
      </c>
      <c r="AG110" s="64">
        <f t="shared" si="13"/>
        <v>0</v>
      </c>
      <c r="AH110" s="64">
        <f t="shared" si="13"/>
        <v>0</v>
      </c>
      <c r="AI110" s="64">
        <f t="shared" si="13"/>
        <v>1</v>
      </c>
      <c r="AJ110" s="64">
        <f t="shared" si="13"/>
        <v>0</v>
      </c>
      <c r="AK110" s="64">
        <f t="shared" si="13"/>
        <v>0</v>
      </c>
      <c r="AL110" s="64">
        <f t="shared" si="13"/>
        <v>0</v>
      </c>
      <c r="AM110" s="64">
        <f t="shared" si="13"/>
        <v>0</v>
      </c>
      <c r="AN110" s="64">
        <f t="shared" si="13"/>
        <v>0</v>
      </c>
      <c r="AO110" s="64">
        <f t="shared" si="13"/>
        <v>0</v>
      </c>
      <c r="AP110" s="64">
        <f t="shared" si="13"/>
        <v>0</v>
      </c>
      <c r="AQ110" s="64">
        <f t="shared" si="13"/>
        <v>0</v>
      </c>
      <c r="AR110" s="64">
        <f t="shared" si="13"/>
        <v>0</v>
      </c>
      <c r="AS110" s="64">
        <f t="shared" si="13"/>
        <v>0</v>
      </c>
      <c r="AT110" s="64">
        <f t="shared" si="13"/>
        <v>2</v>
      </c>
      <c r="AU110" s="64">
        <f t="shared" si="13"/>
        <v>0</v>
      </c>
      <c r="AV110" s="64">
        <f t="shared" si="13"/>
        <v>1</v>
      </c>
      <c r="AW110" s="64">
        <f t="shared" si="13"/>
        <v>5</v>
      </c>
      <c r="AX110" s="64">
        <f t="shared" si="13"/>
        <v>1</v>
      </c>
      <c r="AY110" s="64">
        <f t="shared" si="13"/>
        <v>0</v>
      </c>
      <c r="AZ110" s="64">
        <f t="shared" si="13"/>
        <v>0</v>
      </c>
      <c r="BA110" s="64">
        <f t="shared" si="13"/>
        <v>0</v>
      </c>
      <c r="BB110" s="64">
        <f t="shared" si="13"/>
        <v>0</v>
      </c>
      <c r="BC110" s="64">
        <f t="shared" si="13"/>
        <v>0</v>
      </c>
      <c r="BD110" s="64">
        <f t="shared" si="13"/>
        <v>0</v>
      </c>
      <c r="BE110" s="64">
        <f t="shared" si="13"/>
        <v>0</v>
      </c>
      <c r="BF110" s="64">
        <f t="shared" si="13"/>
        <v>0</v>
      </c>
      <c r="BG110" s="64">
        <f t="shared" si="13"/>
        <v>0</v>
      </c>
      <c r="BH110" s="64">
        <f t="shared" si="13"/>
        <v>0</v>
      </c>
      <c r="BI110" s="64">
        <f t="shared" si="13"/>
        <v>10</v>
      </c>
      <c r="BJ110" s="64">
        <f t="shared" si="13"/>
        <v>0</v>
      </c>
      <c r="BK110" s="65"/>
      <c r="BL110" s="66"/>
      <c r="BM110" s="66"/>
    </row>
    <row r="111" spans="1:65" x14ac:dyDescent="0.2">
      <c r="A111" s="89">
        <v>54</v>
      </c>
      <c r="B111" s="129" t="s">
        <v>128</v>
      </c>
      <c r="C111" s="130"/>
      <c r="D111" s="130"/>
      <c r="E111" s="130"/>
      <c r="F111" s="131"/>
      <c r="G111" s="64">
        <f>G80</f>
        <v>1</v>
      </c>
      <c r="H111" s="64">
        <f t="shared" ref="H111:BJ111" si="14">H80</f>
        <v>1</v>
      </c>
      <c r="I111" s="64">
        <f t="shared" si="14"/>
        <v>0</v>
      </c>
      <c r="J111" s="64">
        <f t="shared" si="14"/>
        <v>0</v>
      </c>
      <c r="K111" s="64">
        <f t="shared" si="14"/>
        <v>0</v>
      </c>
      <c r="L111" s="64">
        <f t="shared" si="14"/>
        <v>0</v>
      </c>
      <c r="M111" s="64">
        <f t="shared" si="14"/>
        <v>0</v>
      </c>
      <c r="N111" s="64">
        <f t="shared" si="14"/>
        <v>0</v>
      </c>
      <c r="O111" s="64">
        <f t="shared" si="14"/>
        <v>0</v>
      </c>
      <c r="P111" s="64">
        <f t="shared" si="14"/>
        <v>0</v>
      </c>
      <c r="Q111" s="64">
        <f t="shared" si="14"/>
        <v>0</v>
      </c>
      <c r="R111" s="64">
        <f t="shared" si="14"/>
        <v>0</v>
      </c>
      <c r="S111" s="64">
        <f t="shared" si="14"/>
        <v>0</v>
      </c>
      <c r="T111" s="64">
        <f t="shared" si="14"/>
        <v>0</v>
      </c>
      <c r="U111" s="64">
        <f t="shared" si="14"/>
        <v>0</v>
      </c>
      <c r="V111" s="64">
        <f t="shared" si="14"/>
        <v>0</v>
      </c>
      <c r="W111" s="64">
        <f t="shared" si="14"/>
        <v>0</v>
      </c>
      <c r="X111" s="64">
        <f t="shared" si="14"/>
        <v>0</v>
      </c>
      <c r="Y111" s="64">
        <f t="shared" si="14"/>
        <v>0</v>
      </c>
      <c r="Z111" s="64">
        <f t="shared" si="14"/>
        <v>0</v>
      </c>
      <c r="AA111" s="64">
        <f t="shared" si="14"/>
        <v>0</v>
      </c>
      <c r="AB111" s="64">
        <f t="shared" si="14"/>
        <v>0</v>
      </c>
      <c r="AC111" s="64">
        <f t="shared" si="14"/>
        <v>0</v>
      </c>
      <c r="AD111" s="64">
        <f t="shared" si="14"/>
        <v>0</v>
      </c>
      <c r="AE111" s="64">
        <f t="shared" si="14"/>
        <v>1</v>
      </c>
      <c r="AF111" s="64">
        <f t="shared" si="14"/>
        <v>0</v>
      </c>
      <c r="AG111" s="64">
        <f t="shared" si="14"/>
        <v>0</v>
      </c>
      <c r="AH111" s="64">
        <f t="shared" si="14"/>
        <v>0</v>
      </c>
      <c r="AI111" s="64">
        <f t="shared" si="14"/>
        <v>0</v>
      </c>
      <c r="AJ111" s="64">
        <f t="shared" si="14"/>
        <v>0</v>
      </c>
      <c r="AK111" s="64">
        <f t="shared" si="14"/>
        <v>0</v>
      </c>
      <c r="AL111" s="64">
        <f t="shared" si="14"/>
        <v>0</v>
      </c>
      <c r="AM111" s="64">
        <f t="shared" si="14"/>
        <v>0</v>
      </c>
      <c r="AN111" s="64">
        <f t="shared" si="14"/>
        <v>0</v>
      </c>
      <c r="AO111" s="64">
        <f t="shared" si="14"/>
        <v>0</v>
      </c>
      <c r="AP111" s="64">
        <f t="shared" si="14"/>
        <v>0</v>
      </c>
      <c r="AQ111" s="64">
        <f t="shared" si="14"/>
        <v>0</v>
      </c>
      <c r="AR111" s="64">
        <f t="shared" si="14"/>
        <v>0</v>
      </c>
      <c r="AS111" s="64">
        <f t="shared" si="14"/>
        <v>0</v>
      </c>
      <c r="AT111" s="64">
        <f t="shared" si="14"/>
        <v>0</v>
      </c>
      <c r="AU111" s="64">
        <f t="shared" si="14"/>
        <v>0</v>
      </c>
      <c r="AV111" s="64">
        <f t="shared" si="14"/>
        <v>0</v>
      </c>
      <c r="AW111" s="64">
        <f t="shared" si="14"/>
        <v>0</v>
      </c>
      <c r="AX111" s="64">
        <f t="shared" si="14"/>
        <v>0</v>
      </c>
      <c r="AY111" s="64">
        <f t="shared" si="14"/>
        <v>0</v>
      </c>
      <c r="AZ111" s="64">
        <f t="shared" si="14"/>
        <v>0</v>
      </c>
      <c r="BA111" s="64">
        <f t="shared" si="14"/>
        <v>0</v>
      </c>
      <c r="BB111" s="64">
        <f t="shared" si="14"/>
        <v>0</v>
      </c>
      <c r="BC111" s="64">
        <f t="shared" si="14"/>
        <v>0</v>
      </c>
      <c r="BD111" s="64">
        <f t="shared" si="14"/>
        <v>0</v>
      </c>
      <c r="BE111" s="64">
        <f t="shared" si="14"/>
        <v>0</v>
      </c>
      <c r="BF111" s="64">
        <f t="shared" si="14"/>
        <v>0</v>
      </c>
      <c r="BG111" s="64">
        <f t="shared" si="14"/>
        <v>0</v>
      </c>
      <c r="BH111" s="64">
        <f t="shared" si="14"/>
        <v>0</v>
      </c>
      <c r="BI111" s="64">
        <f t="shared" si="14"/>
        <v>0</v>
      </c>
      <c r="BJ111" s="64">
        <f t="shared" si="14"/>
        <v>0</v>
      </c>
      <c r="BK111" s="65"/>
      <c r="BL111" s="66"/>
      <c r="BM111" s="66"/>
    </row>
    <row r="112" spans="1:65" x14ac:dyDescent="0.2">
      <c r="A112" s="89">
        <v>55</v>
      </c>
      <c r="B112" s="129" t="s">
        <v>129</v>
      </c>
      <c r="C112" s="130"/>
      <c r="D112" s="130"/>
      <c r="E112" s="130"/>
      <c r="F112" s="131"/>
      <c r="G112" s="64">
        <f>G85+G86+G87+G88+G89</f>
        <v>1</v>
      </c>
      <c r="H112" s="64">
        <f t="shared" ref="H112:BJ112" si="15">H85+H86+H87+H88+H89</f>
        <v>1</v>
      </c>
      <c r="I112" s="64">
        <f t="shared" si="15"/>
        <v>0</v>
      </c>
      <c r="J112" s="64">
        <f t="shared" si="15"/>
        <v>0</v>
      </c>
      <c r="K112" s="64">
        <f t="shared" si="15"/>
        <v>0</v>
      </c>
      <c r="L112" s="64">
        <f t="shared" si="15"/>
        <v>0</v>
      </c>
      <c r="M112" s="64">
        <f t="shared" si="15"/>
        <v>0</v>
      </c>
      <c r="N112" s="64">
        <f t="shared" si="15"/>
        <v>0</v>
      </c>
      <c r="O112" s="64">
        <f t="shared" si="15"/>
        <v>0</v>
      </c>
      <c r="P112" s="64">
        <f t="shared" si="15"/>
        <v>1</v>
      </c>
      <c r="Q112" s="64">
        <f t="shared" si="15"/>
        <v>0</v>
      </c>
      <c r="R112" s="64">
        <f t="shared" si="15"/>
        <v>0</v>
      </c>
      <c r="S112" s="64">
        <f t="shared" si="15"/>
        <v>0</v>
      </c>
      <c r="T112" s="64">
        <f t="shared" si="15"/>
        <v>0</v>
      </c>
      <c r="U112" s="64">
        <f t="shared" si="15"/>
        <v>0</v>
      </c>
      <c r="V112" s="64">
        <f t="shared" si="15"/>
        <v>0</v>
      </c>
      <c r="W112" s="64">
        <f t="shared" si="15"/>
        <v>0</v>
      </c>
      <c r="X112" s="64">
        <f t="shared" si="15"/>
        <v>0</v>
      </c>
      <c r="Y112" s="64">
        <f t="shared" si="15"/>
        <v>0</v>
      </c>
      <c r="Z112" s="64">
        <f t="shared" si="15"/>
        <v>0</v>
      </c>
      <c r="AA112" s="64">
        <f t="shared" si="15"/>
        <v>0</v>
      </c>
      <c r="AB112" s="64">
        <f t="shared" si="15"/>
        <v>0</v>
      </c>
      <c r="AC112" s="64">
        <f t="shared" si="15"/>
        <v>0</v>
      </c>
      <c r="AD112" s="64">
        <f t="shared" si="15"/>
        <v>0</v>
      </c>
      <c r="AE112" s="64">
        <f t="shared" si="15"/>
        <v>0</v>
      </c>
      <c r="AF112" s="64">
        <f t="shared" si="15"/>
        <v>0</v>
      </c>
      <c r="AG112" s="64">
        <f t="shared" si="15"/>
        <v>0</v>
      </c>
      <c r="AH112" s="64">
        <f t="shared" si="15"/>
        <v>0</v>
      </c>
      <c r="AI112" s="64">
        <f t="shared" si="15"/>
        <v>0</v>
      </c>
      <c r="AJ112" s="64">
        <f t="shared" si="15"/>
        <v>0</v>
      </c>
      <c r="AK112" s="64">
        <f t="shared" si="15"/>
        <v>0</v>
      </c>
      <c r="AL112" s="64">
        <f t="shared" si="15"/>
        <v>0</v>
      </c>
      <c r="AM112" s="64">
        <f t="shared" si="15"/>
        <v>0</v>
      </c>
      <c r="AN112" s="64">
        <f t="shared" si="15"/>
        <v>0</v>
      </c>
      <c r="AO112" s="64">
        <f t="shared" si="15"/>
        <v>0</v>
      </c>
      <c r="AP112" s="64">
        <f t="shared" si="15"/>
        <v>0</v>
      </c>
      <c r="AQ112" s="64">
        <f t="shared" si="15"/>
        <v>0</v>
      </c>
      <c r="AR112" s="64">
        <f t="shared" si="15"/>
        <v>0</v>
      </c>
      <c r="AS112" s="64">
        <f t="shared" si="15"/>
        <v>0</v>
      </c>
      <c r="AT112" s="64">
        <f t="shared" si="15"/>
        <v>0</v>
      </c>
      <c r="AU112" s="64">
        <f t="shared" si="15"/>
        <v>0</v>
      </c>
      <c r="AV112" s="64">
        <f t="shared" si="15"/>
        <v>0</v>
      </c>
      <c r="AW112" s="64">
        <f t="shared" si="15"/>
        <v>0</v>
      </c>
      <c r="AX112" s="64">
        <f t="shared" si="15"/>
        <v>0</v>
      </c>
      <c r="AY112" s="64">
        <f t="shared" si="15"/>
        <v>0</v>
      </c>
      <c r="AZ112" s="64">
        <f t="shared" si="15"/>
        <v>0</v>
      </c>
      <c r="BA112" s="64">
        <f t="shared" si="15"/>
        <v>0</v>
      </c>
      <c r="BB112" s="64">
        <f t="shared" si="15"/>
        <v>0</v>
      </c>
      <c r="BC112" s="64">
        <f t="shared" si="15"/>
        <v>0</v>
      </c>
      <c r="BD112" s="64">
        <f t="shared" si="15"/>
        <v>0</v>
      </c>
      <c r="BE112" s="64">
        <f t="shared" si="15"/>
        <v>0</v>
      </c>
      <c r="BF112" s="64">
        <f t="shared" si="15"/>
        <v>0</v>
      </c>
      <c r="BG112" s="64">
        <f t="shared" si="15"/>
        <v>0</v>
      </c>
      <c r="BH112" s="64">
        <f t="shared" si="15"/>
        <v>0</v>
      </c>
      <c r="BI112" s="64">
        <f t="shared" si="15"/>
        <v>1</v>
      </c>
      <c r="BJ112" s="64">
        <f t="shared" si="15"/>
        <v>0</v>
      </c>
      <c r="BK112" s="65"/>
      <c r="BL112" s="66"/>
      <c r="BM112" s="66"/>
    </row>
    <row r="113" spans="1:65" x14ac:dyDescent="0.2">
      <c r="A113" s="89">
        <v>56</v>
      </c>
      <c r="B113" s="129" t="s">
        <v>130</v>
      </c>
      <c r="C113" s="130"/>
      <c r="D113" s="130"/>
      <c r="E113" s="130"/>
      <c r="F113" s="131"/>
      <c r="G113" s="64">
        <f>G73+G77+G78+G79+G90+G91+G92+G93+G94+G99</f>
        <v>0</v>
      </c>
      <c r="H113" s="64">
        <f t="shared" ref="H113:BJ113" si="16">H73+H77+H78+H79+H90+H91+H92+H93+H94+H99</f>
        <v>0</v>
      </c>
      <c r="I113" s="64">
        <f t="shared" si="16"/>
        <v>0</v>
      </c>
      <c r="J113" s="64">
        <f t="shared" si="16"/>
        <v>0</v>
      </c>
      <c r="K113" s="64">
        <f t="shared" si="16"/>
        <v>0</v>
      </c>
      <c r="L113" s="64">
        <f t="shared" si="16"/>
        <v>0</v>
      </c>
      <c r="M113" s="64">
        <f t="shared" si="16"/>
        <v>0</v>
      </c>
      <c r="N113" s="64">
        <f t="shared" si="16"/>
        <v>0</v>
      </c>
      <c r="O113" s="64">
        <f t="shared" si="16"/>
        <v>0</v>
      </c>
      <c r="P113" s="64">
        <f t="shared" si="16"/>
        <v>0</v>
      </c>
      <c r="Q113" s="64">
        <f t="shared" si="16"/>
        <v>0</v>
      </c>
      <c r="R113" s="64">
        <f t="shared" si="16"/>
        <v>0</v>
      </c>
      <c r="S113" s="64">
        <f t="shared" si="16"/>
        <v>0</v>
      </c>
      <c r="T113" s="64">
        <f t="shared" si="16"/>
        <v>0</v>
      </c>
      <c r="U113" s="64">
        <f t="shared" si="16"/>
        <v>0</v>
      </c>
      <c r="V113" s="64">
        <f t="shared" si="16"/>
        <v>0</v>
      </c>
      <c r="W113" s="64">
        <f t="shared" si="16"/>
        <v>0</v>
      </c>
      <c r="X113" s="64">
        <f t="shared" si="16"/>
        <v>0</v>
      </c>
      <c r="Y113" s="64">
        <f t="shared" si="16"/>
        <v>0</v>
      </c>
      <c r="Z113" s="64">
        <f t="shared" si="16"/>
        <v>0</v>
      </c>
      <c r="AA113" s="64">
        <f t="shared" si="16"/>
        <v>0</v>
      </c>
      <c r="AB113" s="64">
        <f t="shared" si="16"/>
        <v>0</v>
      </c>
      <c r="AC113" s="64">
        <f t="shared" si="16"/>
        <v>0</v>
      </c>
      <c r="AD113" s="64">
        <f t="shared" si="16"/>
        <v>0</v>
      </c>
      <c r="AE113" s="64">
        <f t="shared" si="16"/>
        <v>0</v>
      </c>
      <c r="AF113" s="64">
        <f t="shared" si="16"/>
        <v>0</v>
      </c>
      <c r="AG113" s="64">
        <f t="shared" si="16"/>
        <v>0</v>
      </c>
      <c r="AH113" s="64">
        <f t="shared" si="16"/>
        <v>0</v>
      </c>
      <c r="AI113" s="64">
        <f t="shared" si="16"/>
        <v>0</v>
      </c>
      <c r="AJ113" s="64">
        <f t="shared" si="16"/>
        <v>0</v>
      </c>
      <c r="AK113" s="64">
        <f t="shared" si="16"/>
        <v>0</v>
      </c>
      <c r="AL113" s="64">
        <f t="shared" si="16"/>
        <v>0</v>
      </c>
      <c r="AM113" s="64">
        <f t="shared" si="16"/>
        <v>0</v>
      </c>
      <c r="AN113" s="64">
        <f t="shared" si="16"/>
        <v>0</v>
      </c>
      <c r="AO113" s="64">
        <f t="shared" si="16"/>
        <v>0</v>
      </c>
      <c r="AP113" s="64">
        <f t="shared" si="16"/>
        <v>0</v>
      </c>
      <c r="AQ113" s="64">
        <f t="shared" si="16"/>
        <v>0</v>
      </c>
      <c r="AR113" s="64">
        <f t="shared" si="16"/>
        <v>0</v>
      </c>
      <c r="AS113" s="64">
        <f t="shared" si="16"/>
        <v>0</v>
      </c>
      <c r="AT113" s="64">
        <f t="shared" si="16"/>
        <v>0</v>
      </c>
      <c r="AU113" s="64">
        <f t="shared" si="16"/>
        <v>0</v>
      </c>
      <c r="AV113" s="64">
        <f t="shared" si="16"/>
        <v>0</v>
      </c>
      <c r="AW113" s="64">
        <f t="shared" si="16"/>
        <v>0</v>
      </c>
      <c r="AX113" s="64">
        <f t="shared" si="16"/>
        <v>0</v>
      </c>
      <c r="AY113" s="64">
        <f t="shared" si="16"/>
        <v>0</v>
      </c>
      <c r="AZ113" s="64">
        <f t="shared" si="16"/>
        <v>0</v>
      </c>
      <c r="BA113" s="64">
        <f t="shared" si="16"/>
        <v>0</v>
      </c>
      <c r="BB113" s="64">
        <f t="shared" si="16"/>
        <v>0</v>
      </c>
      <c r="BC113" s="64">
        <f t="shared" si="16"/>
        <v>0</v>
      </c>
      <c r="BD113" s="64">
        <f t="shared" si="16"/>
        <v>0</v>
      </c>
      <c r="BE113" s="64">
        <f t="shared" si="16"/>
        <v>0</v>
      </c>
      <c r="BF113" s="64">
        <f t="shared" si="16"/>
        <v>0</v>
      </c>
      <c r="BG113" s="64">
        <f t="shared" si="16"/>
        <v>0</v>
      </c>
      <c r="BH113" s="64">
        <f t="shared" si="16"/>
        <v>0</v>
      </c>
      <c r="BI113" s="64">
        <f t="shared" si="16"/>
        <v>0</v>
      </c>
      <c r="BJ113" s="64">
        <f t="shared" si="16"/>
        <v>0</v>
      </c>
      <c r="BK113" s="65"/>
      <c r="BL113" s="66"/>
      <c r="BM113" s="66"/>
    </row>
    <row r="114" spans="1:65" x14ac:dyDescent="0.2">
      <c r="A114" s="89">
        <v>57</v>
      </c>
      <c r="B114" s="129" t="s">
        <v>131</v>
      </c>
      <c r="C114" s="130"/>
      <c r="D114" s="130"/>
      <c r="E114" s="130"/>
      <c r="F114" s="131"/>
      <c r="G114" s="64">
        <f>G95+G96+G97</f>
        <v>0</v>
      </c>
      <c r="H114" s="64">
        <f t="shared" ref="H114:BJ114" si="17">H95+H96+H97</f>
        <v>0</v>
      </c>
      <c r="I114" s="64">
        <f t="shared" si="17"/>
        <v>0</v>
      </c>
      <c r="J114" s="64">
        <f t="shared" si="17"/>
        <v>0</v>
      </c>
      <c r="K114" s="64">
        <f t="shared" si="17"/>
        <v>0</v>
      </c>
      <c r="L114" s="64">
        <f t="shared" si="17"/>
        <v>0</v>
      </c>
      <c r="M114" s="64">
        <f t="shared" si="17"/>
        <v>0</v>
      </c>
      <c r="N114" s="64">
        <f t="shared" si="17"/>
        <v>0</v>
      </c>
      <c r="O114" s="64">
        <f t="shared" si="17"/>
        <v>0</v>
      </c>
      <c r="P114" s="64">
        <f t="shared" si="17"/>
        <v>0</v>
      </c>
      <c r="Q114" s="64">
        <f t="shared" si="17"/>
        <v>0</v>
      </c>
      <c r="R114" s="64">
        <f t="shared" si="17"/>
        <v>0</v>
      </c>
      <c r="S114" s="64">
        <f t="shared" si="17"/>
        <v>0</v>
      </c>
      <c r="T114" s="64">
        <f t="shared" si="17"/>
        <v>0</v>
      </c>
      <c r="U114" s="64">
        <f t="shared" si="17"/>
        <v>0</v>
      </c>
      <c r="V114" s="64">
        <f t="shared" si="17"/>
        <v>0</v>
      </c>
      <c r="W114" s="64">
        <f t="shared" si="17"/>
        <v>0</v>
      </c>
      <c r="X114" s="64">
        <f t="shared" si="17"/>
        <v>0</v>
      </c>
      <c r="Y114" s="64">
        <f t="shared" si="17"/>
        <v>0</v>
      </c>
      <c r="Z114" s="64">
        <f t="shared" si="17"/>
        <v>0</v>
      </c>
      <c r="AA114" s="64">
        <f t="shared" si="17"/>
        <v>0</v>
      </c>
      <c r="AB114" s="64">
        <f t="shared" si="17"/>
        <v>0</v>
      </c>
      <c r="AC114" s="64">
        <f t="shared" si="17"/>
        <v>0</v>
      </c>
      <c r="AD114" s="64">
        <f t="shared" si="17"/>
        <v>0</v>
      </c>
      <c r="AE114" s="64">
        <f t="shared" si="17"/>
        <v>0</v>
      </c>
      <c r="AF114" s="64">
        <f t="shared" si="17"/>
        <v>0</v>
      </c>
      <c r="AG114" s="64">
        <f t="shared" si="17"/>
        <v>0</v>
      </c>
      <c r="AH114" s="64">
        <f t="shared" si="17"/>
        <v>0</v>
      </c>
      <c r="AI114" s="64">
        <f t="shared" si="17"/>
        <v>0</v>
      </c>
      <c r="AJ114" s="64">
        <f t="shared" si="17"/>
        <v>0</v>
      </c>
      <c r="AK114" s="64">
        <f t="shared" si="17"/>
        <v>0</v>
      </c>
      <c r="AL114" s="64">
        <f t="shared" si="17"/>
        <v>0</v>
      </c>
      <c r="AM114" s="64">
        <f t="shared" si="17"/>
        <v>0</v>
      </c>
      <c r="AN114" s="64">
        <f t="shared" si="17"/>
        <v>0</v>
      </c>
      <c r="AO114" s="64">
        <f t="shared" si="17"/>
        <v>0</v>
      </c>
      <c r="AP114" s="64">
        <f t="shared" si="17"/>
        <v>0</v>
      </c>
      <c r="AQ114" s="64">
        <f t="shared" si="17"/>
        <v>0</v>
      </c>
      <c r="AR114" s="64">
        <f t="shared" si="17"/>
        <v>0</v>
      </c>
      <c r="AS114" s="64">
        <f t="shared" si="17"/>
        <v>0</v>
      </c>
      <c r="AT114" s="64">
        <f t="shared" si="17"/>
        <v>0</v>
      </c>
      <c r="AU114" s="64">
        <f t="shared" si="17"/>
        <v>0</v>
      </c>
      <c r="AV114" s="64">
        <f t="shared" si="17"/>
        <v>0</v>
      </c>
      <c r="AW114" s="64">
        <f t="shared" si="17"/>
        <v>0</v>
      </c>
      <c r="AX114" s="64">
        <f t="shared" si="17"/>
        <v>0</v>
      </c>
      <c r="AY114" s="64">
        <f t="shared" si="17"/>
        <v>0</v>
      </c>
      <c r="AZ114" s="64">
        <f t="shared" si="17"/>
        <v>0</v>
      </c>
      <c r="BA114" s="64">
        <f t="shared" si="17"/>
        <v>0</v>
      </c>
      <c r="BB114" s="64">
        <f t="shared" si="17"/>
        <v>0</v>
      </c>
      <c r="BC114" s="64">
        <f t="shared" si="17"/>
        <v>0</v>
      </c>
      <c r="BD114" s="64">
        <f t="shared" si="17"/>
        <v>0</v>
      </c>
      <c r="BE114" s="64">
        <f t="shared" si="17"/>
        <v>0</v>
      </c>
      <c r="BF114" s="64">
        <f t="shared" si="17"/>
        <v>0</v>
      </c>
      <c r="BG114" s="64">
        <f t="shared" si="17"/>
        <v>0</v>
      </c>
      <c r="BH114" s="64">
        <f t="shared" si="17"/>
        <v>0</v>
      </c>
      <c r="BI114" s="64">
        <f t="shared" si="17"/>
        <v>0</v>
      </c>
      <c r="BJ114" s="64">
        <f t="shared" si="17"/>
        <v>0</v>
      </c>
      <c r="BK114" s="65"/>
      <c r="BL114" s="66"/>
      <c r="BM114" s="66"/>
    </row>
    <row r="115" spans="1:65" x14ac:dyDescent="0.2">
      <c r="A115" s="89">
        <v>58</v>
      </c>
      <c r="B115" s="129" t="s">
        <v>132</v>
      </c>
      <c r="C115" s="130"/>
      <c r="D115" s="130"/>
      <c r="E115" s="130"/>
      <c r="F115" s="131"/>
      <c r="G115" s="64">
        <f>G98+G101</f>
        <v>0</v>
      </c>
      <c r="H115" s="64">
        <f t="shared" ref="H115:BJ115" si="18">H98+H101</f>
        <v>0</v>
      </c>
      <c r="I115" s="64">
        <f t="shared" si="18"/>
        <v>0</v>
      </c>
      <c r="J115" s="64">
        <f t="shared" si="18"/>
        <v>0</v>
      </c>
      <c r="K115" s="64">
        <f t="shared" si="18"/>
        <v>0</v>
      </c>
      <c r="L115" s="64">
        <f t="shared" si="18"/>
        <v>0</v>
      </c>
      <c r="M115" s="64">
        <f t="shared" si="18"/>
        <v>0</v>
      </c>
      <c r="N115" s="64">
        <f t="shared" si="18"/>
        <v>0</v>
      </c>
      <c r="O115" s="64">
        <f t="shared" si="18"/>
        <v>0</v>
      </c>
      <c r="P115" s="64">
        <f t="shared" si="18"/>
        <v>0</v>
      </c>
      <c r="Q115" s="64">
        <f t="shared" si="18"/>
        <v>0</v>
      </c>
      <c r="R115" s="64">
        <f t="shared" si="18"/>
        <v>0</v>
      </c>
      <c r="S115" s="64">
        <f t="shared" si="18"/>
        <v>0</v>
      </c>
      <c r="T115" s="64">
        <f t="shared" si="18"/>
        <v>0</v>
      </c>
      <c r="U115" s="64">
        <f t="shared" si="18"/>
        <v>0</v>
      </c>
      <c r="V115" s="64">
        <f t="shared" si="18"/>
        <v>0</v>
      </c>
      <c r="W115" s="64">
        <f t="shared" si="18"/>
        <v>0</v>
      </c>
      <c r="X115" s="64">
        <f t="shared" si="18"/>
        <v>0</v>
      </c>
      <c r="Y115" s="64">
        <f t="shared" si="18"/>
        <v>0</v>
      </c>
      <c r="Z115" s="64">
        <f t="shared" si="18"/>
        <v>0</v>
      </c>
      <c r="AA115" s="64">
        <f t="shared" si="18"/>
        <v>0</v>
      </c>
      <c r="AB115" s="64">
        <f t="shared" si="18"/>
        <v>0</v>
      </c>
      <c r="AC115" s="64">
        <f t="shared" si="18"/>
        <v>0</v>
      </c>
      <c r="AD115" s="64">
        <f t="shared" si="18"/>
        <v>0</v>
      </c>
      <c r="AE115" s="64">
        <f t="shared" si="18"/>
        <v>0</v>
      </c>
      <c r="AF115" s="64">
        <f t="shared" si="18"/>
        <v>0</v>
      </c>
      <c r="AG115" s="64">
        <f t="shared" si="18"/>
        <v>0</v>
      </c>
      <c r="AH115" s="64">
        <f t="shared" si="18"/>
        <v>0</v>
      </c>
      <c r="AI115" s="64">
        <f t="shared" si="18"/>
        <v>0</v>
      </c>
      <c r="AJ115" s="64">
        <f t="shared" si="18"/>
        <v>0</v>
      </c>
      <c r="AK115" s="64">
        <f t="shared" si="18"/>
        <v>0</v>
      </c>
      <c r="AL115" s="64">
        <f t="shared" si="18"/>
        <v>0</v>
      </c>
      <c r="AM115" s="64">
        <f t="shared" si="18"/>
        <v>0</v>
      </c>
      <c r="AN115" s="64">
        <f t="shared" si="18"/>
        <v>0</v>
      </c>
      <c r="AO115" s="64">
        <f t="shared" si="18"/>
        <v>0</v>
      </c>
      <c r="AP115" s="64">
        <f t="shared" si="18"/>
        <v>0</v>
      </c>
      <c r="AQ115" s="64">
        <f t="shared" si="18"/>
        <v>0</v>
      </c>
      <c r="AR115" s="64">
        <f t="shared" si="18"/>
        <v>0</v>
      </c>
      <c r="AS115" s="64">
        <f t="shared" si="18"/>
        <v>0</v>
      </c>
      <c r="AT115" s="64">
        <f t="shared" si="18"/>
        <v>0</v>
      </c>
      <c r="AU115" s="64">
        <f t="shared" si="18"/>
        <v>0</v>
      </c>
      <c r="AV115" s="64">
        <f t="shared" si="18"/>
        <v>0</v>
      </c>
      <c r="AW115" s="64">
        <f t="shared" si="18"/>
        <v>0</v>
      </c>
      <c r="AX115" s="64">
        <f t="shared" si="18"/>
        <v>0</v>
      </c>
      <c r="AY115" s="64">
        <f t="shared" si="18"/>
        <v>0</v>
      </c>
      <c r="AZ115" s="64">
        <f t="shared" si="18"/>
        <v>0</v>
      </c>
      <c r="BA115" s="64">
        <f t="shared" si="18"/>
        <v>0</v>
      </c>
      <c r="BB115" s="64">
        <f t="shared" si="18"/>
        <v>0</v>
      </c>
      <c r="BC115" s="64">
        <f t="shared" si="18"/>
        <v>0</v>
      </c>
      <c r="BD115" s="64">
        <f t="shared" si="18"/>
        <v>0</v>
      </c>
      <c r="BE115" s="64">
        <f t="shared" si="18"/>
        <v>0</v>
      </c>
      <c r="BF115" s="64">
        <f t="shared" si="18"/>
        <v>0</v>
      </c>
      <c r="BG115" s="64">
        <f t="shared" si="18"/>
        <v>0</v>
      </c>
      <c r="BH115" s="64">
        <f t="shared" si="18"/>
        <v>0</v>
      </c>
      <c r="BI115" s="64">
        <f t="shared" si="18"/>
        <v>0</v>
      </c>
      <c r="BJ115" s="64">
        <f t="shared" si="18"/>
        <v>0</v>
      </c>
      <c r="BK115" s="65"/>
      <c r="BL115" s="66"/>
      <c r="BM115" s="66"/>
    </row>
    <row r="116" spans="1:65" x14ac:dyDescent="0.2">
      <c r="A116" s="64">
        <v>59</v>
      </c>
      <c r="B116" s="126" t="s">
        <v>133</v>
      </c>
      <c r="C116" s="127"/>
      <c r="D116" s="127"/>
      <c r="E116" s="127"/>
      <c r="F116" s="128"/>
      <c r="G116" s="64">
        <f>G84</f>
        <v>0</v>
      </c>
      <c r="H116" s="64">
        <f t="shared" ref="H116:BJ116" si="19">H84</f>
        <v>0</v>
      </c>
      <c r="I116" s="64">
        <f t="shared" si="19"/>
        <v>0</v>
      </c>
      <c r="J116" s="64">
        <f t="shared" si="19"/>
        <v>0</v>
      </c>
      <c r="K116" s="64">
        <f t="shared" si="19"/>
        <v>0</v>
      </c>
      <c r="L116" s="64">
        <f t="shared" si="19"/>
        <v>0</v>
      </c>
      <c r="M116" s="64">
        <f t="shared" si="19"/>
        <v>0</v>
      </c>
      <c r="N116" s="64">
        <f t="shared" si="19"/>
        <v>0</v>
      </c>
      <c r="O116" s="64">
        <f t="shared" si="19"/>
        <v>0</v>
      </c>
      <c r="P116" s="64">
        <f t="shared" si="19"/>
        <v>0</v>
      </c>
      <c r="Q116" s="64">
        <f t="shared" si="19"/>
        <v>0</v>
      </c>
      <c r="R116" s="64">
        <f t="shared" si="19"/>
        <v>0</v>
      </c>
      <c r="S116" s="64">
        <f t="shared" si="19"/>
        <v>0</v>
      </c>
      <c r="T116" s="64">
        <f t="shared" si="19"/>
        <v>0</v>
      </c>
      <c r="U116" s="64">
        <f t="shared" si="19"/>
        <v>0</v>
      </c>
      <c r="V116" s="64">
        <f t="shared" si="19"/>
        <v>0</v>
      </c>
      <c r="W116" s="64">
        <f t="shared" si="19"/>
        <v>0</v>
      </c>
      <c r="X116" s="64">
        <f t="shared" si="19"/>
        <v>0</v>
      </c>
      <c r="Y116" s="64">
        <f t="shared" si="19"/>
        <v>0</v>
      </c>
      <c r="Z116" s="64">
        <f t="shared" si="19"/>
        <v>0</v>
      </c>
      <c r="AA116" s="64">
        <f t="shared" si="19"/>
        <v>0</v>
      </c>
      <c r="AB116" s="64">
        <f t="shared" si="19"/>
        <v>0</v>
      </c>
      <c r="AC116" s="64">
        <f t="shared" si="19"/>
        <v>0</v>
      </c>
      <c r="AD116" s="64">
        <f t="shared" si="19"/>
        <v>0</v>
      </c>
      <c r="AE116" s="64">
        <f t="shared" si="19"/>
        <v>0</v>
      </c>
      <c r="AF116" s="64">
        <f t="shared" si="19"/>
        <v>0</v>
      </c>
      <c r="AG116" s="64">
        <f t="shared" si="19"/>
        <v>0</v>
      </c>
      <c r="AH116" s="64">
        <f t="shared" si="19"/>
        <v>0</v>
      </c>
      <c r="AI116" s="64">
        <f t="shared" si="19"/>
        <v>0</v>
      </c>
      <c r="AJ116" s="64">
        <f t="shared" si="19"/>
        <v>0</v>
      </c>
      <c r="AK116" s="64">
        <f t="shared" si="19"/>
        <v>0</v>
      </c>
      <c r="AL116" s="64">
        <f t="shared" si="19"/>
        <v>0</v>
      </c>
      <c r="AM116" s="64">
        <f t="shared" si="19"/>
        <v>0</v>
      </c>
      <c r="AN116" s="64">
        <f t="shared" si="19"/>
        <v>0</v>
      </c>
      <c r="AO116" s="64">
        <f t="shared" si="19"/>
        <v>0</v>
      </c>
      <c r="AP116" s="64">
        <f t="shared" si="19"/>
        <v>0</v>
      </c>
      <c r="AQ116" s="64">
        <f t="shared" si="19"/>
        <v>0</v>
      </c>
      <c r="AR116" s="64">
        <f t="shared" si="19"/>
        <v>0</v>
      </c>
      <c r="AS116" s="64">
        <f t="shared" si="19"/>
        <v>0</v>
      </c>
      <c r="AT116" s="64">
        <f t="shared" si="19"/>
        <v>0</v>
      </c>
      <c r="AU116" s="64">
        <f t="shared" si="19"/>
        <v>0</v>
      </c>
      <c r="AV116" s="64">
        <f t="shared" si="19"/>
        <v>0</v>
      </c>
      <c r="AW116" s="64">
        <f t="shared" si="19"/>
        <v>0</v>
      </c>
      <c r="AX116" s="64">
        <f t="shared" si="19"/>
        <v>0</v>
      </c>
      <c r="AY116" s="64">
        <f t="shared" si="19"/>
        <v>0</v>
      </c>
      <c r="AZ116" s="64">
        <f t="shared" si="19"/>
        <v>0</v>
      </c>
      <c r="BA116" s="64">
        <f t="shared" si="19"/>
        <v>0</v>
      </c>
      <c r="BB116" s="64">
        <f t="shared" si="19"/>
        <v>0</v>
      </c>
      <c r="BC116" s="64">
        <f t="shared" si="19"/>
        <v>0</v>
      </c>
      <c r="BD116" s="64">
        <f t="shared" si="19"/>
        <v>0</v>
      </c>
      <c r="BE116" s="64">
        <f t="shared" si="19"/>
        <v>0</v>
      </c>
      <c r="BF116" s="64">
        <f t="shared" si="19"/>
        <v>0</v>
      </c>
      <c r="BG116" s="64">
        <f t="shared" si="19"/>
        <v>0</v>
      </c>
      <c r="BH116" s="64">
        <f t="shared" si="19"/>
        <v>0</v>
      </c>
      <c r="BI116" s="64">
        <f t="shared" si="19"/>
        <v>0</v>
      </c>
      <c r="BJ116" s="64">
        <f t="shared" si="19"/>
        <v>0</v>
      </c>
      <c r="BK116" s="65"/>
      <c r="BL116" s="66"/>
      <c r="BM116" s="66"/>
    </row>
    <row r="117" spans="1:65" x14ac:dyDescent="0.2">
      <c r="A117" s="64"/>
      <c r="B117" s="120"/>
      <c r="C117" s="121"/>
      <c r="D117" s="121"/>
      <c r="E117" s="121"/>
      <c r="F117" s="122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5"/>
      <c r="BL117" s="66"/>
      <c r="BM117" s="66"/>
    </row>
  </sheetData>
  <mergeCells count="82">
    <mergeCell ref="A55:A57"/>
    <mergeCell ref="B55:F57"/>
    <mergeCell ref="G55:H55"/>
    <mergeCell ref="I55:Z55"/>
    <mergeCell ref="G56:G57"/>
    <mergeCell ref="U56:Z56"/>
    <mergeCell ref="BI55:BI57"/>
    <mergeCell ref="BJ55:BJ57"/>
    <mergeCell ref="AM56:AR56"/>
    <mergeCell ref="C5:J6"/>
    <mergeCell ref="D13:F13"/>
    <mergeCell ref="D15:E15"/>
    <mergeCell ref="D17:E17"/>
    <mergeCell ref="D19:E19"/>
    <mergeCell ref="AG56:AL56"/>
    <mergeCell ref="AA55:AR55"/>
    <mergeCell ref="AS55:AX56"/>
    <mergeCell ref="AY55:BD56"/>
    <mergeCell ref="BE55:BH56"/>
    <mergeCell ref="H56:H57"/>
    <mergeCell ref="I56:N56"/>
    <mergeCell ref="O56:T56"/>
    <mergeCell ref="AA56:AF56"/>
    <mergeCell ref="B69:F69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82:F82"/>
    <mergeCell ref="B70:F70"/>
    <mergeCell ref="B71:F71"/>
    <mergeCell ref="B72:F72"/>
    <mergeCell ref="B73:F73"/>
    <mergeCell ref="B74:F74"/>
    <mergeCell ref="B75:F75"/>
    <mergeCell ref="B77:F77"/>
    <mergeCell ref="B78:F78"/>
    <mergeCell ref="B79:F79"/>
    <mergeCell ref="B80:F80"/>
    <mergeCell ref="B81:F81"/>
    <mergeCell ref="B94:F94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106:F106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7:F107"/>
    <mergeCell ref="B108:F108"/>
    <mergeCell ref="B109:F109"/>
    <mergeCell ref="B116:F116"/>
    <mergeCell ref="B117:F117"/>
    <mergeCell ref="B110:F110"/>
    <mergeCell ref="B111:F111"/>
    <mergeCell ref="B112:F112"/>
    <mergeCell ref="B113:F113"/>
    <mergeCell ref="B114:F114"/>
    <mergeCell ref="B115:F11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M117"/>
  <sheetViews>
    <sheetView showGridLines="0" topLeftCell="A43" zoomScaleNormal="100" workbookViewId="0">
      <selection activeCell="A67" sqref="A67"/>
    </sheetView>
  </sheetViews>
  <sheetFormatPr baseColWidth="10" defaultColWidth="12" defaultRowHeight="12.75" x14ac:dyDescent="0.2"/>
  <cols>
    <col min="1" max="1" width="4.1640625" style="20" customWidth="1"/>
    <col min="2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5" t="s">
        <v>34</v>
      </c>
      <c r="D5" s="135"/>
      <c r="E5" s="135"/>
      <c r="F5" s="135"/>
      <c r="G5" s="135"/>
      <c r="H5" s="135"/>
      <c r="I5" s="135"/>
      <c r="J5" s="135"/>
    </row>
    <row r="6" spans="1:13" ht="12.75" customHeight="1" x14ac:dyDescent="0.2">
      <c r="C6" s="135"/>
      <c r="D6" s="135"/>
      <c r="E6" s="135"/>
      <c r="F6" s="135"/>
      <c r="G6" s="135"/>
      <c r="H6" s="135"/>
      <c r="I6" s="135"/>
      <c r="J6" s="135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60</v>
      </c>
      <c r="B9" s="22"/>
      <c r="C9" s="22">
        <v>1</v>
      </c>
      <c r="D9" s="25" t="str">
        <f>VLOOKUP($C$9,$A$58:$BM$117,Formula!D9)</f>
        <v>CONSOLIDADO</v>
      </c>
      <c r="E9" s="25"/>
      <c r="F9" s="24"/>
    </row>
    <row r="10" spans="1:13" x14ac:dyDescent="0.2">
      <c r="B10" s="84" t="s">
        <v>38</v>
      </c>
      <c r="C10" s="84" t="s">
        <v>123</v>
      </c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86">
        <v>2021</v>
      </c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3"/>
      <c r="E13" s="143"/>
      <c r="F13" s="143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4">
        <f>VLOOKUP($C$9,$A$58:$BM$117,7)</f>
        <v>23</v>
      </c>
      <c r="E15" s="144" t="e">
        <f>VLOOKUP($C$9,$A$58:$BM$117,Formula!E15)</f>
        <v>#VALUE!</v>
      </c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8">
        <f>VLOOKUP($C$9,$A$58:$BM$117,8)</f>
        <v>23</v>
      </c>
      <c r="E17" s="139" t="e">
        <f>VLOOKUP($C$9,$A$58:$BM$117,Formula!E17)</f>
        <v>#VALUE!</v>
      </c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x14ac:dyDescent="0.2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x14ac:dyDescent="0.2">
      <c r="A19" s="31" t="s">
        <v>2</v>
      </c>
      <c r="B19" s="32"/>
      <c r="C19" s="32"/>
      <c r="D19" s="144">
        <f>VLOOKUP($C$9,$A$58:$BM$117,9)</f>
        <v>0</v>
      </c>
      <c r="E19" s="144" t="e">
        <f>VLOOKUP($C$9,$A$58:$BM$117,Formula!E19)</f>
        <v>#VALUE!</v>
      </c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43">
        <f>VLOOKUP($C$9,$A$58:$BM$117,Formula!F22)</f>
        <v>23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43">
        <f>VLOOKUP($C$9,$A$58:$BM$117,Formula!F23)</f>
        <v>23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1">
        <f t="shared" ref="F26:K26" si="0">+F27+F31</f>
        <v>0</v>
      </c>
      <c r="G26" s="1">
        <f t="shared" si="0"/>
        <v>2</v>
      </c>
      <c r="H26" s="1">
        <f t="shared" si="0"/>
        <v>7</v>
      </c>
      <c r="I26" s="1">
        <f t="shared" si="0"/>
        <v>1</v>
      </c>
      <c r="J26" s="1">
        <f t="shared" si="0"/>
        <v>5</v>
      </c>
      <c r="K26" s="1">
        <f t="shared" si="0"/>
        <v>1</v>
      </c>
      <c r="L26" s="1">
        <f>SUM(F26:K26)</f>
        <v>16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2">
        <f t="shared" ref="F27:K27" si="1">SUM(F28:F30)</f>
        <v>0</v>
      </c>
      <c r="G27" s="2">
        <f t="shared" si="1"/>
        <v>1</v>
      </c>
      <c r="H27" s="2">
        <f t="shared" si="1"/>
        <v>4</v>
      </c>
      <c r="I27" s="2">
        <f t="shared" si="1"/>
        <v>0</v>
      </c>
      <c r="J27" s="2">
        <f t="shared" si="1"/>
        <v>4</v>
      </c>
      <c r="K27" s="2">
        <f t="shared" si="1"/>
        <v>1</v>
      </c>
      <c r="L27" s="2">
        <f t="shared" ref="L27:L38" si="2">SUM(F27:K27)</f>
        <v>10</v>
      </c>
      <c r="M27" s="42"/>
    </row>
    <row r="28" spans="1:13" ht="14.25" x14ac:dyDescent="0.2">
      <c r="A28" s="37"/>
      <c r="B28" s="32" t="s">
        <v>18</v>
      </c>
      <c r="C28" s="32"/>
      <c r="D28" s="41"/>
      <c r="E28" s="53"/>
      <c r="F28" s="3">
        <f>VLOOKUP($C$9,$A$58:$BM$117,Formula!F28)</f>
        <v>0</v>
      </c>
      <c r="G28" s="3">
        <f>VLOOKUP($C$9,$A$58:$BM$117,Formula!G28)</f>
        <v>0</v>
      </c>
      <c r="H28" s="3">
        <f>VLOOKUP($C$9,$A$58:$BM$117,Formula!H28)</f>
        <v>3</v>
      </c>
      <c r="I28" s="3">
        <f>VLOOKUP($C$9,$A$58:$BM$117,Formula!I28)</f>
        <v>0</v>
      </c>
      <c r="J28" s="3">
        <f>VLOOKUP($C$9,$A$58:$BM$117,Formula!J28)</f>
        <v>1</v>
      </c>
      <c r="K28" s="4">
        <f>VLOOKUP($C$9,$A$58:$BM$117,Formula!K28)</f>
        <v>0</v>
      </c>
      <c r="L28" s="5">
        <f t="shared" si="2"/>
        <v>4</v>
      </c>
      <c r="M28" s="42"/>
    </row>
    <row r="29" spans="1:13" ht="14.25" x14ac:dyDescent="0.2">
      <c r="A29" s="37"/>
      <c r="B29" s="32" t="s">
        <v>19</v>
      </c>
      <c r="C29" s="32"/>
      <c r="D29" s="41"/>
      <c r="E29" s="53"/>
      <c r="F29" s="3">
        <f>VLOOKUP($C$9,$A$58:$BM$117,Formula!F29)</f>
        <v>0</v>
      </c>
      <c r="G29" s="3">
        <f>VLOOKUP($C$9,$A$58:$BM$117,Formula!G29)</f>
        <v>1</v>
      </c>
      <c r="H29" s="3">
        <f>VLOOKUP($C$9,$A$58:$BM$117,Formula!H29)</f>
        <v>1</v>
      </c>
      <c r="I29" s="3">
        <f>VLOOKUP($C$9,$A$58:$BM$117,Formula!I29)</f>
        <v>0</v>
      </c>
      <c r="J29" s="3">
        <f>VLOOKUP($C$9,$A$58:$BM$117,Formula!J29)</f>
        <v>3</v>
      </c>
      <c r="K29" s="4">
        <f>VLOOKUP($C$9,$A$58:$BM$117,Formula!K29)</f>
        <v>1</v>
      </c>
      <c r="L29" s="5">
        <f t="shared" si="2"/>
        <v>6</v>
      </c>
      <c r="M29" s="42"/>
    </row>
    <row r="30" spans="1:13" ht="15" thickBot="1" x14ac:dyDescent="0.25">
      <c r="A30" s="37"/>
      <c r="B30" s="54" t="s">
        <v>20</v>
      </c>
      <c r="C30" s="55"/>
      <c r="D30" s="41"/>
      <c r="E30" s="53"/>
      <c r="F30" s="6">
        <f>VLOOKUP($C$9,$A$58:$BM$117,Formula!F30)</f>
        <v>0</v>
      </c>
      <c r="G30" s="6">
        <f>VLOOKUP($C$9,$A$58:$BM$117,Formula!G30)</f>
        <v>0</v>
      </c>
      <c r="H30" s="6">
        <f>VLOOKUP($C$9,$A$58:$BM$117,Formula!H30)</f>
        <v>0</v>
      </c>
      <c r="I30" s="6">
        <f>VLOOKUP($C$9,$A$58:$BM$117,Formula!I30)</f>
        <v>0</v>
      </c>
      <c r="J30" s="6">
        <f>VLOOKUP($C$9,$A$58:$BM$117,Formula!J30)</f>
        <v>0</v>
      </c>
      <c r="K30" s="6">
        <f>VLOOKUP($C$9,$A$58:$BM$117,Formula!K30)</f>
        <v>0</v>
      </c>
      <c r="L30" s="7">
        <f t="shared" si="2"/>
        <v>0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8">
        <f t="shared" ref="F31:K31" si="3">SUM(F32:F34)</f>
        <v>0</v>
      </c>
      <c r="G31" s="8">
        <f t="shared" si="3"/>
        <v>1</v>
      </c>
      <c r="H31" s="8">
        <f t="shared" si="3"/>
        <v>3</v>
      </c>
      <c r="I31" s="8">
        <f t="shared" si="3"/>
        <v>1</v>
      </c>
      <c r="J31" s="8">
        <f t="shared" si="3"/>
        <v>1</v>
      </c>
      <c r="K31" s="9">
        <f t="shared" si="3"/>
        <v>0</v>
      </c>
      <c r="L31" s="10">
        <f t="shared" si="2"/>
        <v>6</v>
      </c>
      <c r="M31" s="42"/>
    </row>
    <row r="32" spans="1:13" ht="14.25" x14ac:dyDescent="0.2">
      <c r="A32" s="37"/>
      <c r="B32" s="32" t="s">
        <v>22</v>
      </c>
      <c r="C32" s="32"/>
      <c r="D32" s="41"/>
      <c r="E32" s="53"/>
      <c r="F32" s="3">
        <f>VLOOKUP($C$9,$A$58:$BM$117,Formula!F32)</f>
        <v>0</v>
      </c>
      <c r="G32" s="3">
        <f>VLOOKUP($C$9,$A$58:$BM$117,Formula!G32)</f>
        <v>0</v>
      </c>
      <c r="H32" s="3">
        <f>VLOOKUP($C$9,$A$58:$BM$117,Formula!H32)</f>
        <v>3</v>
      </c>
      <c r="I32" s="3">
        <f>VLOOKUP($C$9,$A$58:$BM$117,Formula!I32)</f>
        <v>1</v>
      </c>
      <c r="J32" s="3">
        <f>VLOOKUP($C$9,$A$58:$BM$117,Formula!J32)</f>
        <v>1</v>
      </c>
      <c r="K32" s="4">
        <f>VLOOKUP($C$9,$A$58:$BM$117,Formula!K32)</f>
        <v>0</v>
      </c>
      <c r="L32" s="5">
        <f t="shared" si="2"/>
        <v>5</v>
      </c>
      <c r="M32" s="42"/>
    </row>
    <row r="33" spans="1:13" ht="14.25" x14ac:dyDescent="0.2">
      <c r="A33" s="37"/>
      <c r="B33" s="32" t="s">
        <v>23</v>
      </c>
      <c r="C33" s="32"/>
      <c r="D33" s="41"/>
      <c r="E33" s="53"/>
      <c r="F33" s="3">
        <f>VLOOKUP($C$9,$A$58:$BM$117,Formula!F33)</f>
        <v>0</v>
      </c>
      <c r="G33" s="3">
        <f>VLOOKUP($C$9,$A$58:$BM$117,Formula!G33)</f>
        <v>1</v>
      </c>
      <c r="H33" s="3">
        <f>VLOOKUP($C$9,$A$58:$BM$117,Formula!H33)</f>
        <v>0</v>
      </c>
      <c r="I33" s="3">
        <f>VLOOKUP($C$9,$A$58:$BM$117,Formula!I33)</f>
        <v>0</v>
      </c>
      <c r="J33" s="3">
        <f>VLOOKUP($C$9,$A$58:$BM$117,Formula!J33)</f>
        <v>0</v>
      </c>
      <c r="K33" s="4">
        <f>VLOOKUP($C$9,$A$58:$BM$117,Formula!K33)</f>
        <v>0</v>
      </c>
      <c r="L33" s="5">
        <f t="shared" si="2"/>
        <v>1</v>
      </c>
      <c r="M33" s="42"/>
    </row>
    <row r="34" spans="1:13" ht="15" thickBot="1" x14ac:dyDescent="0.25">
      <c r="A34" s="37"/>
      <c r="B34" s="54" t="s">
        <v>24</v>
      </c>
      <c r="C34" s="54"/>
      <c r="D34" s="41"/>
      <c r="E34" s="53"/>
      <c r="F34" s="11">
        <f>VLOOKUP($C$9,$A$58:$BM$117,Formula!F34)</f>
        <v>0</v>
      </c>
      <c r="G34" s="11">
        <f>VLOOKUP($C$9,$A$58:$BM$117,Formula!G34)</f>
        <v>0</v>
      </c>
      <c r="H34" s="11">
        <f>VLOOKUP($C$9,$A$58:$BM$117,Formula!H34)</f>
        <v>0</v>
      </c>
      <c r="I34" s="11">
        <f>VLOOKUP($C$9,$A$58:$BM$117,Formula!I34)</f>
        <v>0</v>
      </c>
      <c r="J34" s="11">
        <f>VLOOKUP($C$9,$A$58:$BM$117,Formula!J34)</f>
        <v>0</v>
      </c>
      <c r="K34" s="11">
        <f>VLOOKUP($C$9,$A$58:$BM$117,Formula!K34)</f>
        <v>0</v>
      </c>
      <c r="L34" s="7">
        <f t="shared" si="2"/>
        <v>0</v>
      </c>
      <c r="M34" s="42"/>
    </row>
    <row r="35" spans="1:13" ht="4.1500000000000004" customHeight="1" thickBot="1" x14ac:dyDescent="0.25">
      <c r="A35" s="37"/>
      <c r="B35" s="54"/>
      <c r="C35" s="54"/>
      <c r="D35" s="41"/>
      <c r="E35" s="53"/>
      <c r="F35" s="12"/>
      <c r="G35" s="12"/>
      <c r="H35" s="12"/>
      <c r="I35" s="12"/>
      <c r="J35" s="12"/>
      <c r="K35" s="12"/>
      <c r="L35" s="12"/>
      <c r="M35" s="42"/>
    </row>
    <row r="36" spans="1:13" ht="15" thickBot="1" x14ac:dyDescent="0.25">
      <c r="A36" s="37"/>
      <c r="B36" s="56" t="s">
        <v>35</v>
      </c>
      <c r="C36" s="56"/>
      <c r="D36" s="41"/>
      <c r="E36" s="53"/>
      <c r="F36" s="13">
        <f>VLOOKUP($C$9,$A$58:$BM$117,Formula!F36)</f>
        <v>0</v>
      </c>
      <c r="G36" s="13">
        <f>VLOOKUP($C$9,$A$58:$BM$117,Formula!G36)</f>
        <v>0</v>
      </c>
      <c r="H36" s="13">
        <f>VLOOKUP($C$9,$A$58:$BM$117,Formula!H36)</f>
        <v>3</v>
      </c>
      <c r="I36" s="13">
        <f>VLOOKUP($C$9,$A$58:$BM$117,Formula!I36)</f>
        <v>0</v>
      </c>
      <c r="J36" s="13">
        <f>VLOOKUP($C$9,$A$58:$BM$117,Formula!J36)</f>
        <v>3</v>
      </c>
      <c r="K36" s="13">
        <f>VLOOKUP($C$9,$A$58:$BM$117,Formula!K36)</f>
        <v>1</v>
      </c>
      <c r="L36" s="13">
        <f t="shared" si="2"/>
        <v>7</v>
      </c>
      <c r="M36" s="42"/>
    </row>
    <row r="37" spans="1:13" ht="4.1500000000000004" customHeight="1" thickBot="1" x14ac:dyDescent="0.25">
      <c r="A37" s="37"/>
      <c r="B37" s="56"/>
      <c r="C37" s="56"/>
      <c r="D37" s="41"/>
      <c r="E37" s="53"/>
      <c r="F37" s="14"/>
      <c r="G37" s="14"/>
      <c r="H37" s="14"/>
      <c r="I37" s="14"/>
      <c r="J37" s="14"/>
      <c r="K37" s="14"/>
      <c r="L37" s="14"/>
      <c r="M37" s="42"/>
    </row>
    <row r="38" spans="1:13" ht="15.75" thickBot="1" x14ac:dyDescent="0.3">
      <c r="A38" s="37"/>
      <c r="B38" s="40" t="s">
        <v>25</v>
      </c>
      <c r="C38" s="32"/>
      <c r="D38" s="41"/>
      <c r="E38" s="57"/>
      <c r="F38" s="13">
        <f>VLOOKUP($C$9,$A$58:$BM$117,Formula!F38)</f>
        <v>0</v>
      </c>
      <c r="G38" s="13">
        <f>VLOOKUP($C$9,$A$58:$BM$117,Formula!G38)</f>
        <v>0</v>
      </c>
      <c r="H38" s="13">
        <f>VLOOKUP($C$9,$A$58:$BM$117,Formula!H38)</f>
        <v>0</v>
      </c>
      <c r="I38" s="13">
        <f>VLOOKUP($C$9,$A$58:$BM$117,Formula!I38)</f>
        <v>0</v>
      </c>
      <c r="J38" s="13">
        <f>VLOOKUP($C$9,$A$58:$BM$117,Formula!J38)</f>
        <v>0</v>
      </c>
      <c r="K38" s="13">
        <f>VLOOKUP($C$9,$A$58:$BM$117,Formula!K38)</f>
        <v>0</v>
      </c>
      <c r="L38" s="15">
        <f t="shared" si="2"/>
        <v>0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16">
        <f>VLOOKUP($C$9,$A$58:$BM$117,Formula!F41)</f>
        <v>0</v>
      </c>
      <c r="G41" s="17" t="s">
        <v>28</v>
      </c>
      <c r="H41" s="16">
        <f>VLOOKUP($C$9,$A$58:$BM$117,Formula!H41)</f>
        <v>0</v>
      </c>
      <c r="I41" s="17" t="s">
        <v>29</v>
      </c>
      <c r="J41" s="16">
        <f>VLOOKUP($C$9,$A$58:$BM$117,Formula!J41)</f>
        <v>0</v>
      </c>
      <c r="K41" s="17" t="s">
        <v>33</v>
      </c>
      <c r="L41" s="16">
        <f>VLOOKUP($C$9,$A$58:$BM$117,Formula!L41)</f>
        <v>0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8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16">
        <f>VLOOKUP($C$9,$A$58:$BM$117,Formula!F43)</f>
        <v>10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8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16">
        <f>VLOOKUP($C$9,$A$58:$BM$117,Formula!F45)</f>
        <v>0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4" spans="1:65" x14ac:dyDescent="0.2">
      <c r="I54" s="20">
        <v>1</v>
      </c>
      <c r="J54" s="20">
        <v>2</v>
      </c>
      <c r="K54" s="20">
        <v>3</v>
      </c>
      <c r="L54" s="20">
        <v>4</v>
      </c>
      <c r="M54" s="20">
        <v>5</v>
      </c>
      <c r="N54" s="20">
        <v>6</v>
      </c>
      <c r="O54" s="20">
        <v>7</v>
      </c>
      <c r="P54" s="20">
        <v>8</v>
      </c>
      <c r="Q54" s="20">
        <v>9</v>
      </c>
      <c r="R54" s="20">
        <v>10</v>
      </c>
      <c r="S54" s="20">
        <v>11</v>
      </c>
      <c r="T54" s="20">
        <v>12</v>
      </c>
      <c r="U54" s="20">
        <v>13</v>
      </c>
      <c r="V54" s="20">
        <v>14</v>
      </c>
      <c r="W54" s="20">
        <v>15</v>
      </c>
      <c r="X54" s="20">
        <v>16</v>
      </c>
      <c r="Y54" s="20">
        <v>17</v>
      </c>
      <c r="Z54" s="20">
        <v>18</v>
      </c>
      <c r="AA54" s="20">
        <v>19</v>
      </c>
      <c r="AB54" s="20">
        <v>20</v>
      </c>
      <c r="AC54" s="20">
        <v>21</v>
      </c>
      <c r="AD54" s="20">
        <v>22</v>
      </c>
      <c r="AE54" s="20">
        <v>23</v>
      </c>
      <c r="AF54" s="20">
        <v>24</v>
      </c>
      <c r="AG54" s="20">
        <v>25</v>
      </c>
      <c r="AH54" s="20">
        <v>26</v>
      </c>
      <c r="AI54" s="20">
        <v>27</v>
      </c>
      <c r="AJ54" s="20">
        <v>28</v>
      </c>
      <c r="AK54" s="20">
        <v>29</v>
      </c>
      <c r="AL54" s="20">
        <v>30</v>
      </c>
      <c r="AM54" s="20">
        <v>31</v>
      </c>
      <c r="AN54" s="20">
        <v>32</v>
      </c>
      <c r="AO54" s="20">
        <v>33</v>
      </c>
      <c r="AP54" s="20">
        <v>34</v>
      </c>
      <c r="AQ54" s="20">
        <v>35</v>
      </c>
      <c r="AR54" s="20">
        <v>36</v>
      </c>
      <c r="AS54" s="20">
        <v>37</v>
      </c>
      <c r="AT54" s="20">
        <v>38</v>
      </c>
      <c r="AU54" s="20">
        <v>39</v>
      </c>
      <c r="AV54" s="20">
        <v>40</v>
      </c>
      <c r="AW54" s="20">
        <v>41</v>
      </c>
      <c r="AX54" s="20">
        <v>42</v>
      </c>
      <c r="AY54" s="20">
        <v>43</v>
      </c>
      <c r="AZ54" s="20">
        <v>44</v>
      </c>
      <c r="BA54" s="20">
        <v>45</v>
      </c>
      <c r="BB54" s="20">
        <v>46</v>
      </c>
      <c r="BC54" s="20">
        <v>47</v>
      </c>
      <c r="BD54" s="20">
        <v>48</v>
      </c>
      <c r="BE54" s="20">
        <v>49</v>
      </c>
      <c r="BF54" s="20">
        <v>50</v>
      </c>
      <c r="BG54" s="20">
        <v>51</v>
      </c>
      <c r="BH54" s="20">
        <v>52</v>
      </c>
      <c r="BI54" s="20">
        <v>53</v>
      </c>
      <c r="BJ54" s="20">
        <v>54</v>
      </c>
    </row>
    <row r="55" spans="1:65" ht="12.75" customHeight="1" x14ac:dyDescent="0.2">
      <c r="A55" s="132" t="s">
        <v>58</v>
      </c>
      <c r="B55" s="111" t="s">
        <v>37</v>
      </c>
      <c r="C55" s="112"/>
      <c r="D55" s="112"/>
      <c r="E55" s="112"/>
      <c r="F55" s="113"/>
      <c r="G55" s="102" t="s">
        <v>39</v>
      </c>
      <c r="H55" s="104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3"/>
      <c r="B56" s="140"/>
      <c r="C56" s="141"/>
      <c r="D56" s="141"/>
      <c r="E56" s="141"/>
      <c r="F56" s="142"/>
      <c r="G56" s="136" t="s">
        <v>40</v>
      </c>
      <c r="H56" s="136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4"/>
      <c r="B57" s="114"/>
      <c r="C57" s="115"/>
      <c r="D57" s="115"/>
      <c r="E57" s="115"/>
      <c r="F57" s="116"/>
      <c r="G57" s="137"/>
      <c r="H57" s="137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87">
        <v>1</v>
      </c>
      <c r="B58" s="123" t="s">
        <v>59</v>
      </c>
      <c r="C58" s="124">
        <v>25615</v>
      </c>
      <c r="D58" s="124">
        <v>16653</v>
      </c>
      <c r="E58" s="124">
        <v>16</v>
      </c>
      <c r="F58" s="125">
        <v>16795</v>
      </c>
      <c r="G58" s="90">
        <f>SUM(G59:G67)</f>
        <v>23</v>
      </c>
      <c r="H58" s="90">
        <f t="shared" ref="H58:BJ58" si="4">SUM(H59:H67)</f>
        <v>23</v>
      </c>
      <c r="I58" s="90">
        <f t="shared" si="4"/>
        <v>0</v>
      </c>
      <c r="J58" s="90">
        <f t="shared" si="4"/>
        <v>0</v>
      </c>
      <c r="K58" s="90">
        <f t="shared" si="4"/>
        <v>3</v>
      </c>
      <c r="L58" s="90">
        <f t="shared" si="4"/>
        <v>0</v>
      </c>
      <c r="M58" s="90">
        <f t="shared" si="4"/>
        <v>1</v>
      </c>
      <c r="N58" s="90">
        <f t="shared" si="4"/>
        <v>0</v>
      </c>
      <c r="O58" s="90">
        <f t="shared" si="4"/>
        <v>0</v>
      </c>
      <c r="P58" s="90">
        <f t="shared" si="4"/>
        <v>1</v>
      </c>
      <c r="Q58" s="90">
        <f t="shared" si="4"/>
        <v>1</v>
      </c>
      <c r="R58" s="90">
        <f t="shared" si="4"/>
        <v>0</v>
      </c>
      <c r="S58" s="90">
        <f t="shared" si="4"/>
        <v>3</v>
      </c>
      <c r="T58" s="90">
        <f t="shared" si="4"/>
        <v>1</v>
      </c>
      <c r="U58" s="90">
        <f t="shared" si="4"/>
        <v>0</v>
      </c>
      <c r="V58" s="90">
        <f t="shared" si="4"/>
        <v>0</v>
      </c>
      <c r="W58" s="90">
        <f t="shared" si="4"/>
        <v>0</v>
      </c>
      <c r="X58" s="90">
        <f t="shared" si="4"/>
        <v>0</v>
      </c>
      <c r="Y58" s="90">
        <f t="shared" si="4"/>
        <v>0</v>
      </c>
      <c r="Z58" s="90">
        <f t="shared" si="4"/>
        <v>0</v>
      </c>
      <c r="AA58" s="90">
        <f t="shared" si="4"/>
        <v>0</v>
      </c>
      <c r="AB58" s="90">
        <f t="shared" si="4"/>
        <v>0</v>
      </c>
      <c r="AC58" s="90">
        <f t="shared" si="4"/>
        <v>3</v>
      </c>
      <c r="AD58" s="90">
        <f t="shared" si="4"/>
        <v>1</v>
      </c>
      <c r="AE58" s="90">
        <f t="shared" si="4"/>
        <v>1</v>
      </c>
      <c r="AF58" s="90">
        <f t="shared" si="4"/>
        <v>0</v>
      </c>
      <c r="AG58" s="90">
        <f t="shared" si="4"/>
        <v>0</v>
      </c>
      <c r="AH58" s="90">
        <f t="shared" si="4"/>
        <v>1</v>
      </c>
      <c r="AI58" s="90">
        <f t="shared" si="4"/>
        <v>0</v>
      </c>
      <c r="AJ58" s="90">
        <f t="shared" si="4"/>
        <v>0</v>
      </c>
      <c r="AK58" s="90">
        <f t="shared" si="4"/>
        <v>0</v>
      </c>
      <c r="AL58" s="90">
        <f t="shared" si="4"/>
        <v>0</v>
      </c>
      <c r="AM58" s="90">
        <f t="shared" si="4"/>
        <v>0</v>
      </c>
      <c r="AN58" s="90">
        <f t="shared" si="4"/>
        <v>0</v>
      </c>
      <c r="AO58" s="90">
        <f t="shared" si="4"/>
        <v>0</v>
      </c>
      <c r="AP58" s="90">
        <f t="shared" si="4"/>
        <v>0</v>
      </c>
      <c r="AQ58" s="90">
        <f t="shared" si="4"/>
        <v>0</v>
      </c>
      <c r="AR58" s="90">
        <f t="shared" si="4"/>
        <v>0</v>
      </c>
      <c r="AS58" s="90">
        <f t="shared" si="4"/>
        <v>0</v>
      </c>
      <c r="AT58" s="90">
        <f t="shared" si="4"/>
        <v>0</v>
      </c>
      <c r="AU58" s="90">
        <f t="shared" si="4"/>
        <v>3</v>
      </c>
      <c r="AV58" s="90">
        <f t="shared" si="4"/>
        <v>0</v>
      </c>
      <c r="AW58" s="90">
        <f t="shared" si="4"/>
        <v>3</v>
      </c>
      <c r="AX58" s="90">
        <f t="shared" si="4"/>
        <v>1</v>
      </c>
      <c r="AY58" s="90">
        <f t="shared" si="4"/>
        <v>0</v>
      </c>
      <c r="AZ58" s="90">
        <f t="shared" si="4"/>
        <v>0</v>
      </c>
      <c r="BA58" s="90">
        <f t="shared" si="4"/>
        <v>0</v>
      </c>
      <c r="BB58" s="90">
        <f t="shared" si="4"/>
        <v>0</v>
      </c>
      <c r="BC58" s="90">
        <f t="shared" si="4"/>
        <v>0</v>
      </c>
      <c r="BD58" s="90">
        <f t="shared" si="4"/>
        <v>0</v>
      </c>
      <c r="BE58" s="90">
        <f t="shared" si="4"/>
        <v>0</v>
      </c>
      <c r="BF58" s="90">
        <f t="shared" si="4"/>
        <v>0</v>
      </c>
      <c r="BG58" s="90">
        <f t="shared" si="4"/>
        <v>0</v>
      </c>
      <c r="BH58" s="90">
        <f t="shared" si="4"/>
        <v>0</v>
      </c>
      <c r="BI58" s="90">
        <f t="shared" si="4"/>
        <v>10</v>
      </c>
      <c r="BJ58" s="90">
        <f t="shared" si="4"/>
        <v>0</v>
      </c>
      <c r="BK58" s="65"/>
      <c r="BL58" s="66"/>
      <c r="BM58" s="66"/>
    </row>
    <row r="59" spans="1:65" x14ac:dyDescent="0.2">
      <c r="A59" s="88">
        <v>2</v>
      </c>
      <c r="B59" s="129" t="s">
        <v>63</v>
      </c>
      <c r="C59" s="130">
        <v>25615</v>
      </c>
      <c r="D59" s="130">
        <v>16653</v>
      </c>
      <c r="E59" s="130">
        <v>16</v>
      </c>
      <c r="F59" s="131">
        <v>16795</v>
      </c>
      <c r="G59" s="91">
        <f>SUM(G68:G76)</f>
        <v>0</v>
      </c>
      <c r="H59" s="91">
        <f t="shared" ref="H59:BJ59" si="5">SUM(H68:H76)</f>
        <v>0</v>
      </c>
      <c r="I59" s="91">
        <f t="shared" si="5"/>
        <v>0</v>
      </c>
      <c r="J59" s="91">
        <f t="shared" si="5"/>
        <v>0</v>
      </c>
      <c r="K59" s="91">
        <f t="shared" si="5"/>
        <v>0</v>
      </c>
      <c r="L59" s="91">
        <f t="shared" si="5"/>
        <v>0</v>
      </c>
      <c r="M59" s="91">
        <f t="shared" si="5"/>
        <v>0</v>
      </c>
      <c r="N59" s="91">
        <f t="shared" si="5"/>
        <v>0</v>
      </c>
      <c r="O59" s="91">
        <f t="shared" si="5"/>
        <v>0</v>
      </c>
      <c r="P59" s="91">
        <f t="shared" si="5"/>
        <v>0</v>
      </c>
      <c r="Q59" s="91">
        <f t="shared" si="5"/>
        <v>0</v>
      </c>
      <c r="R59" s="91">
        <f t="shared" si="5"/>
        <v>0</v>
      </c>
      <c r="S59" s="91">
        <f t="shared" si="5"/>
        <v>0</v>
      </c>
      <c r="T59" s="91">
        <f t="shared" si="5"/>
        <v>0</v>
      </c>
      <c r="U59" s="91">
        <f t="shared" si="5"/>
        <v>0</v>
      </c>
      <c r="V59" s="91">
        <f t="shared" si="5"/>
        <v>0</v>
      </c>
      <c r="W59" s="91">
        <f t="shared" si="5"/>
        <v>0</v>
      </c>
      <c r="X59" s="91">
        <f t="shared" si="5"/>
        <v>0</v>
      </c>
      <c r="Y59" s="91">
        <f t="shared" si="5"/>
        <v>0</v>
      </c>
      <c r="Z59" s="91">
        <f t="shared" si="5"/>
        <v>0</v>
      </c>
      <c r="AA59" s="91">
        <f t="shared" si="5"/>
        <v>0</v>
      </c>
      <c r="AB59" s="91">
        <f t="shared" si="5"/>
        <v>0</v>
      </c>
      <c r="AC59" s="91">
        <f t="shared" si="5"/>
        <v>0</v>
      </c>
      <c r="AD59" s="91">
        <f t="shared" si="5"/>
        <v>0</v>
      </c>
      <c r="AE59" s="91">
        <f t="shared" si="5"/>
        <v>0</v>
      </c>
      <c r="AF59" s="91">
        <f t="shared" si="5"/>
        <v>0</v>
      </c>
      <c r="AG59" s="91">
        <f t="shared" si="5"/>
        <v>0</v>
      </c>
      <c r="AH59" s="91">
        <f t="shared" si="5"/>
        <v>0</v>
      </c>
      <c r="AI59" s="91">
        <f t="shared" si="5"/>
        <v>0</v>
      </c>
      <c r="AJ59" s="91">
        <f t="shared" si="5"/>
        <v>0</v>
      </c>
      <c r="AK59" s="91">
        <f t="shared" si="5"/>
        <v>0</v>
      </c>
      <c r="AL59" s="91">
        <f t="shared" si="5"/>
        <v>0</v>
      </c>
      <c r="AM59" s="91">
        <f t="shared" si="5"/>
        <v>0</v>
      </c>
      <c r="AN59" s="91">
        <f t="shared" si="5"/>
        <v>0</v>
      </c>
      <c r="AO59" s="91">
        <f t="shared" si="5"/>
        <v>0</v>
      </c>
      <c r="AP59" s="91">
        <f t="shared" si="5"/>
        <v>0</v>
      </c>
      <c r="AQ59" s="91">
        <f t="shared" si="5"/>
        <v>0</v>
      </c>
      <c r="AR59" s="91">
        <f t="shared" si="5"/>
        <v>0</v>
      </c>
      <c r="AS59" s="91">
        <f t="shared" si="5"/>
        <v>0</v>
      </c>
      <c r="AT59" s="91">
        <f t="shared" si="5"/>
        <v>0</v>
      </c>
      <c r="AU59" s="91">
        <f t="shared" si="5"/>
        <v>0</v>
      </c>
      <c r="AV59" s="91">
        <f t="shared" si="5"/>
        <v>0</v>
      </c>
      <c r="AW59" s="91">
        <f t="shared" si="5"/>
        <v>0</v>
      </c>
      <c r="AX59" s="91">
        <f t="shared" si="5"/>
        <v>0</v>
      </c>
      <c r="AY59" s="91">
        <f t="shared" si="5"/>
        <v>0</v>
      </c>
      <c r="AZ59" s="91">
        <f t="shared" si="5"/>
        <v>0</v>
      </c>
      <c r="BA59" s="91">
        <f t="shared" si="5"/>
        <v>0</v>
      </c>
      <c r="BB59" s="91">
        <f t="shared" si="5"/>
        <v>0</v>
      </c>
      <c r="BC59" s="91">
        <f t="shared" si="5"/>
        <v>0</v>
      </c>
      <c r="BD59" s="91">
        <f t="shared" si="5"/>
        <v>0</v>
      </c>
      <c r="BE59" s="91">
        <f t="shared" si="5"/>
        <v>0</v>
      </c>
      <c r="BF59" s="91">
        <f t="shared" si="5"/>
        <v>0</v>
      </c>
      <c r="BG59" s="91">
        <f t="shared" si="5"/>
        <v>0</v>
      </c>
      <c r="BH59" s="91">
        <f t="shared" si="5"/>
        <v>0</v>
      </c>
      <c r="BI59" s="91">
        <f t="shared" si="5"/>
        <v>0</v>
      </c>
      <c r="BJ59" s="91">
        <f t="shared" si="5"/>
        <v>0</v>
      </c>
      <c r="BK59" s="65"/>
      <c r="BL59" s="66"/>
      <c r="BM59" s="66"/>
    </row>
    <row r="60" spans="1:65" x14ac:dyDescent="0.2">
      <c r="A60" s="88">
        <v>3</v>
      </c>
      <c r="B60" s="129" t="s">
        <v>65</v>
      </c>
      <c r="C60" s="130"/>
      <c r="D60" s="130"/>
      <c r="E60" s="130"/>
      <c r="F60" s="131"/>
      <c r="G60" s="91">
        <f>SUM(G77:G79)</f>
        <v>0</v>
      </c>
      <c r="H60" s="91">
        <f t="shared" ref="H60:BJ60" si="6">SUM(H77:H79)</f>
        <v>0</v>
      </c>
      <c r="I60" s="91">
        <f t="shared" si="6"/>
        <v>0</v>
      </c>
      <c r="J60" s="91">
        <f t="shared" si="6"/>
        <v>0</v>
      </c>
      <c r="K60" s="91">
        <f t="shared" si="6"/>
        <v>0</v>
      </c>
      <c r="L60" s="91">
        <f t="shared" si="6"/>
        <v>0</v>
      </c>
      <c r="M60" s="91">
        <f t="shared" si="6"/>
        <v>0</v>
      </c>
      <c r="N60" s="91">
        <f t="shared" si="6"/>
        <v>0</v>
      </c>
      <c r="O60" s="91">
        <f t="shared" si="6"/>
        <v>0</v>
      </c>
      <c r="P60" s="91">
        <f t="shared" si="6"/>
        <v>0</v>
      </c>
      <c r="Q60" s="91">
        <f t="shared" si="6"/>
        <v>0</v>
      </c>
      <c r="R60" s="91">
        <f t="shared" si="6"/>
        <v>0</v>
      </c>
      <c r="S60" s="91">
        <f t="shared" si="6"/>
        <v>0</v>
      </c>
      <c r="T60" s="91">
        <f t="shared" si="6"/>
        <v>0</v>
      </c>
      <c r="U60" s="91">
        <f t="shared" si="6"/>
        <v>0</v>
      </c>
      <c r="V60" s="91">
        <f t="shared" si="6"/>
        <v>0</v>
      </c>
      <c r="W60" s="91">
        <f t="shared" si="6"/>
        <v>0</v>
      </c>
      <c r="X60" s="91">
        <f t="shared" si="6"/>
        <v>0</v>
      </c>
      <c r="Y60" s="91">
        <f t="shared" si="6"/>
        <v>0</v>
      </c>
      <c r="Z60" s="91">
        <f t="shared" si="6"/>
        <v>0</v>
      </c>
      <c r="AA60" s="91">
        <f t="shared" si="6"/>
        <v>0</v>
      </c>
      <c r="AB60" s="91">
        <f t="shared" si="6"/>
        <v>0</v>
      </c>
      <c r="AC60" s="91">
        <f t="shared" si="6"/>
        <v>0</v>
      </c>
      <c r="AD60" s="91">
        <f t="shared" si="6"/>
        <v>0</v>
      </c>
      <c r="AE60" s="91">
        <f t="shared" si="6"/>
        <v>0</v>
      </c>
      <c r="AF60" s="91">
        <f t="shared" si="6"/>
        <v>0</v>
      </c>
      <c r="AG60" s="91">
        <f t="shared" si="6"/>
        <v>0</v>
      </c>
      <c r="AH60" s="91">
        <f t="shared" si="6"/>
        <v>0</v>
      </c>
      <c r="AI60" s="91">
        <f t="shared" si="6"/>
        <v>0</v>
      </c>
      <c r="AJ60" s="91">
        <f t="shared" si="6"/>
        <v>0</v>
      </c>
      <c r="AK60" s="91">
        <f t="shared" si="6"/>
        <v>0</v>
      </c>
      <c r="AL60" s="91">
        <f t="shared" si="6"/>
        <v>0</v>
      </c>
      <c r="AM60" s="91">
        <f t="shared" si="6"/>
        <v>0</v>
      </c>
      <c r="AN60" s="91">
        <f t="shared" si="6"/>
        <v>0</v>
      </c>
      <c r="AO60" s="91">
        <f t="shared" si="6"/>
        <v>0</v>
      </c>
      <c r="AP60" s="91">
        <f t="shared" si="6"/>
        <v>0</v>
      </c>
      <c r="AQ60" s="91">
        <f t="shared" si="6"/>
        <v>0</v>
      </c>
      <c r="AR60" s="91">
        <f t="shared" si="6"/>
        <v>0</v>
      </c>
      <c r="AS60" s="91">
        <f t="shared" si="6"/>
        <v>0</v>
      </c>
      <c r="AT60" s="91">
        <f t="shared" si="6"/>
        <v>0</v>
      </c>
      <c r="AU60" s="91">
        <f t="shared" si="6"/>
        <v>0</v>
      </c>
      <c r="AV60" s="91">
        <f t="shared" si="6"/>
        <v>0</v>
      </c>
      <c r="AW60" s="91">
        <f t="shared" si="6"/>
        <v>0</v>
      </c>
      <c r="AX60" s="91">
        <f t="shared" si="6"/>
        <v>0</v>
      </c>
      <c r="AY60" s="91">
        <f t="shared" si="6"/>
        <v>0</v>
      </c>
      <c r="AZ60" s="91">
        <f t="shared" si="6"/>
        <v>0</v>
      </c>
      <c r="BA60" s="91">
        <f t="shared" si="6"/>
        <v>0</v>
      </c>
      <c r="BB60" s="91">
        <f t="shared" si="6"/>
        <v>0</v>
      </c>
      <c r="BC60" s="91">
        <f t="shared" si="6"/>
        <v>0</v>
      </c>
      <c r="BD60" s="91">
        <f t="shared" si="6"/>
        <v>0</v>
      </c>
      <c r="BE60" s="91">
        <f t="shared" si="6"/>
        <v>0</v>
      </c>
      <c r="BF60" s="91">
        <f t="shared" si="6"/>
        <v>0</v>
      </c>
      <c r="BG60" s="91">
        <f t="shared" si="6"/>
        <v>0</v>
      </c>
      <c r="BH60" s="91">
        <f t="shared" si="6"/>
        <v>0</v>
      </c>
      <c r="BI60" s="91">
        <f t="shared" si="6"/>
        <v>0</v>
      </c>
      <c r="BJ60" s="91">
        <f t="shared" si="6"/>
        <v>0</v>
      </c>
      <c r="BK60" s="65"/>
      <c r="BL60" s="66"/>
      <c r="BM60" s="66"/>
    </row>
    <row r="61" spans="1:65" x14ac:dyDescent="0.2">
      <c r="A61" s="88">
        <v>4</v>
      </c>
      <c r="B61" s="129" t="s">
        <v>67</v>
      </c>
      <c r="C61" s="130"/>
      <c r="D61" s="130"/>
      <c r="E61" s="130"/>
      <c r="F61" s="131"/>
      <c r="G61" s="91">
        <f>SUM(G80:G83)</f>
        <v>0</v>
      </c>
      <c r="H61" s="91">
        <f t="shared" ref="H61:BJ61" si="7">SUM(H80:H83)</f>
        <v>0</v>
      </c>
      <c r="I61" s="91">
        <f t="shared" si="7"/>
        <v>0</v>
      </c>
      <c r="J61" s="91">
        <f t="shared" si="7"/>
        <v>0</v>
      </c>
      <c r="K61" s="91">
        <f t="shared" si="7"/>
        <v>0</v>
      </c>
      <c r="L61" s="91">
        <f t="shared" si="7"/>
        <v>0</v>
      </c>
      <c r="M61" s="91">
        <f t="shared" si="7"/>
        <v>0</v>
      </c>
      <c r="N61" s="91">
        <f t="shared" si="7"/>
        <v>0</v>
      </c>
      <c r="O61" s="91">
        <f t="shared" si="7"/>
        <v>0</v>
      </c>
      <c r="P61" s="91">
        <f t="shared" si="7"/>
        <v>0</v>
      </c>
      <c r="Q61" s="91">
        <f t="shared" si="7"/>
        <v>0</v>
      </c>
      <c r="R61" s="91">
        <f t="shared" si="7"/>
        <v>0</v>
      </c>
      <c r="S61" s="91">
        <f t="shared" si="7"/>
        <v>0</v>
      </c>
      <c r="T61" s="91">
        <f t="shared" si="7"/>
        <v>0</v>
      </c>
      <c r="U61" s="91">
        <f t="shared" si="7"/>
        <v>0</v>
      </c>
      <c r="V61" s="91">
        <f t="shared" si="7"/>
        <v>0</v>
      </c>
      <c r="W61" s="91">
        <f t="shared" si="7"/>
        <v>0</v>
      </c>
      <c r="X61" s="91">
        <f t="shared" si="7"/>
        <v>0</v>
      </c>
      <c r="Y61" s="91">
        <f t="shared" si="7"/>
        <v>0</v>
      </c>
      <c r="Z61" s="91">
        <f t="shared" si="7"/>
        <v>0</v>
      </c>
      <c r="AA61" s="91">
        <f t="shared" si="7"/>
        <v>0</v>
      </c>
      <c r="AB61" s="91">
        <f t="shared" si="7"/>
        <v>0</v>
      </c>
      <c r="AC61" s="91">
        <f t="shared" si="7"/>
        <v>0</v>
      </c>
      <c r="AD61" s="91">
        <f t="shared" si="7"/>
        <v>0</v>
      </c>
      <c r="AE61" s="91">
        <f t="shared" si="7"/>
        <v>0</v>
      </c>
      <c r="AF61" s="91">
        <f t="shared" si="7"/>
        <v>0</v>
      </c>
      <c r="AG61" s="91">
        <f t="shared" si="7"/>
        <v>0</v>
      </c>
      <c r="AH61" s="91">
        <f t="shared" si="7"/>
        <v>0</v>
      </c>
      <c r="AI61" s="91">
        <f t="shared" si="7"/>
        <v>0</v>
      </c>
      <c r="AJ61" s="91">
        <f t="shared" si="7"/>
        <v>0</v>
      </c>
      <c r="AK61" s="91">
        <f t="shared" si="7"/>
        <v>0</v>
      </c>
      <c r="AL61" s="91">
        <f t="shared" si="7"/>
        <v>0</v>
      </c>
      <c r="AM61" s="91">
        <f t="shared" si="7"/>
        <v>0</v>
      </c>
      <c r="AN61" s="91">
        <f t="shared" si="7"/>
        <v>0</v>
      </c>
      <c r="AO61" s="91">
        <f t="shared" si="7"/>
        <v>0</v>
      </c>
      <c r="AP61" s="91">
        <f t="shared" si="7"/>
        <v>0</v>
      </c>
      <c r="AQ61" s="91">
        <f t="shared" si="7"/>
        <v>0</v>
      </c>
      <c r="AR61" s="91">
        <f t="shared" si="7"/>
        <v>0</v>
      </c>
      <c r="AS61" s="91">
        <f t="shared" si="7"/>
        <v>0</v>
      </c>
      <c r="AT61" s="91">
        <f t="shared" si="7"/>
        <v>0</v>
      </c>
      <c r="AU61" s="91">
        <f t="shared" si="7"/>
        <v>0</v>
      </c>
      <c r="AV61" s="91">
        <f t="shared" si="7"/>
        <v>0</v>
      </c>
      <c r="AW61" s="91">
        <f t="shared" si="7"/>
        <v>0</v>
      </c>
      <c r="AX61" s="91">
        <f t="shared" si="7"/>
        <v>0</v>
      </c>
      <c r="AY61" s="91">
        <f t="shared" si="7"/>
        <v>0</v>
      </c>
      <c r="AZ61" s="91">
        <f t="shared" si="7"/>
        <v>0</v>
      </c>
      <c r="BA61" s="91">
        <f t="shared" si="7"/>
        <v>0</v>
      </c>
      <c r="BB61" s="91">
        <f t="shared" si="7"/>
        <v>0</v>
      </c>
      <c r="BC61" s="91">
        <f t="shared" si="7"/>
        <v>0</v>
      </c>
      <c r="BD61" s="91">
        <f t="shared" si="7"/>
        <v>0</v>
      </c>
      <c r="BE61" s="91">
        <f t="shared" si="7"/>
        <v>0</v>
      </c>
      <c r="BF61" s="91">
        <f t="shared" si="7"/>
        <v>0</v>
      </c>
      <c r="BG61" s="91">
        <f t="shared" si="7"/>
        <v>0</v>
      </c>
      <c r="BH61" s="91">
        <f t="shared" si="7"/>
        <v>0</v>
      </c>
      <c r="BI61" s="91">
        <f t="shared" si="7"/>
        <v>0</v>
      </c>
      <c r="BJ61" s="91">
        <f t="shared" si="7"/>
        <v>0</v>
      </c>
      <c r="BK61" s="65"/>
      <c r="BL61" s="66"/>
      <c r="BM61" s="66"/>
    </row>
    <row r="62" spans="1:65" x14ac:dyDescent="0.2">
      <c r="A62" s="88">
        <v>5</v>
      </c>
      <c r="B62" s="129" t="s">
        <v>68</v>
      </c>
      <c r="C62" s="130"/>
      <c r="D62" s="130"/>
      <c r="E62" s="130"/>
      <c r="F62" s="131"/>
      <c r="G62" s="91">
        <f>SUM(G84:G89)</f>
        <v>1</v>
      </c>
      <c r="H62" s="91">
        <f t="shared" ref="H62:BJ62" si="8">SUM(H84:H89)</f>
        <v>1</v>
      </c>
      <c r="I62" s="91">
        <f t="shared" si="8"/>
        <v>0</v>
      </c>
      <c r="J62" s="91">
        <f t="shared" si="8"/>
        <v>0</v>
      </c>
      <c r="K62" s="91">
        <f t="shared" si="8"/>
        <v>0</v>
      </c>
      <c r="L62" s="91">
        <f t="shared" si="8"/>
        <v>0</v>
      </c>
      <c r="M62" s="91">
        <f t="shared" si="8"/>
        <v>0</v>
      </c>
      <c r="N62" s="91">
        <f t="shared" si="8"/>
        <v>0</v>
      </c>
      <c r="O62" s="91">
        <f t="shared" si="8"/>
        <v>0</v>
      </c>
      <c r="P62" s="91">
        <f t="shared" si="8"/>
        <v>0</v>
      </c>
      <c r="Q62" s="91">
        <f t="shared" si="8"/>
        <v>0</v>
      </c>
      <c r="R62" s="91">
        <f t="shared" si="8"/>
        <v>0</v>
      </c>
      <c r="S62" s="91">
        <f t="shared" si="8"/>
        <v>0</v>
      </c>
      <c r="T62" s="91">
        <f t="shared" si="8"/>
        <v>0</v>
      </c>
      <c r="U62" s="91">
        <f t="shared" si="8"/>
        <v>0</v>
      </c>
      <c r="V62" s="91">
        <f t="shared" si="8"/>
        <v>0</v>
      </c>
      <c r="W62" s="91">
        <f t="shared" si="8"/>
        <v>0</v>
      </c>
      <c r="X62" s="91">
        <f t="shared" si="8"/>
        <v>0</v>
      </c>
      <c r="Y62" s="91">
        <f t="shared" si="8"/>
        <v>0</v>
      </c>
      <c r="Z62" s="91">
        <f t="shared" si="8"/>
        <v>0</v>
      </c>
      <c r="AA62" s="91">
        <f t="shared" si="8"/>
        <v>0</v>
      </c>
      <c r="AB62" s="91">
        <f t="shared" si="8"/>
        <v>0</v>
      </c>
      <c r="AC62" s="91">
        <f t="shared" si="8"/>
        <v>0</v>
      </c>
      <c r="AD62" s="91">
        <f t="shared" si="8"/>
        <v>1</v>
      </c>
      <c r="AE62" s="91">
        <f t="shared" si="8"/>
        <v>0</v>
      </c>
      <c r="AF62" s="91">
        <f t="shared" si="8"/>
        <v>0</v>
      </c>
      <c r="AG62" s="91">
        <f t="shared" si="8"/>
        <v>0</v>
      </c>
      <c r="AH62" s="91">
        <f t="shared" si="8"/>
        <v>0</v>
      </c>
      <c r="AI62" s="91">
        <f t="shared" si="8"/>
        <v>0</v>
      </c>
      <c r="AJ62" s="91">
        <f t="shared" si="8"/>
        <v>0</v>
      </c>
      <c r="AK62" s="91">
        <f t="shared" si="8"/>
        <v>0</v>
      </c>
      <c r="AL62" s="91">
        <f t="shared" si="8"/>
        <v>0</v>
      </c>
      <c r="AM62" s="91">
        <f t="shared" si="8"/>
        <v>0</v>
      </c>
      <c r="AN62" s="91">
        <f t="shared" si="8"/>
        <v>0</v>
      </c>
      <c r="AO62" s="91">
        <f t="shared" si="8"/>
        <v>0</v>
      </c>
      <c r="AP62" s="91">
        <f t="shared" si="8"/>
        <v>0</v>
      </c>
      <c r="AQ62" s="91">
        <f t="shared" si="8"/>
        <v>0</v>
      </c>
      <c r="AR62" s="91">
        <f t="shared" si="8"/>
        <v>0</v>
      </c>
      <c r="AS62" s="91">
        <f t="shared" si="8"/>
        <v>0</v>
      </c>
      <c r="AT62" s="91">
        <f t="shared" si="8"/>
        <v>0</v>
      </c>
      <c r="AU62" s="91">
        <f t="shared" si="8"/>
        <v>0</v>
      </c>
      <c r="AV62" s="91">
        <f t="shared" si="8"/>
        <v>0</v>
      </c>
      <c r="AW62" s="91">
        <f t="shared" si="8"/>
        <v>0</v>
      </c>
      <c r="AX62" s="91">
        <f t="shared" si="8"/>
        <v>0</v>
      </c>
      <c r="AY62" s="91">
        <f t="shared" si="8"/>
        <v>0</v>
      </c>
      <c r="AZ62" s="91">
        <f t="shared" si="8"/>
        <v>0</v>
      </c>
      <c r="BA62" s="91">
        <f t="shared" si="8"/>
        <v>0</v>
      </c>
      <c r="BB62" s="91">
        <f t="shared" si="8"/>
        <v>0</v>
      </c>
      <c r="BC62" s="91">
        <f t="shared" si="8"/>
        <v>0</v>
      </c>
      <c r="BD62" s="91">
        <f t="shared" si="8"/>
        <v>0</v>
      </c>
      <c r="BE62" s="91">
        <f t="shared" si="8"/>
        <v>0</v>
      </c>
      <c r="BF62" s="91">
        <f t="shared" si="8"/>
        <v>0</v>
      </c>
      <c r="BG62" s="91">
        <f t="shared" si="8"/>
        <v>0</v>
      </c>
      <c r="BH62" s="91">
        <f t="shared" si="8"/>
        <v>0</v>
      </c>
      <c r="BI62" s="91">
        <f t="shared" si="8"/>
        <v>0</v>
      </c>
      <c r="BJ62" s="91">
        <f t="shared" si="8"/>
        <v>0</v>
      </c>
      <c r="BK62" s="65"/>
      <c r="BL62" s="66"/>
      <c r="BM62" s="66"/>
    </row>
    <row r="63" spans="1:65" x14ac:dyDescent="0.2">
      <c r="A63" s="88">
        <v>6</v>
      </c>
      <c r="B63" s="129" t="s">
        <v>69</v>
      </c>
      <c r="C63" s="130"/>
      <c r="D63" s="130"/>
      <c r="E63" s="130"/>
      <c r="F63" s="131"/>
      <c r="G63" s="91">
        <f>SUM(G90:G94)</f>
        <v>0</v>
      </c>
      <c r="H63" s="91">
        <f t="shared" ref="H63:BJ63" si="9">SUM(H90:H94)</f>
        <v>0</v>
      </c>
      <c r="I63" s="91">
        <f t="shared" si="9"/>
        <v>0</v>
      </c>
      <c r="J63" s="91">
        <f t="shared" si="9"/>
        <v>0</v>
      </c>
      <c r="K63" s="91">
        <f t="shared" si="9"/>
        <v>0</v>
      </c>
      <c r="L63" s="91">
        <f t="shared" si="9"/>
        <v>0</v>
      </c>
      <c r="M63" s="91">
        <f t="shared" si="9"/>
        <v>0</v>
      </c>
      <c r="N63" s="91">
        <f t="shared" si="9"/>
        <v>0</v>
      </c>
      <c r="O63" s="91">
        <f t="shared" si="9"/>
        <v>0</v>
      </c>
      <c r="P63" s="91">
        <f t="shared" si="9"/>
        <v>0</v>
      </c>
      <c r="Q63" s="91">
        <f t="shared" si="9"/>
        <v>0</v>
      </c>
      <c r="R63" s="91">
        <f t="shared" si="9"/>
        <v>0</v>
      </c>
      <c r="S63" s="91">
        <f t="shared" si="9"/>
        <v>0</v>
      </c>
      <c r="T63" s="91">
        <f t="shared" si="9"/>
        <v>0</v>
      </c>
      <c r="U63" s="91">
        <f t="shared" si="9"/>
        <v>0</v>
      </c>
      <c r="V63" s="91">
        <f t="shared" si="9"/>
        <v>0</v>
      </c>
      <c r="W63" s="91">
        <f t="shared" si="9"/>
        <v>0</v>
      </c>
      <c r="X63" s="91">
        <f t="shared" si="9"/>
        <v>0</v>
      </c>
      <c r="Y63" s="91">
        <f t="shared" si="9"/>
        <v>0</v>
      </c>
      <c r="Z63" s="91">
        <f t="shared" si="9"/>
        <v>0</v>
      </c>
      <c r="AA63" s="91">
        <f t="shared" si="9"/>
        <v>0</v>
      </c>
      <c r="AB63" s="91">
        <f t="shared" si="9"/>
        <v>0</v>
      </c>
      <c r="AC63" s="91">
        <f t="shared" si="9"/>
        <v>0</v>
      </c>
      <c r="AD63" s="91">
        <f t="shared" si="9"/>
        <v>0</v>
      </c>
      <c r="AE63" s="91">
        <f t="shared" si="9"/>
        <v>0</v>
      </c>
      <c r="AF63" s="91">
        <f t="shared" si="9"/>
        <v>0</v>
      </c>
      <c r="AG63" s="91">
        <f t="shared" si="9"/>
        <v>0</v>
      </c>
      <c r="AH63" s="91">
        <f t="shared" si="9"/>
        <v>0</v>
      </c>
      <c r="AI63" s="91">
        <f t="shared" si="9"/>
        <v>0</v>
      </c>
      <c r="AJ63" s="91">
        <f t="shared" si="9"/>
        <v>0</v>
      </c>
      <c r="AK63" s="91">
        <f t="shared" si="9"/>
        <v>0</v>
      </c>
      <c r="AL63" s="91">
        <f t="shared" si="9"/>
        <v>0</v>
      </c>
      <c r="AM63" s="91">
        <f t="shared" si="9"/>
        <v>0</v>
      </c>
      <c r="AN63" s="91">
        <f t="shared" si="9"/>
        <v>0</v>
      </c>
      <c r="AO63" s="91">
        <f t="shared" si="9"/>
        <v>0</v>
      </c>
      <c r="AP63" s="91">
        <f t="shared" si="9"/>
        <v>0</v>
      </c>
      <c r="AQ63" s="91">
        <f t="shared" si="9"/>
        <v>0</v>
      </c>
      <c r="AR63" s="91">
        <f t="shared" si="9"/>
        <v>0</v>
      </c>
      <c r="AS63" s="91">
        <f t="shared" si="9"/>
        <v>0</v>
      </c>
      <c r="AT63" s="91">
        <f t="shared" si="9"/>
        <v>0</v>
      </c>
      <c r="AU63" s="91">
        <f t="shared" si="9"/>
        <v>0</v>
      </c>
      <c r="AV63" s="91">
        <f t="shared" si="9"/>
        <v>0</v>
      </c>
      <c r="AW63" s="91">
        <f t="shared" si="9"/>
        <v>0</v>
      </c>
      <c r="AX63" s="91">
        <f t="shared" si="9"/>
        <v>0</v>
      </c>
      <c r="AY63" s="91">
        <f t="shared" si="9"/>
        <v>0</v>
      </c>
      <c r="AZ63" s="91">
        <f t="shared" si="9"/>
        <v>0</v>
      </c>
      <c r="BA63" s="91">
        <f t="shared" si="9"/>
        <v>0</v>
      </c>
      <c r="BB63" s="91">
        <f t="shared" si="9"/>
        <v>0</v>
      </c>
      <c r="BC63" s="91">
        <f t="shared" si="9"/>
        <v>0</v>
      </c>
      <c r="BD63" s="91">
        <f t="shared" si="9"/>
        <v>0</v>
      </c>
      <c r="BE63" s="91">
        <f t="shared" si="9"/>
        <v>0</v>
      </c>
      <c r="BF63" s="91">
        <f t="shared" si="9"/>
        <v>0</v>
      </c>
      <c r="BG63" s="91">
        <f t="shared" si="9"/>
        <v>0</v>
      </c>
      <c r="BH63" s="91">
        <f t="shared" si="9"/>
        <v>0</v>
      </c>
      <c r="BI63" s="91">
        <f t="shared" si="9"/>
        <v>0</v>
      </c>
      <c r="BJ63" s="91">
        <f t="shared" si="9"/>
        <v>0</v>
      </c>
      <c r="BK63" s="65"/>
      <c r="BL63" s="66"/>
      <c r="BM63" s="66"/>
    </row>
    <row r="64" spans="1:65" x14ac:dyDescent="0.2">
      <c r="A64" s="88">
        <v>7</v>
      </c>
      <c r="B64" s="129" t="s">
        <v>66</v>
      </c>
      <c r="C64" s="130"/>
      <c r="D64" s="130"/>
      <c r="E64" s="130"/>
      <c r="F64" s="131"/>
      <c r="G64" s="91">
        <f>SUM(G95:G97)</f>
        <v>0</v>
      </c>
      <c r="H64" s="91">
        <f t="shared" ref="H64:BJ64" si="10">SUM(H95:H97)</f>
        <v>0</v>
      </c>
      <c r="I64" s="91">
        <f t="shared" si="10"/>
        <v>0</v>
      </c>
      <c r="J64" s="91">
        <f t="shared" si="10"/>
        <v>0</v>
      </c>
      <c r="K64" s="91">
        <f t="shared" si="10"/>
        <v>0</v>
      </c>
      <c r="L64" s="91">
        <f t="shared" si="10"/>
        <v>0</v>
      </c>
      <c r="M64" s="91">
        <f t="shared" si="10"/>
        <v>0</v>
      </c>
      <c r="N64" s="91">
        <f t="shared" si="10"/>
        <v>0</v>
      </c>
      <c r="O64" s="91">
        <f t="shared" si="10"/>
        <v>0</v>
      </c>
      <c r="P64" s="91">
        <f t="shared" si="10"/>
        <v>0</v>
      </c>
      <c r="Q64" s="91">
        <f t="shared" si="10"/>
        <v>0</v>
      </c>
      <c r="R64" s="91">
        <f t="shared" si="10"/>
        <v>0</v>
      </c>
      <c r="S64" s="91">
        <f t="shared" si="10"/>
        <v>0</v>
      </c>
      <c r="T64" s="91">
        <f t="shared" si="10"/>
        <v>0</v>
      </c>
      <c r="U64" s="91">
        <f t="shared" si="10"/>
        <v>0</v>
      </c>
      <c r="V64" s="91">
        <f t="shared" si="10"/>
        <v>0</v>
      </c>
      <c r="W64" s="91">
        <f t="shared" si="10"/>
        <v>0</v>
      </c>
      <c r="X64" s="91">
        <f t="shared" si="10"/>
        <v>0</v>
      </c>
      <c r="Y64" s="91">
        <f t="shared" si="10"/>
        <v>0</v>
      </c>
      <c r="Z64" s="91">
        <f t="shared" si="10"/>
        <v>0</v>
      </c>
      <c r="AA64" s="91">
        <f t="shared" si="10"/>
        <v>0</v>
      </c>
      <c r="AB64" s="91">
        <f t="shared" si="10"/>
        <v>0</v>
      </c>
      <c r="AC64" s="91">
        <f t="shared" si="10"/>
        <v>0</v>
      </c>
      <c r="AD64" s="91">
        <f t="shared" si="10"/>
        <v>0</v>
      </c>
      <c r="AE64" s="91">
        <f t="shared" si="10"/>
        <v>0</v>
      </c>
      <c r="AF64" s="91">
        <f t="shared" si="10"/>
        <v>0</v>
      </c>
      <c r="AG64" s="91">
        <f t="shared" si="10"/>
        <v>0</v>
      </c>
      <c r="AH64" s="91">
        <f t="shared" si="10"/>
        <v>0</v>
      </c>
      <c r="AI64" s="91">
        <f t="shared" si="10"/>
        <v>0</v>
      </c>
      <c r="AJ64" s="91">
        <f t="shared" si="10"/>
        <v>0</v>
      </c>
      <c r="AK64" s="91">
        <f t="shared" si="10"/>
        <v>0</v>
      </c>
      <c r="AL64" s="91">
        <f t="shared" si="10"/>
        <v>0</v>
      </c>
      <c r="AM64" s="91">
        <f t="shared" si="10"/>
        <v>0</v>
      </c>
      <c r="AN64" s="91">
        <f t="shared" si="10"/>
        <v>0</v>
      </c>
      <c r="AO64" s="91">
        <f t="shared" si="10"/>
        <v>0</v>
      </c>
      <c r="AP64" s="91">
        <f t="shared" si="10"/>
        <v>0</v>
      </c>
      <c r="AQ64" s="91">
        <f t="shared" si="10"/>
        <v>0</v>
      </c>
      <c r="AR64" s="91">
        <f t="shared" si="10"/>
        <v>0</v>
      </c>
      <c r="AS64" s="91">
        <f t="shared" si="10"/>
        <v>0</v>
      </c>
      <c r="AT64" s="91">
        <f t="shared" si="10"/>
        <v>0</v>
      </c>
      <c r="AU64" s="91">
        <f t="shared" si="10"/>
        <v>0</v>
      </c>
      <c r="AV64" s="91">
        <f t="shared" si="10"/>
        <v>0</v>
      </c>
      <c r="AW64" s="91">
        <f t="shared" si="10"/>
        <v>0</v>
      </c>
      <c r="AX64" s="91">
        <f t="shared" si="10"/>
        <v>0</v>
      </c>
      <c r="AY64" s="91">
        <f t="shared" si="10"/>
        <v>0</v>
      </c>
      <c r="AZ64" s="91">
        <f t="shared" si="10"/>
        <v>0</v>
      </c>
      <c r="BA64" s="91">
        <f t="shared" si="10"/>
        <v>0</v>
      </c>
      <c r="BB64" s="91">
        <f t="shared" si="10"/>
        <v>0</v>
      </c>
      <c r="BC64" s="91">
        <f t="shared" si="10"/>
        <v>0</v>
      </c>
      <c r="BD64" s="91">
        <f t="shared" si="10"/>
        <v>0</v>
      </c>
      <c r="BE64" s="91">
        <f t="shared" si="10"/>
        <v>0</v>
      </c>
      <c r="BF64" s="91">
        <f t="shared" si="10"/>
        <v>0</v>
      </c>
      <c r="BG64" s="91">
        <f t="shared" si="10"/>
        <v>0</v>
      </c>
      <c r="BH64" s="91">
        <f t="shared" si="10"/>
        <v>0</v>
      </c>
      <c r="BI64" s="91">
        <f t="shared" si="10"/>
        <v>0</v>
      </c>
      <c r="BJ64" s="91">
        <f t="shared" si="10"/>
        <v>0</v>
      </c>
      <c r="BK64" s="65"/>
      <c r="BL64" s="66"/>
      <c r="BM64" s="66"/>
    </row>
    <row r="65" spans="1:65" x14ac:dyDescent="0.2">
      <c r="A65" s="88">
        <v>8</v>
      </c>
      <c r="B65" s="129" t="s">
        <v>64</v>
      </c>
      <c r="C65" s="130"/>
      <c r="D65" s="130"/>
      <c r="E65" s="130"/>
      <c r="F65" s="131"/>
      <c r="G65" s="91">
        <f>SUM(G98:G101)</f>
        <v>0</v>
      </c>
      <c r="H65" s="91">
        <f t="shared" ref="H65:BJ65" si="11">SUM(H98:H101)</f>
        <v>0</v>
      </c>
      <c r="I65" s="91">
        <f t="shared" si="11"/>
        <v>0</v>
      </c>
      <c r="J65" s="91">
        <f t="shared" si="11"/>
        <v>0</v>
      </c>
      <c r="K65" s="91">
        <f t="shared" si="11"/>
        <v>0</v>
      </c>
      <c r="L65" s="91">
        <f t="shared" si="11"/>
        <v>0</v>
      </c>
      <c r="M65" s="91">
        <f t="shared" si="11"/>
        <v>0</v>
      </c>
      <c r="N65" s="91">
        <f t="shared" si="11"/>
        <v>0</v>
      </c>
      <c r="O65" s="91">
        <f t="shared" si="11"/>
        <v>0</v>
      </c>
      <c r="P65" s="91">
        <f t="shared" si="11"/>
        <v>0</v>
      </c>
      <c r="Q65" s="91">
        <f t="shared" si="11"/>
        <v>0</v>
      </c>
      <c r="R65" s="91">
        <f t="shared" si="11"/>
        <v>0</v>
      </c>
      <c r="S65" s="91">
        <f t="shared" si="11"/>
        <v>0</v>
      </c>
      <c r="T65" s="91">
        <f t="shared" si="11"/>
        <v>0</v>
      </c>
      <c r="U65" s="91">
        <f t="shared" si="11"/>
        <v>0</v>
      </c>
      <c r="V65" s="91">
        <f t="shared" si="11"/>
        <v>0</v>
      </c>
      <c r="W65" s="91">
        <f t="shared" si="11"/>
        <v>0</v>
      </c>
      <c r="X65" s="91">
        <f t="shared" si="11"/>
        <v>0</v>
      </c>
      <c r="Y65" s="91">
        <f t="shared" si="11"/>
        <v>0</v>
      </c>
      <c r="Z65" s="91">
        <f t="shared" si="11"/>
        <v>0</v>
      </c>
      <c r="AA65" s="91">
        <f t="shared" si="11"/>
        <v>0</v>
      </c>
      <c r="AB65" s="91">
        <f t="shared" si="11"/>
        <v>0</v>
      </c>
      <c r="AC65" s="91">
        <f t="shared" si="11"/>
        <v>0</v>
      </c>
      <c r="AD65" s="91">
        <f t="shared" si="11"/>
        <v>0</v>
      </c>
      <c r="AE65" s="91">
        <f t="shared" si="11"/>
        <v>0</v>
      </c>
      <c r="AF65" s="91">
        <f t="shared" si="11"/>
        <v>0</v>
      </c>
      <c r="AG65" s="91">
        <f t="shared" si="11"/>
        <v>0</v>
      </c>
      <c r="AH65" s="91">
        <f t="shared" si="11"/>
        <v>0</v>
      </c>
      <c r="AI65" s="91">
        <f t="shared" si="11"/>
        <v>0</v>
      </c>
      <c r="AJ65" s="91">
        <f t="shared" si="11"/>
        <v>0</v>
      </c>
      <c r="AK65" s="91">
        <f t="shared" si="11"/>
        <v>0</v>
      </c>
      <c r="AL65" s="91">
        <f t="shared" si="11"/>
        <v>0</v>
      </c>
      <c r="AM65" s="91">
        <f t="shared" si="11"/>
        <v>0</v>
      </c>
      <c r="AN65" s="91">
        <f t="shared" si="11"/>
        <v>0</v>
      </c>
      <c r="AO65" s="91">
        <f t="shared" si="11"/>
        <v>0</v>
      </c>
      <c r="AP65" s="91">
        <f t="shared" si="11"/>
        <v>0</v>
      </c>
      <c r="AQ65" s="91">
        <f t="shared" si="11"/>
        <v>0</v>
      </c>
      <c r="AR65" s="91">
        <f t="shared" si="11"/>
        <v>0</v>
      </c>
      <c r="AS65" s="91">
        <f t="shared" si="11"/>
        <v>0</v>
      </c>
      <c r="AT65" s="91">
        <f t="shared" si="11"/>
        <v>0</v>
      </c>
      <c r="AU65" s="91">
        <f t="shared" si="11"/>
        <v>0</v>
      </c>
      <c r="AV65" s="91">
        <f t="shared" si="11"/>
        <v>0</v>
      </c>
      <c r="AW65" s="91">
        <f t="shared" si="11"/>
        <v>0</v>
      </c>
      <c r="AX65" s="91">
        <f t="shared" si="11"/>
        <v>0</v>
      </c>
      <c r="AY65" s="91">
        <f t="shared" si="11"/>
        <v>0</v>
      </c>
      <c r="AZ65" s="91">
        <f t="shared" si="11"/>
        <v>0</v>
      </c>
      <c r="BA65" s="91">
        <f t="shared" si="11"/>
        <v>0</v>
      </c>
      <c r="BB65" s="91">
        <f t="shared" si="11"/>
        <v>0</v>
      </c>
      <c r="BC65" s="91">
        <f t="shared" si="11"/>
        <v>0</v>
      </c>
      <c r="BD65" s="91">
        <f t="shared" si="11"/>
        <v>0</v>
      </c>
      <c r="BE65" s="91">
        <f t="shared" si="11"/>
        <v>0</v>
      </c>
      <c r="BF65" s="91">
        <f t="shared" si="11"/>
        <v>0</v>
      </c>
      <c r="BG65" s="91">
        <f t="shared" si="11"/>
        <v>0</v>
      </c>
      <c r="BH65" s="91">
        <f t="shared" si="11"/>
        <v>0</v>
      </c>
      <c r="BI65" s="91">
        <f t="shared" si="11"/>
        <v>0</v>
      </c>
      <c r="BJ65" s="91">
        <f t="shared" si="11"/>
        <v>0</v>
      </c>
      <c r="BK65" s="65"/>
      <c r="BL65" s="66"/>
      <c r="BM65" s="66"/>
    </row>
    <row r="66" spans="1:65" x14ac:dyDescent="0.2">
      <c r="A66" s="88">
        <v>9</v>
      </c>
      <c r="B66" s="129" t="s">
        <v>70</v>
      </c>
      <c r="C66" s="130"/>
      <c r="D66" s="130"/>
      <c r="E66" s="130"/>
      <c r="F66" s="131"/>
      <c r="G66" s="91">
        <f>SUM(G102:G105)</f>
        <v>0</v>
      </c>
      <c r="H66" s="91">
        <f t="shared" ref="H66:BJ66" si="12">SUM(H102:H105)</f>
        <v>0</v>
      </c>
      <c r="I66" s="91">
        <f t="shared" si="12"/>
        <v>0</v>
      </c>
      <c r="J66" s="91">
        <f t="shared" si="12"/>
        <v>0</v>
      </c>
      <c r="K66" s="91">
        <f t="shared" si="12"/>
        <v>0</v>
      </c>
      <c r="L66" s="91">
        <f t="shared" si="12"/>
        <v>0</v>
      </c>
      <c r="M66" s="91">
        <f t="shared" si="12"/>
        <v>0</v>
      </c>
      <c r="N66" s="91">
        <f t="shared" si="12"/>
        <v>0</v>
      </c>
      <c r="O66" s="91">
        <f t="shared" si="12"/>
        <v>0</v>
      </c>
      <c r="P66" s="91">
        <f t="shared" si="12"/>
        <v>0</v>
      </c>
      <c r="Q66" s="91">
        <f t="shared" si="12"/>
        <v>0</v>
      </c>
      <c r="R66" s="91">
        <f t="shared" si="12"/>
        <v>0</v>
      </c>
      <c r="S66" s="91">
        <f t="shared" si="12"/>
        <v>0</v>
      </c>
      <c r="T66" s="91">
        <f t="shared" si="12"/>
        <v>0</v>
      </c>
      <c r="U66" s="91">
        <f t="shared" si="12"/>
        <v>0</v>
      </c>
      <c r="V66" s="91">
        <f t="shared" si="12"/>
        <v>0</v>
      </c>
      <c r="W66" s="91">
        <f t="shared" si="12"/>
        <v>0</v>
      </c>
      <c r="X66" s="91">
        <f t="shared" si="12"/>
        <v>0</v>
      </c>
      <c r="Y66" s="91">
        <f t="shared" si="12"/>
        <v>0</v>
      </c>
      <c r="Z66" s="91">
        <f t="shared" si="12"/>
        <v>0</v>
      </c>
      <c r="AA66" s="91">
        <f t="shared" si="12"/>
        <v>0</v>
      </c>
      <c r="AB66" s="91">
        <f t="shared" si="12"/>
        <v>0</v>
      </c>
      <c r="AC66" s="91">
        <f t="shared" si="12"/>
        <v>0</v>
      </c>
      <c r="AD66" s="91">
        <f t="shared" si="12"/>
        <v>0</v>
      </c>
      <c r="AE66" s="91">
        <f t="shared" si="12"/>
        <v>0</v>
      </c>
      <c r="AF66" s="91">
        <f t="shared" si="12"/>
        <v>0</v>
      </c>
      <c r="AG66" s="91">
        <f t="shared" si="12"/>
        <v>0</v>
      </c>
      <c r="AH66" s="91">
        <f t="shared" si="12"/>
        <v>0</v>
      </c>
      <c r="AI66" s="91">
        <f t="shared" si="12"/>
        <v>0</v>
      </c>
      <c r="AJ66" s="91">
        <f t="shared" si="12"/>
        <v>0</v>
      </c>
      <c r="AK66" s="91">
        <f t="shared" si="12"/>
        <v>0</v>
      </c>
      <c r="AL66" s="91">
        <f t="shared" si="12"/>
        <v>0</v>
      </c>
      <c r="AM66" s="91">
        <f t="shared" si="12"/>
        <v>0</v>
      </c>
      <c r="AN66" s="91">
        <f t="shared" si="12"/>
        <v>0</v>
      </c>
      <c r="AO66" s="91">
        <f t="shared" si="12"/>
        <v>0</v>
      </c>
      <c r="AP66" s="91">
        <f t="shared" si="12"/>
        <v>0</v>
      </c>
      <c r="AQ66" s="91">
        <f t="shared" si="12"/>
        <v>0</v>
      </c>
      <c r="AR66" s="91">
        <f t="shared" si="12"/>
        <v>0</v>
      </c>
      <c r="AS66" s="91">
        <f t="shared" si="12"/>
        <v>0</v>
      </c>
      <c r="AT66" s="91">
        <f t="shared" si="12"/>
        <v>0</v>
      </c>
      <c r="AU66" s="91">
        <f t="shared" si="12"/>
        <v>0</v>
      </c>
      <c r="AV66" s="91">
        <f t="shared" si="12"/>
        <v>0</v>
      </c>
      <c r="AW66" s="91">
        <f t="shared" si="12"/>
        <v>0</v>
      </c>
      <c r="AX66" s="91">
        <f t="shared" si="12"/>
        <v>0</v>
      </c>
      <c r="AY66" s="91">
        <f t="shared" si="12"/>
        <v>0</v>
      </c>
      <c r="AZ66" s="91">
        <f t="shared" si="12"/>
        <v>0</v>
      </c>
      <c r="BA66" s="91">
        <f t="shared" si="12"/>
        <v>0</v>
      </c>
      <c r="BB66" s="91">
        <f t="shared" si="12"/>
        <v>0</v>
      </c>
      <c r="BC66" s="91">
        <f t="shared" si="12"/>
        <v>0</v>
      </c>
      <c r="BD66" s="91">
        <f t="shared" si="12"/>
        <v>0</v>
      </c>
      <c r="BE66" s="91">
        <f t="shared" si="12"/>
        <v>0</v>
      </c>
      <c r="BF66" s="91">
        <f t="shared" si="12"/>
        <v>0</v>
      </c>
      <c r="BG66" s="91">
        <f t="shared" si="12"/>
        <v>0</v>
      </c>
      <c r="BH66" s="91">
        <f t="shared" si="12"/>
        <v>0</v>
      </c>
      <c r="BI66" s="91">
        <f t="shared" si="12"/>
        <v>0</v>
      </c>
      <c r="BJ66" s="91">
        <f t="shared" si="12"/>
        <v>0</v>
      </c>
      <c r="BK66" s="65"/>
      <c r="BL66" s="66"/>
      <c r="BM66" s="66"/>
    </row>
    <row r="67" spans="1:65" x14ac:dyDescent="0.2">
      <c r="A67" s="89">
        <v>10</v>
      </c>
      <c r="B67" s="117" t="s">
        <v>71</v>
      </c>
      <c r="C67" s="118"/>
      <c r="D67" s="118"/>
      <c r="E67" s="118"/>
      <c r="F67" s="119"/>
      <c r="G67" s="64">
        <v>22</v>
      </c>
      <c r="H67" s="64">
        <v>22</v>
      </c>
      <c r="I67" s="64"/>
      <c r="J67" s="64"/>
      <c r="K67" s="64">
        <v>3</v>
      </c>
      <c r="L67" s="64"/>
      <c r="M67" s="64">
        <v>1</v>
      </c>
      <c r="N67" s="64"/>
      <c r="O67" s="64"/>
      <c r="P67" s="64">
        <v>1</v>
      </c>
      <c r="Q67" s="64">
        <v>1</v>
      </c>
      <c r="R67" s="64"/>
      <c r="S67" s="64">
        <v>3</v>
      </c>
      <c r="T67" s="64">
        <v>1</v>
      </c>
      <c r="U67" s="64"/>
      <c r="V67" s="64"/>
      <c r="W67" s="64"/>
      <c r="X67" s="64"/>
      <c r="Y67" s="64"/>
      <c r="Z67" s="64"/>
      <c r="AA67" s="64"/>
      <c r="AB67" s="64"/>
      <c r="AC67" s="64">
        <v>3</v>
      </c>
      <c r="AD67" s="64"/>
      <c r="AE67" s="64">
        <v>1</v>
      </c>
      <c r="AF67" s="64"/>
      <c r="AG67" s="64"/>
      <c r="AH67" s="64">
        <v>1</v>
      </c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>
        <v>3</v>
      </c>
      <c r="AV67" s="64"/>
      <c r="AW67" s="64">
        <v>3</v>
      </c>
      <c r="AX67" s="64">
        <v>1</v>
      </c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>
        <v>10</v>
      </c>
      <c r="BJ67" s="64"/>
      <c r="BK67" s="65"/>
      <c r="BL67" s="66"/>
      <c r="BM67" s="66"/>
    </row>
    <row r="68" spans="1:65" x14ac:dyDescent="0.2">
      <c r="A68" s="89">
        <v>11</v>
      </c>
      <c r="B68" s="117" t="s">
        <v>72</v>
      </c>
      <c r="C68" s="118"/>
      <c r="D68" s="118"/>
      <c r="E68" s="118"/>
      <c r="F68" s="119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5"/>
      <c r="BL68" s="66"/>
      <c r="BM68" s="66"/>
    </row>
    <row r="69" spans="1:65" x14ac:dyDescent="0.2">
      <c r="A69" s="89">
        <v>12</v>
      </c>
      <c r="B69" s="117" t="s">
        <v>73</v>
      </c>
      <c r="C69" s="118"/>
      <c r="D69" s="118"/>
      <c r="E69" s="118"/>
      <c r="F69" s="119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5"/>
      <c r="BL69" s="66"/>
      <c r="BM69" s="66"/>
    </row>
    <row r="70" spans="1:65" x14ac:dyDescent="0.2">
      <c r="A70" s="89">
        <v>13</v>
      </c>
      <c r="B70" s="117" t="s">
        <v>74</v>
      </c>
      <c r="C70" s="118"/>
      <c r="D70" s="118"/>
      <c r="E70" s="118"/>
      <c r="F70" s="119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  <c r="BL70" s="66"/>
      <c r="BM70" s="66"/>
    </row>
    <row r="71" spans="1:65" x14ac:dyDescent="0.2">
      <c r="A71" s="89">
        <v>14</v>
      </c>
      <c r="B71" s="117" t="s">
        <v>75</v>
      </c>
      <c r="C71" s="118"/>
      <c r="D71" s="118"/>
      <c r="E71" s="118"/>
      <c r="F71" s="119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  <c r="BL71" s="66"/>
      <c r="BM71" s="66"/>
    </row>
    <row r="72" spans="1:65" x14ac:dyDescent="0.2">
      <c r="A72" s="89">
        <v>15</v>
      </c>
      <c r="B72" s="117" t="s">
        <v>76</v>
      </c>
      <c r="C72" s="118"/>
      <c r="D72" s="118"/>
      <c r="E72" s="118"/>
      <c r="F72" s="119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5"/>
      <c r="BL72" s="66"/>
      <c r="BM72" s="66"/>
    </row>
    <row r="73" spans="1:65" x14ac:dyDescent="0.2">
      <c r="A73" s="89">
        <v>16</v>
      </c>
      <c r="B73" s="117" t="s">
        <v>77</v>
      </c>
      <c r="C73" s="118"/>
      <c r="D73" s="118"/>
      <c r="E73" s="118"/>
      <c r="F73" s="119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5"/>
      <c r="BL73" s="66"/>
      <c r="BM73" s="66"/>
    </row>
    <row r="74" spans="1:65" x14ac:dyDescent="0.2">
      <c r="A74" s="89">
        <v>17</v>
      </c>
      <c r="B74" s="117" t="s">
        <v>78</v>
      </c>
      <c r="C74" s="118"/>
      <c r="D74" s="118"/>
      <c r="E74" s="118"/>
      <c r="F74" s="119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  <c r="BL74" s="66"/>
      <c r="BM74" s="66"/>
    </row>
    <row r="75" spans="1:65" x14ac:dyDescent="0.2">
      <c r="A75" s="89">
        <v>18</v>
      </c>
      <c r="B75" s="117" t="s">
        <v>79</v>
      </c>
      <c r="C75" s="118"/>
      <c r="D75" s="118"/>
      <c r="E75" s="118"/>
      <c r="F75" s="119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5"/>
      <c r="BL75" s="66"/>
      <c r="BM75" s="66"/>
    </row>
    <row r="76" spans="1:65" x14ac:dyDescent="0.2">
      <c r="A76" s="89">
        <v>19</v>
      </c>
      <c r="B76" s="93" t="s">
        <v>125</v>
      </c>
      <c r="C76" s="94"/>
      <c r="D76" s="94"/>
      <c r="E76" s="94"/>
      <c r="F76" s="95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5"/>
      <c r="BL76" s="66"/>
      <c r="BM76" s="66"/>
    </row>
    <row r="77" spans="1:65" x14ac:dyDescent="0.2">
      <c r="A77" s="89">
        <v>20</v>
      </c>
      <c r="B77" s="117" t="s">
        <v>84</v>
      </c>
      <c r="C77" s="118"/>
      <c r="D77" s="118"/>
      <c r="E77" s="118"/>
      <c r="F77" s="119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5"/>
      <c r="BL77" s="66"/>
      <c r="BM77" s="66"/>
    </row>
    <row r="78" spans="1:65" x14ac:dyDescent="0.2">
      <c r="A78" s="89">
        <v>21</v>
      </c>
      <c r="B78" s="117" t="s">
        <v>85</v>
      </c>
      <c r="C78" s="118"/>
      <c r="D78" s="118"/>
      <c r="E78" s="118"/>
      <c r="F78" s="119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5"/>
      <c r="BL78" s="66"/>
      <c r="BM78" s="66"/>
    </row>
    <row r="79" spans="1:65" x14ac:dyDescent="0.2">
      <c r="A79" s="89">
        <v>22</v>
      </c>
      <c r="B79" s="117" t="s">
        <v>86</v>
      </c>
      <c r="C79" s="118"/>
      <c r="D79" s="118"/>
      <c r="E79" s="118"/>
      <c r="F79" s="119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5"/>
      <c r="BL79" s="66"/>
      <c r="BM79" s="66"/>
    </row>
    <row r="80" spans="1:65" x14ac:dyDescent="0.2">
      <c r="A80" s="89">
        <v>23</v>
      </c>
      <c r="B80" s="117" t="s">
        <v>90</v>
      </c>
      <c r="C80" s="118"/>
      <c r="D80" s="118"/>
      <c r="E80" s="118"/>
      <c r="F80" s="119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5"/>
      <c r="BL80" s="66"/>
      <c r="BM80" s="66"/>
    </row>
    <row r="81" spans="1:65" x14ac:dyDescent="0.2">
      <c r="A81" s="89">
        <v>24</v>
      </c>
      <c r="B81" s="117" t="s">
        <v>91</v>
      </c>
      <c r="C81" s="118"/>
      <c r="D81" s="118"/>
      <c r="E81" s="118"/>
      <c r="F81" s="119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5"/>
      <c r="BL81" s="66"/>
      <c r="BM81" s="66"/>
    </row>
    <row r="82" spans="1:65" x14ac:dyDescent="0.2">
      <c r="A82" s="89">
        <v>25</v>
      </c>
      <c r="B82" s="117" t="s">
        <v>92</v>
      </c>
      <c r="C82" s="118"/>
      <c r="D82" s="118"/>
      <c r="E82" s="118"/>
      <c r="F82" s="119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5"/>
      <c r="BL82" s="66"/>
      <c r="BM82" s="66"/>
    </row>
    <row r="83" spans="1:65" x14ac:dyDescent="0.2">
      <c r="A83" s="89">
        <v>26</v>
      </c>
      <c r="B83" s="117" t="s">
        <v>93</v>
      </c>
      <c r="C83" s="118"/>
      <c r="D83" s="118"/>
      <c r="E83" s="118"/>
      <c r="F83" s="119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5"/>
      <c r="BL83" s="66"/>
      <c r="BM83" s="66"/>
    </row>
    <row r="84" spans="1:65" x14ac:dyDescent="0.2">
      <c r="A84" s="89">
        <v>27</v>
      </c>
      <c r="B84" s="117" t="s">
        <v>94</v>
      </c>
      <c r="C84" s="118"/>
      <c r="D84" s="118"/>
      <c r="E84" s="118"/>
      <c r="F84" s="119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5"/>
      <c r="BL84" s="66"/>
      <c r="BM84" s="66"/>
    </row>
    <row r="85" spans="1:65" x14ac:dyDescent="0.2">
      <c r="A85" s="89">
        <v>28</v>
      </c>
      <c r="B85" s="117" t="s">
        <v>95</v>
      </c>
      <c r="C85" s="118"/>
      <c r="D85" s="118"/>
      <c r="E85" s="118"/>
      <c r="F85" s="119"/>
      <c r="G85" s="64">
        <v>1</v>
      </c>
      <c r="H85" s="64">
        <v>1</v>
      </c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>
        <v>1</v>
      </c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5"/>
      <c r="BL85" s="66"/>
      <c r="BM85" s="66"/>
    </row>
    <row r="86" spans="1:65" x14ac:dyDescent="0.2">
      <c r="A86" s="89">
        <v>29</v>
      </c>
      <c r="B86" s="117" t="s">
        <v>96</v>
      </c>
      <c r="C86" s="118"/>
      <c r="D86" s="118"/>
      <c r="E86" s="118"/>
      <c r="F86" s="119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5"/>
      <c r="BL86" s="66"/>
      <c r="BM86" s="66"/>
    </row>
    <row r="87" spans="1:65" x14ac:dyDescent="0.2">
      <c r="A87" s="89">
        <v>30</v>
      </c>
      <c r="B87" s="117" t="s">
        <v>97</v>
      </c>
      <c r="C87" s="118"/>
      <c r="D87" s="118"/>
      <c r="E87" s="118"/>
      <c r="F87" s="119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5"/>
      <c r="BL87" s="66"/>
      <c r="BM87" s="66"/>
    </row>
    <row r="88" spans="1:65" x14ac:dyDescent="0.2">
      <c r="A88" s="89">
        <v>31</v>
      </c>
      <c r="B88" s="117" t="s">
        <v>98</v>
      </c>
      <c r="C88" s="118"/>
      <c r="D88" s="118"/>
      <c r="E88" s="118"/>
      <c r="F88" s="119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5"/>
      <c r="BL88" s="66"/>
      <c r="BM88" s="66"/>
    </row>
    <row r="89" spans="1:65" x14ac:dyDescent="0.2">
      <c r="A89" s="89">
        <v>32</v>
      </c>
      <c r="B89" s="117" t="s">
        <v>99</v>
      </c>
      <c r="C89" s="118"/>
      <c r="D89" s="118"/>
      <c r="E89" s="118"/>
      <c r="F89" s="119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5"/>
      <c r="BL89" s="66"/>
      <c r="BM89" s="66"/>
    </row>
    <row r="90" spans="1:65" x14ac:dyDescent="0.2">
      <c r="A90" s="89">
        <v>33</v>
      </c>
      <c r="B90" s="117" t="s">
        <v>100</v>
      </c>
      <c r="C90" s="118"/>
      <c r="D90" s="118"/>
      <c r="E90" s="118"/>
      <c r="F90" s="119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  <c r="BL90" s="66"/>
      <c r="BM90" s="66"/>
    </row>
    <row r="91" spans="1:65" x14ac:dyDescent="0.2">
      <c r="A91" s="89">
        <v>34</v>
      </c>
      <c r="B91" s="117" t="s">
        <v>101</v>
      </c>
      <c r="C91" s="118"/>
      <c r="D91" s="118"/>
      <c r="E91" s="118"/>
      <c r="F91" s="119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5"/>
      <c r="BL91" s="66"/>
      <c r="BM91" s="66"/>
    </row>
    <row r="92" spans="1:65" x14ac:dyDescent="0.2">
      <c r="A92" s="89">
        <v>35</v>
      </c>
      <c r="B92" s="117" t="s">
        <v>102</v>
      </c>
      <c r="C92" s="118"/>
      <c r="D92" s="118"/>
      <c r="E92" s="118"/>
      <c r="F92" s="119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5"/>
      <c r="BL92" s="66"/>
      <c r="BM92" s="66"/>
    </row>
    <row r="93" spans="1:65" x14ac:dyDescent="0.2">
      <c r="A93" s="89">
        <v>36</v>
      </c>
      <c r="B93" s="117" t="s">
        <v>103</v>
      </c>
      <c r="C93" s="118"/>
      <c r="D93" s="118"/>
      <c r="E93" s="118"/>
      <c r="F93" s="119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5"/>
      <c r="BL93" s="66"/>
      <c r="BM93" s="66"/>
    </row>
    <row r="94" spans="1:65" x14ac:dyDescent="0.2">
      <c r="A94" s="89">
        <v>37</v>
      </c>
      <c r="B94" s="117" t="s">
        <v>104</v>
      </c>
      <c r="C94" s="118"/>
      <c r="D94" s="118"/>
      <c r="E94" s="118"/>
      <c r="F94" s="119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5"/>
      <c r="BL94" s="66"/>
      <c r="BM94" s="66"/>
    </row>
    <row r="95" spans="1:65" x14ac:dyDescent="0.2">
      <c r="A95" s="89">
        <v>38</v>
      </c>
      <c r="B95" s="117" t="s">
        <v>87</v>
      </c>
      <c r="C95" s="118"/>
      <c r="D95" s="118"/>
      <c r="E95" s="118"/>
      <c r="F95" s="119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5"/>
      <c r="BL95" s="66"/>
      <c r="BM95" s="66"/>
    </row>
    <row r="96" spans="1:65" x14ac:dyDescent="0.2">
      <c r="A96" s="89">
        <v>39</v>
      </c>
      <c r="B96" s="117" t="s">
        <v>88</v>
      </c>
      <c r="C96" s="118"/>
      <c r="D96" s="118"/>
      <c r="E96" s="118"/>
      <c r="F96" s="119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5"/>
      <c r="BL96" s="66"/>
      <c r="BM96" s="66"/>
    </row>
    <row r="97" spans="1:65" x14ac:dyDescent="0.2">
      <c r="A97" s="89">
        <v>40</v>
      </c>
      <c r="B97" s="117" t="s">
        <v>89</v>
      </c>
      <c r="C97" s="118"/>
      <c r="D97" s="118"/>
      <c r="E97" s="118"/>
      <c r="F97" s="119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5"/>
      <c r="BL97" s="66"/>
      <c r="BM97" s="66"/>
    </row>
    <row r="98" spans="1:65" x14ac:dyDescent="0.2">
      <c r="A98" s="89">
        <v>41</v>
      </c>
      <c r="B98" s="117" t="s">
        <v>80</v>
      </c>
      <c r="C98" s="118"/>
      <c r="D98" s="118"/>
      <c r="E98" s="118"/>
      <c r="F98" s="119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5"/>
      <c r="BL98" s="66"/>
      <c r="BM98" s="66"/>
    </row>
    <row r="99" spans="1:65" x14ac:dyDescent="0.2">
      <c r="A99" s="89">
        <v>42</v>
      </c>
      <c r="B99" s="117" t="s">
        <v>81</v>
      </c>
      <c r="C99" s="118"/>
      <c r="D99" s="118"/>
      <c r="E99" s="118"/>
      <c r="F99" s="119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5"/>
      <c r="BL99" s="66"/>
      <c r="BM99" s="66"/>
    </row>
    <row r="100" spans="1:65" x14ac:dyDescent="0.2">
      <c r="A100" s="89">
        <v>43</v>
      </c>
      <c r="B100" s="117" t="s">
        <v>82</v>
      </c>
      <c r="C100" s="118"/>
      <c r="D100" s="118"/>
      <c r="E100" s="118"/>
      <c r="F100" s="119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5"/>
      <c r="BL100" s="66"/>
      <c r="BM100" s="66"/>
    </row>
    <row r="101" spans="1:65" x14ac:dyDescent="0.2">
      <c r="A101" s="89">
        <v>44</v>
      </c>
      <c r="B101" s="117" t="s">
        <v>83</v>
      </c>
      <c r="C101" s="118"/>
      <c r="D101" s="118"/>
      <c r="E101" s="118"/>
      <c r="F101" s="119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5"/>
      <c r="BL101" s="66"/>
      <c r="BM101" s="66"/>
    </row>
    <row r="102" spans="1:65" x14ac:dyDescent="0.2">
      <c r="A102" s="89">
        <v>45</v>
      </c>
      <c r="B102" s="117" t="s">
        <v>105</v>
      </c>
      <c r="C102" s="118"/>
      <c r="D102" s="118"/>
      <c r="E102" s="118"/>
      <c r="F102" s="119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5"/>
      <c r="BL102" s="66"/>
      <c r="BM102" s="66"/>
    </row>
    <row r="103" spans="1:65" x14ac:dyDescent="0.2">
      <c r="A103" s="89">
        <v>46</v>
      </c>
      <c r="B103" s="117" t="s">
        <v>106</v>
      </c>
      <c r="C103" s="118"/>
      <c r="D103" s="118"/>
      <c r="E103" s="118"/>
      <c r="F103" s="119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5"/>
      <c r="BL103" s="66"/>
      <c r="BM103" s="66"/>
    </row>
    <row r="104" spans="1:65" x14ac:dyDescent="0.2">
      <c r="A104" s="89">
        <v>47</v>
      </c>
      <c r="B104" s="117" t="s">
        <v>107</v>
      </c>
      <c r="C104" s="118"/>
      <c r="D104" s="118"/>
      <c r="E104" s="118"/>
      <c r="F104" s="119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5"/>
      <c r="BL104" s="66"/>
      <c r="BM104" s="66"/>
    </row>
    <row r="105" spans="1:65" x14ac:dyDescent="0.2">
      <c r="A105" s="89">
        <v>48</v>
      </c>
      <c r="B105" s="117" t="s">
        <v>108</v>
      </c>
      <c r="C105" s="118"/>
      <c r="D105" s="118"/>
      <c r="E105" s="118"/>
      <c r="F105" s="119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5"/>
      <c r="BL105" s="66"/>
      <c r="BM105" s="66"/>
    </row>
    <row r="106" spans="1:65" x14ac:dyDescent="0.2">
      <c r="A106" s="89">
        <v>49</v>
      </c>
      <c r="B106" s="123" t="s">
        <v>109</v>
      </c>
      <c r="C106" s="124"/>
      <c r="D106" s="124"/>
      <c r="E106" s="124"/>
      <c r="F106" s="125"/>
      <c r="G106" s="89"/>
      <c r="H106" s="89"/>
      <c r="I106" s="89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5"/>
      <c r="BL106" s="66"/>
      <c r="BM106" s="66"/>
    </row>
    <row r="107" spans="1:65" x14ac:dyDescent="0.2">
      <c r="A107" s="89">
        <v>50</v>
      </c>
      <c r="B107" s="123" t="s">
        <v>110</v>
      </c>
      <c r="C107" s="124"/>
      <c r="D107" s="124"/>
      <c r="E107" s="124"/>
      <c r="F107" s="125"/>
      <c r="G107" s="89"/>
      <c r="H107" s="89"/>
      <c r="I107" s="89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5"/>
      <c r="BL107" s="66"/>
      <c r="BM107" s="66"/>
    </row>
    <row r="108" spans="1:65" x14ac:dyDescent="0.2">
      <c r="A108" s="89">
        <v>51</v>
      </c>
      <c r="B108" s="123" t="s">
        <v>111</v>
      </c>
      <c r="C108" s="124"/>
      <c r="D108" s="124"/>
      <c r="E108" s="124"/>
      <c r="F108" s="125"/>
      <c r="G108" s="89">
        <v>12</v>
      </c>
      <c r="H108" s="89">
        <v>12</v>
      </c>
      <c r="I108" s="89"/>
      <c r="J108" s="64">
        <v>1</v>
      </c>
      <c r="K108" s="64"/>
      <c r="L108" s="64">
        <v>1</v>
      </c>
      <c r="M108" s="64">
        <v>9</v>
      </c>
      <c r="N108" s="64">
        <v>1</v>
      </c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>
        <v>12</v>
      </c>
      <c r="BJ108" s="64"/>
      <c r="BK108" s="65"/>
      <c r="BL108" s="66"/>
      <c r="BM108" s="66"/>
    </row>
    <row r="109" spans="1:65" x14ac:dyDescent="0.2">
      <c r="A109" s="89">
        <v>52</v>
      </c>
      <c r="B109" s="123" t="s">
        <v>112</v>
      </c>
      <c r="C109" s="124"/>
      <c r="D109" s="124"/>
      <c r="E109" s="124"/>
      <c r="F109" s="125"/>
      <c r="G109" s="89"/>
      <c r="H109" s="89"/>
      <c r="I109" s="89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5"/>
      <c r="BL109" s="66"/>
      <c r="BM109" s="66"/>
    </row>
    <row r="110" spans="1:65" x14ac:dyDescent="0.2">
      <c r="A110" s="89">
        <v>53</v>
      </c>
      <c r="B110" s="129" t="s">
        <v>127</v>
      </c>
      <c r="C110" s="130"/>
      <c r="D110" s="130"/>
      <c r="E110" s="130"/>
      <c r="F110" s="131"/>
      <c r="G110" s="64">
        <f>G67+G68+G69+G70+G71+G72+G74+G75+G76+G81+G82+G83+G100+G102+G103+G104+G105</f>
        <v>22</v>
      </c>
      <c r="H110" s="64">
        <f t="shared" ref="H110:BJ110" si="13">H67+H68+H69+H70+H71+H72+H74+H75+H76+H81+H82+H83+H100+H102+H103+H104+H105</f>
        <v>22</v>
      </c>
      <c r="I110" s="64">
        <f t="shared" si="13"/>
        <v>0</v>
      </c>
      <c r="J110" s="64">
        <f t="shared" si="13"/>
        <v>0</v>
      </c>
      <c r="K110" s="64">
        <f t="shared" si="13"/>
        <v>3</v>
      </c>
      <c r="L110" s="64">
        <f t="shared" si="13"/>
        <v>0</v>
      </c>
      <c r="M110" s="64">
        <f t="shared" si="13"/>
        <v>1</v>
      </c>
      <c r="N110" s="64">
        <f t="shared" si="13"/>
        <v>0</v>
      </c>
      <c r="O110" s="64">
        <f t="shared" si="13"/>
        <v>0</v>
      </c>
      <c r="P110" s="64">
        <f t="shared" si="13"/>
        <v>1</v>
      </c>
      <c r="Q110" s="64">
        <f t="shared" si="13"/>
        <v>1</v>
      </c>
      <c r="R110" s="64">
        <f t="shared" si="13"/>
        <v>0</v>
      </c>
      <c r="S110" s="64">
        <f t="shared" si="13"/>
        <v>3</v>
      </c>
      <c r="T110" s="64">
        <f t="shared" si="13"/>
        <v>1</v>
      </c>
      <c r="U110" s="64">
        <f t="shared" si="13"/>
        <v>0</v>
      </c>
      <c r="V110" s="64">
        <f t="shared" si="13"/>
        <v>0</v>
      </c>
      <c r="W110" s="64">
        <f t="shared" si="13"/>
        <v>0</v>
      </c>
      <c r="X110" s="64">
        <f t="shared" si="13"/>
        <v>0</v>
      </c>
      <c r="Y110" s="64">
        <f t="shared" si="13"/>
        <v>0</v>
      </c>
      <c r="Z110" s="64">
        <f t="shared" si="13"/>
        <v>0</v>
      </c>
      <c r="AA110" s="64">
        <f t="shared" si="13"/>
        <v>0</v>
      </c>
      <c r="AB110" s="64">
        <f t="shared" si="13"/>
        <v>0</v>
      </c>
      <c r="AC110" s="64">
        <f t="shared" si="13"/>
        <v>3</v>
      </c>
      <c r="AD110" s="64">
        <f t="shared" si="13"/>
        <v>0</v>
      </c>
      <c r="AE110" s="64">
        <f t="shared" si="13"/>
        <v>1</v>
      </c>
      <c r="AF110" s="64">
        <f t="shared" si="13"/>
        <v>0</v>
      </c>
      <c r="AG110" s="64">
        <f t="shared" si="13"/>
        <v>0</v>
      </c>
      <c r="AH110" s="64">
        <f t="shared" si="13"/>
        <v>1</v>
      </c>
      <c r="AI110" s="64">
        <f t="shared" si="13"/>
        <v>0</v>
      </c>
      <c r="AJ110" s="64">
        <f t="shared" si="13"/>
        <v>0</v>
      </c>
      <c r="AK110" s="64">
        <f t="shared" si="13"/>
        <v>0</v>
      </c>
      <c r="AL110" s="64">
        <f t="shared" si="13"/>
        <v>0</v>
      </c>
      <c r="AM110" s="64">
        <f t="shared" si="13"/>
        <v>0</v>
      </c>
      <c r="AN110" s="64">
        <f t="shared" si="13"/>
        <v>0</v>
      </c>
      <c r="AO110" s="64">
        <f t="shared" si="13"/>
        <v>0</v>
      </c>
      <c r="AP110" s="64">
        <f t="shared" si="13"/>
        <v>0</v>
      </c>
      <c r="AQ110" s="64">
        <f t="shared" si="13"/>
        <v>0</v>
      </c>
      <c r="AR110" s="64">
        <f t="shared" si="13"/>
        <v>0</v>
      </c>
      <c r="AS110" s="64">
        <f t="shared" si="13"/>
        <v>0</v>
      </c>
      <c r="AT110" s="64">
        <f t="shared" si="13"/>
        <v>0</v>
      </c>
      <c r="AU110" s="64">
        <f t="shared" si="13"/>
        <v>3</v>
      </c>
      <c r="AV110" s="64">
        <f t="shared" si="13"/>
        <v>0</v>
      </c>
      <c r="AW110" s="64">
        <f t="shared" si="13"/>
        <v>3</v>
      </c>
      <c r="AX110" s="64">
        <f t="shared" si="13"/>
        <v>1</v>
      </c>
      <c r="AY110" s="64">
        <f t="shared" si="13"/>
        <v>0</v>
      </c>
      <c r="AZ110" s="64">
        <f t="shared" si="13"/>
        <v>0</v>
      </c>
      <c r="BA110" s="64">
        <f t="shared" si="13"/>
        <v>0</v>
      </c>
      <c r="BB110" s="64">
        <f t="shared" si="13"/>
        <v>0</v>
      </c>
      <c r="BC110" s="64">
        <f t="shared" si="13"/>
        <v>0</v>
      </c>
      <c r="BD110" s="64">
        <f t="shared" si="13"/>
        <v>0</v>
      </c>
      <c r="BE110" s="64">
        <f t="shared" si="13"/>
        <v>0</v>
      </c>
      <c r="BF110" s="64">
        <f t="shared" si="13"/>
        <v>0</v>
      </c>
      <c r="BG110" s="64">
        <f t="shared" si="13"/>
        <v>0</v>
      </c>
      <c r="BH110" s="64">
        <f t="shared" si="13"/>
        <v>0</v>
      </c>
      <c r="BI110" s="64">
        <f t="shared" si="13"/>
        <v>10</v>
      </c>
      <c r="BJ110" s="64">
        <f t="shared" si="13"/>
        <v>0</v>
      </c>
      <c r="BK110" s="65"/>
      <c r="BL110" s="66"/>
      <c r="BM110" s="66"/>
    </row>
    <row r="111" spans="1:65" x14ac:dyDescent="0.2">
      <c r="A111" s="89">
        <v>54</v>
      </c>
      <c r="B111" s="129" t="s">
        <v>128</v>
      </c>
      <c r="C111" s="130"/>
      <c r="D111" s="130"/>
      <c r="E111" s="130"/>
      <c r="F111" s="131"/>
      <c r="G111" s="64">
        <f>G80</f>
        <v>0</v>
      </c>
      <c r="H111" s="64">
        <f t="shared" ref="H111:BJ111" si="14">H80</f>
        <v>0</v>
      </c>
      <c r="I111" s="64">
        <f t="shared" si="14"/>
        <v>0</v>
      </c>
      <c r="J111" s="64">
        <f t="shared" si="14"/>
        <v>0</v>
      </c>
      <c r="K111" s="64">
        <f t="shared" si="14"/>
        <v>0</v>
      </c>
      <c r="L111" s="64">
        <f t="shared" si="14"/>
        <v>0</v>
      </c>
      <c r="M111" s="64">
        <f t="shared" si="14"/>
        <v>0</v>
      </c>
      <c r="N111" s="64">
        <f t="shared" si="14"/>
        <v>0</v>
      </c>
      <c r="O111" s="64">
        <f t="shared" si="14"/>
        <v>0</v>
      </c>
      <c r="P111" s="64">
        <f t="shared" si="14"/>
        <v>0</v>
      </c>
      <c r="Q111" s="64">
        <f t="shared" si="14"/>
        <v>0</v>
      </c>
      <c r="R111" s="64">
        <f t="shared" si="14"/>
        <v>0</v>
      </c>
      <c r="S111" s="64">
        <f t="shared" si="14"/>
        <v>0</v>
      </c>
      <c r="T111" s="64">
        <f t="shared" si="14"/>
        <v>0</v>
      </c>
      <c r="U111" s="64">
        <f t="shared" si="14"/>
        <v>0</v>
      </c>
      <c r="V111" s="64">
        <f t="shared" si="14"/>
        <v>0</v>
      </c>
      <c r="W111" s="64">
        <f t="shared" si="14"/>
        <v>0</v>
      </c>
      <c r="X111" s="64">
        <f t="shared" si="14"/>
        <v>0</v>
      </c>
      <c r="Y111" s="64">
        <f t="shared" si="14"/>
        <v>0</v>
      </c>
      <c r="Z111" s="64">
        <f t="shared" si="14"/>
        <v>0</v>
      </c>
      <c r="AA111" s="64">
        <f t="shared" si="14"/>
        <v>0</v>
      </c>
      <c r="AB111" s="64">
        <f t="shared" si="14"/>
        <v>0</v>
      </c>
      <c r="AC111" s="64">
        <f t="shared" si="14"/>
        <v>0</v>
      </c>
      <c r="AD111" s="64">
        <f t="shared" si="14"/>
        <v>0</v>
      </c>
      <c r="AE111" s="64">
        <f t="shared" si="14"/>
        <v>0</v>
      </c>
      <c r="AF111" s="64">
        <f t="shared" si="14"/>
        <v>0</v>
      </c>
      <c r="AG111" s="64">
        <f t="shared" si="14"/>
        <v>0</v>
      </c>
      <c r="AH111" s="64">
        <f t="shared" si="14"/>
        <v>0</v>
      </c>
      <c r="AI111" s="64">
        <f t="shared" si="14"/>
        <v>0</v>
      </c>
      <c r="AJ111" s="64">
        <f t="shared" si="14"/>
        <v>0</v>
      </c>
      <c r="AK111" s="64">
        <f t="shared" si="14"/>
        <v>0</v>
      </c>
      <c r="AL111" s="64">
        <f t="shared" si="14"/>
        <v>0</v>
      </c>
      <c r="AM111" s="64">
        <f t="shared" si="14"/>
        <v>0</v>
      </c>
      <c r="AN111" s="64">
        <f t="shared" si="14"/>
        <v>0</v>
      </c>
      <c r="AO111" s="64">
        <f t="shared" si="14"/>
        <v>0</v>
      </c>
      <c r="AP111" s="64">
        <f t="shared" si="14"/>
        <v>0</v>
      </c>
      <c r="AQ111" s="64">
        <f t="shared" si="14"/>
        <v>0</v>
      </c>
      <c r="AR111" s="64">
        <f t="shared" si="14"/>
        <v>0</v>
      </c>
      <c r="AS111" s="64">
        <f t="shared" si="14"/>
        <v>0</v>
      </c>
      <c r="AT111" s="64">
        <f t="shared" si="14"/>
        <v>0</v>
      </c>
      <c r="AU111" s="64">
        <f t="shared" si="14"/>
        <v>0</v>
      </c>
      <c r="AV111" s="64">
        <f t="shared" si="14"/>
        <v>0</v>
      </c>
      <c r="AW111" s="64">
        <f t="shared" si="14"/>
        <v>0</v>
      </c>
      <c r="AX111" s="64">
        <f t="shared" si="14"/>
        <v>0</v>
      </c>
      <c r="AY111" s="64">
        <f t="shared" si="14"/>
        <v>0</v>
      </c>
      <c r="AZ111" s="64">
        <f t="shared" si="14"/>
        <v>0</v>
      </c>
      <c r="BA111" s="64">
        <f t="shared" si="14"/>
        <v>0</v>
      </c>
      <c r="BB111" s="64">
        <f t="shared" si="14"/>
        <v>0</v>
      </c>
      <c r="BC111" s="64">
        <f t="shared" si="14"/>
        <v>0</v>
      </c>
      <c r="BD111" s="64">
        <f t="shared" si="14"/>
        <v>0</v>
      </c>
      <c r="BE111" s="64">
        <f t="shared" si="14"/>
        <v>0</v>
      </c>
      <c r="BF111" s="64">
        <f t="shared" si="14"/>
        <v>0</v>
      </c>
      <c r="BG111" s="64">
        <f t="shared" si="14"/>
        <v>0</v>
      </c>
      <c r="BH111" s="64">
        <f t="shared" si="14"/>
        <v>0</v>
      </c>
      <c r="BI111" s="64">
        <f t="shared" si="14"/>
        <v>0</v>
      </c>
      <c r="BJ111" s="64">
        <f t="shared" si="14"/>
        <v>0</v>
      </c>
      <c r="BK111" s="65"/>
      <c r="BL111" s="66"/>
      <c r="BM111" s="66"/>
    </row>
    <row r="112" spans="1:65" x14ac:dyDescent="0.2">
      <c r="A112" s="89">
        <v>55</v>
      </c>
      <c r="B112" s="129" t="s">
        <v>129</v>
      </c>
      <c r="C112" s="130"/>
      <c r="D112" s="130"/>
      <c r="E112" s="130"/>
      <c r="F112" s="131"/>
      <c r="G112" s="64">
        <f>G85+G86+G87+G88+G89</f>
        <v>1</v>
      </c>
      <c r="H112" s="64">
        <f t="shared" ref="H112:BJ112" si="15">H85+H86+H87+H88+H89</f>
        <v>1</v>
      </c>
      <c r="I112" s="64">
        <f t="shared" si="15"/>
        <v>0</v>
      </c>
      <c r="J112" s="64">
        <f t="shared" si="15"/>
        <v>0</v>
      </c>
      <c r="K112" s="64">
        <f t="shared" si="15"/>
        <v>0</v>
      </c>
      <c r="L112" s="64">
        <f t="shared" si="15"/>
        <v>0</v>
      </c>
      <c r="M112" s="64">
        <f t="shared" si="15"/>
        <v>0</v>
      </c>
      <c r="N112" s="64">
        <f t="shared" si="15"/>
        <v>0</v>
      </c>
      <c r="O112" s="64">
        <f t="shared" si="15"/>
        <v>0</v>
      </c>
      <c r="P112" s="64">
        <f t="shared" si="15"/>
        <v>0</v>
      </c>
      <c r="Q112" s="64">
        <f t="shared" si="15"/>
        <v>0</v>
      </c>
      <c r="R112" s="64">
        <f t="shared" si="15"/>
        <v>0</v>
      </c>
      <c r="S112" s="64">
        <f t="shared" si="15"/>
        <v>0</v>
      </c>
      <c r="T112" s="64">
        <f t="shared" si="15"/>
        <v>0</v>
      </c>
      <c r="U112" s="64">
        <f t="shared" si="15"/>
        <v>0</v>
      </c>
      <c r="V112" s="64">
        <f t="shared" si="15"/>
        <v>0</v>
      </c>
      <c r="W112" s="64">
        <f t="shared" si="15"/>
        <v>0</v>
      </c>
      <c r="X112" s="64">
        <f t="shared" si="15"/>
        <v>0</v>
      </c>
      <c r="Y112" s="64">
        <f t="shared" si="15"/>
        <v>0</v>
      </c>
      <c r="Z112" s="64">
        <f t="shared" si="15"/>
        <v>0</v>
      </c>
      <c r="AA112" s="64">
        <f t="shared" si="15"/>
        <v>0</v>
      </c>
      <c r="AB112" s="64">
        <f t="shared" si="15"/>
        <v>0</v>
      </c>
      <c r="AC112" s="64">
        <f t="shared" si="15"/>
        <v>0</v>
      </c>
      <c r="AD112" s="64">
        <f t="shared" si="15"/>
        <v>1</v>
      </c>
      <c r="AE112" s="64">
        <f t="shared" si="15"/>
        <v>0</v>
      </c>
      <c r="AF112" s="64">
        <f t="shared" si="15"/>
        <v>0</v>
      </c>
      <c r="AG112" s="64">
        <f t="shared" si="15"/>
        <v>0</v>
      </c>
      <c r="AH112" s="64">
        <f t="shared" si="15"/>
        <v>0</v>
      </c>
      <c r="AI112" s="64">
        <f t="shared" si="15"/>
        <v>0</v>
      </c>
      <c r="AJ112" s="64">
        <f t="shared" si="15"/>
        <v>0</v>
      </c>
      <c r="AK112" s="64">
        <f t="shared" si="15"/>
        <v>0</v>
      </c>
      <c r="AL112" s="64">
        <f t="shared" si="15"/>
        <v>0</v>
      </c>
      <c r="AM112" s="64">
        <f t="shared" si="15"/>
        <v>0</v>
      </c>
      <c r="AN112" s="64">
        <f t="shared" si="15"/>
        <v>0</v>
      </c>
      <c r="AO112" s="64">
        <f t="shared" si="15"/>
        <v>0</v>
      </c>
      <c r="AP112" s="64">
        <f t="shared" si="15"/>
        <v>0</v>
      </c>
      <c r="AQ112" s="64">
        <f t="shared" si="15"/>
        <v>0</v>
      </c>
      <c r="AR112" s="64">
        <f t="shared" si="15"/>
        <v>0</v>
      </c>
      <c r="AS112" s="64">
        <f t="shared" si="15"/>
        <v>0</v>
      </c>
      <c r="AT112" s="64">
        <f t="shared" si="15"/>
        <v>0</v>
      </c>
      <c r="AU112" s="64">
        <f t="shared" si="15"/>
        <v>0</v>
      </c>
      <c r="AV112" s="64">
        <f t="shared" si="15"/>
        <v>0</v>
      </c>
      <c r="AW112" s="64">
        <f t="shared" si="15"/>
        <v>0</v>
      </c>
      <c r="AX112" s="64">
        <f t="shared" si="15"/>
        <v>0</v>
      </c>
      <c r="AY112" s="64">
        <f t="shared" si="15"/>
        <v>0</v>
      </c>
      <c r="AZ112" s="64">
        <f t="shared" si="15"/>
        <v>0</v>
      </c>
      <c r="BA112" s="64">
        <f t="shared" si="15"/>
        <v>0</v>
      </c>
      <c r="BB112" s="64">
        <f t="shared" si="15"/>
        <v>0</v>
      </c>
      <c r="BC112" s="64">
        <f t="shared" si="15"/>
        <v>0</v>
      </c>
      <c r="BD112" s="64">
        <f t="shared" si="15"/>
        <v>0</v>
      </c>
      <c r="BE112" s="64">
        <f t="shared" si="15"/>
        <v>0</v>
      </c>
      <c r="BF112" s="64">
        <f t="shared" si="15"/>
        <v>0</v>
      </c>
      <c r="BG112" s="64">
        <f t="shared" si="15"/>
        <v>0</v>
      </c>
      <c r="BH112" s="64">
        <f t="shared" si="15"/>
        <v>0</v>
      </c>
      <c r="BI112" s="64">
        <f t="shared" si="15"/>
        <v>0</v>
      </c>
      <c r="BJ112" s="64">
        <f t="shared" si="15"/>
        <v>0</v>
      </c>
      <c r="BK112" s="65"/>
      <c r="BL112" s="66"/>
      <c r="BM112" s="66"/>
    </row>
    <row r="113" spans="1:65" x14ac:dyDescent="0.2">
      <c r="A113" s="89">
        <v>56</v>
      </c>
      <c r="B113" s="129" t="s">
        <v>130</v>
      </c>
      <c r="C113" s="130"/>
      <c r="D113" s="130"/>
      <c r="E113" s="130"/>
      <c r="F113" s="131"/>
      <c r="G113" s="64">
        <f>G73+G77+G78+G79+G90+G91+G92+G93+G94+G99</f>
        <v>0</v>
      </c>
      <c r="H113" s="64">
        <f t="shared" ref="H113:BJ113" si="16">H73+H77+H78+H79+H90+H91+H92+H93+H94+H99</f>
        <v>0</v>
      </c>
      <c r="I113" s="64">
        <f t="shared" si="16"/>
        <v>0</v>
      </c>
      <c r="J113" s="64">
        <f t="shared" si="16"/>
        <v>0</v>
      </c>
      <c r="K113" s="64">
        <f t="shared" si="16"/>
        <v>0</v>
      </c>
      <c r="L113" s="64">
        <f t="shared" si="16"/>
        <v>0</v>
      </c>
      <c r="M113" s="64">
        <f t="shared" si="16"/>
        <v>0</v>
      </c>
      <c r="N113" s="64">
        <f t="shared" si="16"/>
        <v>0</v>
      </c>
      <c r="O113" s="64">
        <f t="shared" si="16"/>
        <v>0</v>
      </c>
      <c r="P113" s="64">
        <f t="shared" si="16"/>
        <v>0</v>
      </c>
      <c r="Q113" s="64">
        <f t="shared" si="16"/>
        <v>0</v>
      </c>
      <c r="R113" s="64">
        <f t="shared" si="16"/>
        <v>0</v>
      </c>
      <c r="S113" s="64">
        <f t="shared" si="16"/>
        <v>0</v>
      </c>
      <c r="T113" s="64">
        <f t="shared" si="16"/>
        <v>0</v>
      </c>
      <c r="U113" s="64">
        <f t="shared" si="16"/>
        <v>0</v>
      </c>
      <c r="V113" s="64">
        <f t="shared" si="16"/>
        <v>0</v>
      </c>
      <c r="W113" s="64">
        <f t="shared" si="16"/>
        <v>0</v>
      </c>
      <c r="X113" s="64">
        <f t="shared" si="16"/>
        <v>0</v>
      </c>
      <c r="Y113" s="64">
        <f t="shared" si="16"/>
        <v>0</v>
      </c>
      <c r="Z113" s="64">
        <f t="shared" si="16"/>
        <v>0</v>
      </c>
      <c r="AA113" s="64">
        <f t="shared" si="16"/>
        <v>0</v>
      </c>
      <c r="AB113" s="64">
        <f t="shared" si="16"/>
        <v>0</v>
      </c>
      <c r="AC113" s="64">
        <f t="shared" si="16"/>
        <v>0</v>
      </c>
      <c r="AD113" s="64">
        <f t="shared" si="16"/>
        <v>0</v>
      </c>
      <c r="AE113" s="64">
        <f t="shared" si="16"/>
        <v>0</v>
      </c>
      <c r="AF113" s="64">
        <f t="shared" si="16"/>
        <v>0</v>
      </c>
      <c r="AG113" s="64">
        <f t="shared" si="16"/>
        <v>0</v>
      </c>
      <c r="AH113" s="64">
        <f t="shared" si="16"/>
        <v>0</v>
      </c>
      <c r="AI113" s="64">
        <f t="shared" si="16"/>
        <v>0</v>
      </c>
      <c r="AJ113" s="64">
        <f t="shared" si="16"/>
        <v>0</v>
      </c>
      <c r="AK113" s="64">
        <f t="shared" si="16"/>
        <v>0</v>
      </c>
      <c r="AL113" s="64">
        <f t="shared" si="16"/>
        <v>0</v>
      </c>
      <c r="AM113" s="64">
        <f t="shared" si="16"/>
        <v>0</v>
      </c>
      <c r="AN113" s="64">
        <f t="shared" si="16"/>
        <v>0</v>
      </c>
      <c r="AO113" s="64">
        <f t="shared" si="16"/>
        <v>0</v>
      </c>
      <c r="AP113" s="64">
        <f t="shared" si="16"/>
        <v>0</v>
      </c>
      <c r="AQ113" s="64">
        <f t="shared" si="16"/>
        <v>0</v>
      </c>
      <c r="AR113" s="64">
        <f t="shared" si="16"/>
        <v>0</v>
      </c>
      <c r="AS113" s="64">
        <f t="shared" si="16"/>
        <v>0</v>
      </c>
      <c r="AT113" s="64">
        <f t="shared" si="16"/>
        <v>0</v>
      </c>
      <c r="AU113" s="64">
        <f t="shared" si="16"/>
        <v>0</v>
      </c>
      <c r="AV113" s="64">
        <f t="shared" si="16"/>
        <v>0</v>
      </c>
      <c r="AW113" s="64">
        <f t="shared" si="16"/>
        <v>0</v>
      </c>
      <c r="AX113" s="64">
        <f t="shared" si="16"/>
        <v>0</v>
      </c>
      <c r="AY113" s="64">
        <f t="shared" si="16"/>
        <v>0</v>
      </c>
      <c r="AZ113" s="64">
        <f t="shared" si="16"/>
        <v>0</v>
      </c>
      <c r="BA113" s="64">
        <f t="shared" si="16"/>
        <v>0</v>
      </c>
      <c r="BB113" s="64">
        <f t="shared" si="16"/>
        <v>0</v>
      </c>
      <c r="BC113" s="64">
        <f t="shared" si="16"/>
        <v>0</v>
      </c>
      <c r="BD113" s="64">
        <f t="shared" si="16"/>
        <v>0</v>
      </c>
      <c r="BE113" s="64">
        <f t="shared" si="16"/>
        <v>0</v>
      </c>
      <c r="BF113" s="64">
        <f t="shared" si="16"/>
        <v>0</v>
      </c>
      <c r="BG113" s="64">
        <f t="shared" si="16"/>
        <v>0</v>
      </c>
      <c r="BH113" s="64">
        <f t="shared" si="16"/>
        <v>0</v>
      </c>
      <c r="BI113" s="64">
        <f t="shared" si="16"/>
        <v>0</v>
      </c>
      <c r="BJ113" s="64">
        <f t="shared" si="16"/>
        <v>0</v>
      </c>
      <c r="BK113" s="65"/>
      <c r="BL113" s="66"/>
      <c r="BM113" s="66"/>
    </row>
    <row r="114" spans="1:65" x14ac:dyDescent="0.2">
      <c r="A114" s="89">
        <v>57</v>
      </c>
      <c r="B114" s="129" t="s">
        <v>131</v>
      </c>
      <c r="C114" s="130"/>
      <c r="D114" s="130"/>
      <c r="E114" s="130"/>
      <c r="F114" s="131"/>
      <c r="G114" s="64">
        <f>G95+G96+G97</f>
        <v>0</v>
      </c>
      <c r="H114" s="64">
        <f t="shared" ref="H114:BJ114" si="17">H95+H96+H97</f>
        <v>0</v>
      </c>
      <c r="I114" s="64">
        <f t="shared" si="17"/>
        <v>0</v>
      </c>
      <c r="J114" s="64">
        <f t="shared" si="17"/>
        <v>0</v>
      </c>
      <c r="K114" s="64">
        <f t="shared" si="17"/>
        <v>0</v>
      </c>
      <c r="L114" s="64">
        <f t="shared" si="17"/>
        <v>0</v>
      </c>
      <c r="M114" s="64">
        <f t="shared" si="17"/>
        <v>0</v>
      </c>
      <c r="N114" s="64">
        <f t="shared" si="17"/>
        <v>0</v>
      </c>
      <c r="O114" s="64">
        <f t="shared" si="17"/>
        <v>0</v>
      </c>
      <c r="P114" s="64">
        <f t="shared" si="17"/>
        <v>0</v>
      </c>
      <c r="Q114" s="64">
        <f t="shared" si="17"/>
        <v>0</v>
      </c>
      <c r="R114" s="64">
        <f t="shared" si="17"/>
        <v>0</v>
      </c>
      <c r="S114" s="64">
        <f t="shared" si="17"/>
        <v>0</v>
      </c>
      <c r="T114" s="64">
        <f t="shared" si="17"/>
        <v>0</v>
      </c>
      <c r="U114" s="64">
        <f t="shared" si="17"/>
        <v>0</v>
      </c>
      <c r="V114" s="64">
        <f t="shared" si="17"/>
        <v>0</v>
      </c>
      <c r="W114" s="64">
        <f t="shared" si="17"/>
        <v>0</v>
      </c>
      <c r="X114" s="64">
        <f t="shared" si="17"/>
        <v>0</v>
      </c>
      <c r="Y114" s="64">
        <f t="shared" si="17"/>
        <v>0</v>
      </c>
      <c r="Z114" s="64">
        <f t="shared" si="17"/>
        <v>0</v>
      </c>
      <c r="AA114" s="64">
        <f t="shared" si="17"/>
        <v>0</v>
      </c>
      <c r="AB114" s="64">
        <f t="shared" si="17"/>
        <v>0</v>
      </c>
      <c r="AC114" s="64">
        <f t="shared" si="17"/>
        <v>0</v>
      </c>
      <c r="AD114" s="64">
        <f t="shared" si="17"/>
        <v>0</v>
      </c>
      <c r="AE114" s="64">
        <f t="shared" si="17"/>
        <v>0</v>
      </c>
      <c r="AF114" s="64">
        <f t="shared" si="17"/>
        <v>0</v>
      </c>
      <c r="AG114" s="64">
        <f t="shared" si="17"/>
        <v>0</v>
      </c>
      <c r="AH114" s="64">
        <f t="shared" si="17"/>
        <v>0</v>
      </c>
      <c r="AI114" s="64">
        <f t="shared" si="17"/>
        <v>0</v>
      </c>
      <c r="AJ114" s="64">
        <f t="shared" si="17"/>
        <v>0</v>
      </c>
      <c r="AK114" s="64">
        <f t="shared" si="17"/>
        <v>0</v>
      </c>
      <c r="AL114" s="64">
        <f t="shared" si="17"/>
        <v>0</v>
      </c>
      <c r="AM114" s="64">
        <f t="shared" si="17"/>
        <v>0</v>
      </c>
      <c r="AN114" s="64">
        <f t="shared" si="17"/>
        <v>0</v>
      </c>
      <c r="AO114" s="64">
        <f t="shared" si="17"/>
        <v>0</v>
      </c>
      <c r="AP114" s="64">
        <f t="shared" si="17"/>
        <v>0</v>
      </c>
      <c r="AQ114" s="64">
        <f t="shared" si="17"/>
        <v>0</v>
      </c>
      <c r="AR114" s="64">
        <f t="shared" si="17"/>
        <v>0</v>
      </c>
      <c r="AS114" s="64">
        <f t="shared" si="17"/>
        <v>0</v>
      </c>
      <c r="AT114" s="64">
        <f t="shared" si="17"/>
        <v>0</v>
      </c>
      <c r="AU114" s="64">
        <f t="shared" si="17"/>
        <v>0</v>
      </c>
      <c r="AV114" s="64">
        <f t="shared" si="17"/>
        <v>0</v>
      </c>
      <c r="AW114" s="64">
        <f t="shared" si="17"/>
        <v>0</v>
      </c>
      <c r="AX114" s="64">
        <f t="shared" si="17"/>
        <v>0</v>
      </c>
      <c r="AY114" s="64">
        <f t="shared" si="17"/>
        <v>0</v>
      </c>
      <c r="AZ114" s="64">
        <f t="shared" si="17"/>
        <v>0</v>
      </c>
      <c r="BA114" s="64">
        <f t="shared" si="17"/>
        <v>0</v>
      </c>
      <c r="BB114" s="64">
        <f t="shared" si="17"/>
        <v>0</v>
      </c>
      <c r="BC114" s="64">
        <f t="shared" si="17"/>
        <v>0</v>
      </c>
      <c r="BD114" s="64">
        <f t="shared" si="17"/>
        <v>0</v>
      </c>
      <c r="BE114" s="64">
        <f t="shared" si="17"/>
        <v>0</v>
      </c>
      <c r="BF114" s="64">
        <f t="shared" si="17"/>
        <v>0</v>
      </c>
      <c r="BG114" s="64">
        <f t="shared" si="17"/>
        <v>0</v>
      </c>
      <c r="BH114" s="64">
        <f t="shared" si="17"/>
        <v>0</v>
      </c>
      <c r="BI114" s="64">
        <f t="shared" si="17"/>
        <v>0</v>
      </c>
      <c r="BJ114" s="64">
        <f t="shared" si="17"/>
        <v>0</v>
      </c>
      <c r="BK114" s="65"/>
      <c r="BL114" s="66"/>
      <c r="BM114" s="66"/>
    </row>
    <row r="115" spans="1:65" x14ac:dyDescent="0.2">
      <c r="A115" s="89">
        <v>58</v>
      </c>
      <c r="B115" s="129" t="s">
        <v>132</v>
      </c>
      <c r="C115" s="130"/>
      <c r="D115" s="130"/>
      <c r="E115" s="130"/>
      <c r="F115" s="131"/>
      <c r="G115" s="64">
        <f>G98+G101</f>
        <v>0</v>
      </c>
      <c r="H115" s="64">
        <f t="shared" ref="H115:BJ115" si="18">H98+H101</f>
        <v>0</v>
      </c>
      <c r="I115" s="64">
        <f t="shared" si="18"/>
        <v>0</v>
      </c>
      <c r="J115" s="64">
        <f t="shared" si="18"/>
        <v>0</v>
      </c>
      <c r="K115" s="64">
        <f t="shared" si="18"/>
        <v>0</v>
      </c>
      <c r="L115" s="64">
        <f t="shared" si="18"/>
        <v>0</v>
      </c>
      <c r="M115" s="64">
        <f t="shared" si="18"/>
        <v>0</v>
      </c>
      <c r="N115" s="64">
        <f t="shared" si="18"/>
        <v>0</v>
      </c>
      <c r="O115" s="64">
        <f t="shared" si="18"/>
        <v>0</v>
      </c>
      <c r="P115" s="64">
        <f t="shared" si="18"/>
        <v>0</v>
      </c>
      <c r="Q115" s="64">
        <f t="shared" si="18"/>
        <v>0</v>
      </c>
      <c r="R115" s="64">
        <f t="shared" si="18"/>
        <v>0</v>
      </c>
      <c r="S115" s="64">
        <f t="shared" si="18"/>
        <v>0</v>
      </c>
      <c r="T115" s="64">
        <f t="shared" si="18"/>
        <v>0</v>
      </c>
      <c r="U115" s="64">
        <f t="shared" si="18"/>
        <v>0</v>
      </c>
      <c r="V115" s="64">
        <f t="shared" si="18"/>
        <v>0</v>
      </c>
      <c r="W115" s="64">
        <f t="shared" si="18"/>
        <v>0</v>
      </c>
      <c r="X115" s="64">
        <f t="shared" si="18"/>
        <v>0</v>
      </c>
      <c r="Y115" s="64">
        <f t="shared" si="18"/>
        <v>0</v>
      </c>
      <c r="Z115" s="64">
        <f t="shared" si="18"/>
        <v>0</v>
      </c>
      <c r="AA115" s="64">
        <f t="shared" si="18"/>
        <v>0</v>
      </c>
      <c r="AB115" s="64">
        <f t="shared" si="18"/>
        <v>0</v>
      </c>
      <c r="AC115" s="64">
        <f t="shared" si="18"/>
        <v>0</v>
      </c>
      <c r="AD115" s="64">
        <f t="shared" si="18"/>
        <v>0</v>
      </c>
      <c r="AE115" s="64">
        <f t="shared" si="18"/>
        <v>0</v>
      </c>
      <c r="AF115" s="64">
        <f t="shared" si="18"/>
        <v>0</v>
      </c>
      <c r="AG115" s="64">
        <f t="shared" si="18"/>
        <v>0</v>
      </c>
      <c r="AH115" s="64">
        <f t="shared" si="18"/>
        <v>0</v>
      </c>
      <c r="AI115" s="64">
        <f t="shared" si="18"/>
        <v>0</v>
      </c>
      <c r="AJ115" s="64">
        <f t="shared" si="18"/>
        <v>0</v>
      </c>
      <c r="AK115" s="64">
        <f t="shared" si="18"/>
        <v>0</v>
      </c>
      <c r="AL115" s="64">
        <f t="shared" si="18"/>
        <v>0</v>
      </c>
      <c r="AM115" s="64">
        <f t="shared" si="18"/>
        <v>0</v>
      </c>
      <c r="AN115" s="64">
        <f t="shared" si="18"/>
        <v>0</v>
      </c>
      <c r="AO115" s="64">
        <f t="shared" si="18"/>
        <v>0</v>
      </c>
      <c r="AP115" s="64">
        <f t="shared" si="18"/>
        <v>0</v>
      </c>
      <c r="AQ115" s="64">
        <f t="shared" si="18"/>
        <v>0</v>
      </c>
      <c r="AR115" s="64">
        <f t="shared" si="18"/>
        <v>0</v>
      </c>
      <c r="AS115" s="64">
        <f t="shared" si="18"/>
        <v>0</v>
      </c>
      <c r="AT115" s="64">
        <f t="shared" si="18"/>
        <v>0</v>
      </c>
      <c r="AU115" s="64">
        <f t="shared" si="18"/>
        <v>0</v>
      </c>
      <c r="AV115" s="64">
        <f t="shared" si="18"/>
        <v>0</v>
      </c>
      <c r="AW115" s="64">
        <f t="shared" si="18"/>
        <v>0</v>
      </c>
      <c r="AX115" s="64">
        <f t="shared" si="18"/>
        <v>0</v>
      </c>
      <c r="AY115" s="64">
        <f t="shared" si="18"/>
        <v>0</v>
      </c>
      <c r="AZ115" s="64">
        <f t="shared" si="18"/>
        <v>0</v>
      </c>
      <c r="BA115" s="64">
        <f t="shared" si="18"/>
        <v>0</v>
      </c>
      <c r="BB115" s="64">
        <f t="shared" si="18"/>
        <v>0</v>
      </c>
      <c r="BC115" s="64">
        <f t="shared" si="18"/>
        <v>0</v>
      </c>
      <c r="BD115" s="64">
        <f t="shared" si="18"/>
        <v>0</v>
      </c>
      <c r="BE115" s="64">
        <f t="shared" si="18"/>
        <v>0</v>
      </c>
      <c r="BF115" s="64">
        <f t="shared" si="18"/>
        <v>0</v>
      </c>
      <c r="BG115" s="64">
        <f t="shared" si="18"/>
        <v>0</v>
      </c>
      <c r="BH115" s="64">
        <f t="shared" si="18"/>
        <v>0</v>
      </c>
      <c r="BI115" s="64">
        <f t="shared" si="18"/>
        <v>0</v>
      </c>
      <c r="BJ115" s="64">
        <f t="shared" si="18"/>
        <v>0</v>
      </c>
      <c r="BK115" s="65"/>
      <c r="BL115" s="66"/>
      <c r="BM115" s="66"/>
    </row>
    <row r="116" spans="1:65" x14ac:dyDescent="0.2">
      <c r="A116" s="64">
        <v>59</v>
      </c>
      <c r="B116" s="126" t="s">
        <v>133</v>
      </c>
      <c r="C116" s="127"/>
      <c r="D116" s="127"/>
      <c r="E116" s="127"/>
      <c r="F116" s="128"/>
      <c r="G116" s="64">
        <f>G84</f>
        <v>0</v>
      </c>
      <c r="H116" s="64">
        <f t="shared" ref="H116:BJ116" si="19">H84</f>
        <v>0</v>
      </c>
      <c r="I116" s="64">
        <f t="shared" si="19"/>
        <v>0</v>
      </c>
      <c r="J116" s="64">
        <f t="shared" si="19"/>
        <v>0</v>
      </c>
      <c r="K116" s="64">
        <f t="shared" si="19"/>
        <v>0</v>
      </c>
      <c r="L116" s="64">
        <f t="shared" si="19"/>
        <v>0</v>
      </c>
      <c r="M116" s="64">
        <f t="shared" si="19"/>
        <v>0</v>
      </c>
      <c r="N116" s="64">
        <f t="shared" si="19"/>
        <v>0</v>
      </c>
      <c r="O116" s="64">
        <f t="shared" si="19"/>
        <v>0</v>
      </c>
      <c r="P116" s="64">
        <f t="shared" si="19"/>
        <v>0</v>
      </c>
      <c r="Q116" s="64">
        <f t="shared" si="19"/>
        <v>0</v>
      </c>
      <c r="R116" s="64">
        <f t="shared" si="19"/>
        <v>0</v>
      </c>
      <c r="S116" s="64">
        <f t="shared" si="19"/>
        <v>0</v>
      </c>
      <c r="T116" s="64">
        <f t="shared" si="19"/>
        <v>0</v>
      </c>
      <c r="U116" s="64">
        <f t="shared" si="19"/>
        <v>0</v>
      </c>
      <c r="V116" s="64">
        <f t="shared" si="19"/>
        <v>0</v>
      </c>
      <c r="W116" s="64">
        <f t="shared" si="19"/>
        <v>0</v>
      </c>
      <c r="X116" s="64">
        <f t="shared" si="19"/>
        <v>0</v>
      </c>
      <c r="Y116" s="64">
        <f t="shared" si="19"/>
        <v>0</v>
      </c>
      <c r="Z116" s="64">
        <f t="shared" si="19"/>
        <v>0</v>
      </c>
      <c r="AA116" s="64">
        <f t="shared" si="19"/>
        <v>0</v>
      </c>
      <c r="AB116" s="64">
        <f t="shared" si="19"/>
        <v>0</v>
      </c>
      <c r="AC116" s="64">
        <f t="shared" si="19"/>
        <v>0</v>
      </c>
      <c r="AD116" s="64">
        <f t="shared" si="19"/>
        <v>0</v>
      </c>
      <c r="AE116" s="64">
        <f t="shared" si="19"/>
        <v>0</v>
      </c>
      <c r="AF116" s="64">
        <f t="shared" si="19"/>
        <v>0</v>
      </c>
      <c r="AG116" s="64">
        <f t="shared" si="19"/>
        <v>0</v>
      </c>
      <c r="AH116" s="64">
        <f t="shared" si="19"/>
        <v>0</v>
      </c>
      <c r="AI116" s="64">
        <f t="shared" si="19"/>
        <v>0</v>
      </c>
      <c r="AJ116" s="64">
        <f t="shared" si="19"/>
        <v>0</v>
      </c>
      <c r="AK116" s="64">
        <f t="shared" si="19"/>
        <v>0</v>
      </c>
      <c r="AL116" s="64">
        <f t="shared" si="19"/>
        <v>0</v>
      </c>
      <c r="AM116" s="64">
        <f t="shared" si="19"/>
        <v>0</v>
      </c>
      <c r="AN116" s="64">
        <f t="shared" si="19"/>
        <v>0</v>
      </c>
      <c r="AO116" s="64">
        <f t="shared" si="19"/>
        <v>0</v>
      </c>
      <c r="AP116" s="64">
        <f t="shared" si="19"/>
        <v>0</v>
      </c>
      <c r="AQ116" s="64">
        <f t="shared" si="19"/>
        <v>0</v>
      </c>
      <c r="AR116" s="64">
        <f t="shared" si="19"/>
        <v>0</v>
      </c>
      <c r="AS116" s="64">
        <f t="shared" si="19"/>
        <v>0</v>
      </c>
      <c r="AT116" s="64">
        <f t="shared" si="19"/>
        <v>0</v>
      </c>
      <c r="AU116" s="64">
        <f t="shared" si="19"/>
        <v>0</v>
      </c>
      <c r="AV116" s="64">
        <f t="shared" si="19"/>
        <v>0</v>
      </c>
      <c r="AW116" s="64">
        <f t="shared" si="19"/>
        <v>0</v>
      </c>
      <c r="AX116" s="64">
        <f t="shared" si="19"/>
        <v>0</v>
      </c>
      <c r="AY116" s="64">
        <f t="shared" si="19"/>
        <v>0</v>
      </c>
      <c r="AZ116" s="64">
        <f t="shared" si="19"/>
        <v>0</v>
      </c>
      <c r="BA116" s="64">
        <f t="shared" si="19"/>
        <v>0</v>
      </c>
      <c r="BB116" s="64">
        <f t="shared" si="19"/>
        <v>0</v>
      </c>
      <c r="BC116" s="64">
        <f t="shared" si="19"/>
        <v>0</v>
      </c>
      <c r="BD116" s="64">
        <f t="shared" si="19"/>
        <v>0</v>
      </c>
      <c r="BE116" s="64">
        <f t="shared" si="19"/>
        <v>0</v>
      </c>
      <c r="BF116" s="64">
        <f t="shared" si="19"/>
        <v>0</v>
      </c>
      <c r="BG116" s="64">
        <f t="shared" si="19"/>
        <v>0</v>
      </c>
      <c r="BH116" s="64">
        <f t="shared" si="19"/>
        <v>0</v>
      </c>
      <c r="BI116" s="64">
        <f t="shared" si="19"/>
        <v>0</v>
      </c>
      <c r="BJ116" s="64">
        <f t="shared" si="19"/>
        <v>0</v>
      </c>
      <c r="BK116" s="65"/>
      <c r="BL116" s="66"/>
      <c r="BM116" s="66"/>
    </row>
    <row r="117" spans="1:65" x14ac:dyDescent="0.2">
      <c r="A117" s="64"/>
      <c r="B117" s="120"/>
      <c r="C117" s="121"/>
      <c r="D117" s="121"/>
      <c r="E117" s="121"/>
      <c r="F117" s="122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5"/>
      <c r="BL117" s="66"/>
      <c r="BM117" s="66"/>
    </row>
  </sheetData>
  <mergeCells count="82">
    <mergeCell ref="A55:A57"/>
    <mergeCell ref="B55:F57"/>
    <mergeCell ref="G55:H55"/>
    <mergeCell ref="I55:Z55"/>
    <mergeCell ref="G56:G57"/>
    <mergeCell ref="U56:Z56"/>
    <mergeCell ref="BI55:BI57"/>
    <mergeCell ref="BJ55:BJ57"/>
    <mergeCell ref="AM56:AR56"/>
    <mergeCell ref="C5:J6"/>
    <mergeCell ref="D13:F13"/>
    <mergeCell ref="D15:E15"/>
    <mergeCell ref="D17:E17"/>
    <mergeCell ref="D19:E19"/>
    <mergeCell ref="AG56:AL56"/>
    <mergeCell ref="AA55:AR55"/>
    <mergeCell ref="AS55:AX56"/>
    <mergeCell ref="AY55:BD56"/>
    <mergeCell ref="BE55:BH56"/>
    <mergeCell ref="H56:H57"/>
    <mergeCell ref="I56:N56"/>
    <mergeCell ref="O56:T56"/>
    <mergeCell ref="AA56:AF56"/>
    <mergeCell ref="B69:F69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82:F82"/>
    <mergeCell ref="B70:F70"/>
    <mergeCell ref="B71:F71"/>
    <mergeCell ref="B72:F72"/>
    <mergeCell ref="B73:F73"/>
    <mergeCell ref="B74:F74"/>
    <mergeCell ref="B75:F75"/>
    <mergeCell ref="B77:F77"/>
    <mergeCell ref="B78:F78"/>
    <mergeCell ref="B79:F79"/>
    <mergeCell ref="B80:F80"/>
    <mergeCell ref="B81:F81"/>
    <mergeCell ref="B94:F94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106:F106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7:F107"/>
    <mergeCell ref="B108:F108"/>
    <mergeCell ref="B109:F109"/>
    <mergeCell ref="B116:F116"/>
    <mergeCell ref="B117:F117"/>
    <mergeCell ref="B110:F110"/>
    <mergeCell ref="B111:F111"/>
    <mergeCell ref="B112:F112"/>
    <mergeCell ref="B113:F113"/>
    <mergeCell ref="B114:F114"/>
    <mergeCell ref="B115:F11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M117"/>
  <sheetViews>
    <sheetView showGridLines="0" topLeftCell="A10" zoomScaleNormal="100" workbookViewId="0">
      <selection activeCell="B83" sqref="B83:F83"/>
    </sheetView>
  </sheetViews>
  <sheetFormatPr baseColWidth="10" defaultColWidth="12" defaultRowHeight="12.75" x14ac:dyDescent="0.2"/>
  <cols>
    <col min="1" max="1" width="4.1640625" style="20" customWidth="1"/>
    <col min="2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5" t="s">
        <v>34</v>
      </c>
      <c r="D5" s="135"/>
      <c r="E5" s="135"/>
      <c r="F5" s="135"/>
      <c r="G5" s="135"/>
      <c r="H5" s="135"/>
      <c r="I5" s="135"/>
      <c r="J5" s="135"/>
    </row>
    <row r="6" spans="1:13" ht="12.75" customHeight="1" x14ac:dyDescent="0.2">
      <c r="C6" s="135"/>
      <c r="D6" s="135"/>
      <c r="E6" s="135"/>
      <c r="F6" s="135"/>
      <c r="G6" s="135"/>
      <c r="H6" s="135"/>
      <c r="I6" s="135"/>
      <c r="J6" s="135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60</v>
      </c>
      <c r="B9" s="22"/>
      <c r="C9" s="22">
        <v>1</v>
      </c>
      <c r="D9" s="25" t="str">
        <f>VLOOKUP($C$9,$A$58:$BM$117,Formula!D9)</f>
        <v>CONSOLIDADO</v>
      </c>
      <c r="E9" s="25"/>
      <c r="F9" s="24"/>
    </row>
    <row r="10" spans="1:13" x14ac:dyDescent="0.2">
      <c r="B10" s="84" t="s">
        <v>38</v>
      </c>
      <c r="C10" s="84" t="s">
        <v>122</v>
      </c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86">
        <v>2021</v>
      </c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3"/>
      <c r="E13" s="143"/>
      <c r="F13" s="143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4">
        <f>VLOOKUP($C$9,$A$58:$BM$117,7)</f>
        <v>25</v>
      </c>
      <c r="E15" s="144" t="e">
        <f>VLOOKUP($C$9,$A$58:$BM$117,Formula!E15)</f>
        <v>#VALUE!</v>
      </c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8">
        <f>VLOOKUP($C$9,$A$58:$BM$117,8)</f>
        <v>25</v>
      </c>
      <c r="E17" s="139" t="e">
        <f>VLOOKUP($C$9,$A$58:$BM$117,Formula!E17)</f>
        <v>#VALUE!</v>
      </c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x14ac:dyDescent="0.2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x14ac:dyDescent="0.2">
      <c r="A19" s="31" t="s">
        <v>2</v>
      </c>
      <c r="B19" s="32"/>
      <c r="C19" s="32"/>
      <c r="D19" s="144">
        <f>VLOOKUP($C$9,$A$58:$BM$117,9)</f>
        <v>0</v>
      </c>
      <c r="E19" s="144" t="e">
        <f>VLOOKUP($C$9,$A$58:$BM$117,Formula!E19)</f>
        <v>#VALUE!</v>
      </c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43">
        <f>VLOOKUP($C$9,$A$58:$BM$117,Formula!F22)</f>
        <v>25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43">
        <f>VLOOKUP($C$9,$A$58:$BM$117,Formula!F23)</f>
        <v>25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1">
        <f t="shared" ref="F26:K26" si="0">+F27+F31</f>
        <v>0</v>
      </c>
      <c r="G26" s="1">
        <f t="shared" si="0"/>
        <v>3</v>
      </c>
      <c r="H26" s="1">
        <f t="shared" si="0"/>
        <v>2</v>
      </c>
      <c r="I26" s="1">
        <f t="shared" si="0"/>
        <v>4</v>
      </c>
      <c r="J26" s="1">
        <f t="shared" si="0"/>
        <v>8</v>
      </c>
      <c r="K26" s="1">
        <f t="shared" si="0"/>
        <v>1</v>
      </c>
      <c r="L26" s="1">
        <f>+L27+L31</f>
        <v>18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2">
        <f t="shared" ref="F27:K27" si="1">SUM(F28:F30)</f>
        <v>0</v>
      </c>
      <c r="G27" s="2">
        <f t="shared" si="1"/>
        <v>3</v>
      </c>
      <c r="H27" s="2">
        <f t="shared" si="1"/>
        <v>2</v>
      </c>
      <c r="I27" s="2">
        <f t="shared" si="1"/>
        <v>3</v>
      </c>
      <c r="J27" s="2">
        <f t="shared" si="1"/>
        <v>7</v>
      </c>
      <c r="K27" s="2">
        <f t="shared" si="1"/>
        <v>1</v>
      </c>
      <c r="L27" s="2">
        <f t="shared" ref="L27:L38" si="2">SUM(F27:K27)</f>
        <v>16</v>
      </c>
      <c r="M27" s="42"/>
    </row>
    <row r="28" spans="1:13" ht="14.25" x14ac:dyDescent="0.2">
      <c r="A28" s="37"/>
      <c r="B28" s="32" t="s">
        <v>18</v>
      </c>
      <c r="C28" s="32"/>
      <c r="D28" s="41"/>
      <c r="E28" s="53"/>
      <c r="F28" s="3">
        <f>VLOOKUP($C$9,$A$58:$BM$117,Formula!F28)</f>
        <v>0</v>
      </c>
      <c r="G28" s="3">
        <f>VLOOKUP($C$9,$A$58:$BM$117,Formula!G28)</f>
        <v>2</v>
      </c>
      <c r="H28" s="3">
        <f>VLOOKUP($C$9,$A$58:$BM$117,Formula!H28)</f>
        <v>1</v>
      </c>
      <c r="I28" s="3">
        <f>VLOOKUP($C$9,$A$58:$BM$117,Formula!I28)</f>
        <v>1</v>
      </c>
      <c r="J28" s="3">
        <f>VLOOKUP($C$9,$A$58:$BM$117,Formula!J28)</f>
        <v>5</v>
      </c>
      <c r="K28" s="4">
        <f>VLOOKUP($C$9,$A$58:$BM$117,Formula!K28)</f>
        <v>0</v>
      </c>
      <c r="L28" s="5">
        <f t="shared" si="2"/>
        <v>9</v>
      </c>
      <c r="M28" s="42"/>
    </row>
    <row r="29" spans="1:13" ht="14.25" x14ac:dyDescent="0.2">
      <c r="A29" s="37"/>
      <c r="B29" s="32" t="s">
        <v>19</v>
      </c>
      <c r="C29" s="32"/>
      <c r="D29" s="41"/>
      <c r="E29" s="53"/>
      <c r="F29" s="3">
        <f>VLOOKUP($C$9,$A$58:$BM$117,Formula!F29)</f>
        <v>0</v>
      </c>
      <c r="G29" s="3">
        <f>VLOOKUP($C$9,$A$58:$BM$117,Formula!G29)</f>
        <v>1</v>
      </c>
      <c r="H29" s="3">
        <f>VLOOKUP($C$9,$A$58:$BM$117,Formula!H29)</f>
        <v>1</v>
      </c>
      <c r="I29" s="3">
        <f>VLOOKUP($C$9,$A$58:$BM$117,Formula!I29)</f>
        <v>2</v>
      </c>
      <c r="J29" s="3">
        <f>VLOOKUP($C$9,$A$58:$BM$117,Formula!J29)</f>
        <v>2</v>
      </c>
      <c r="K29" s="4">
        <f>VLOOKUP($C$9,$A$58:$BM$117,Formula!K29)</f>
        <v>1</v>
      </c>
      <c r="L29" s="5">
        <f t="shared" si="2"/>
        <v>7</v>
      </c>
      <c r="M29" s="42"/>
    </row>
    <row r="30" spans="1:13" ht="15" thickBot="1" x14ac:dyDescent="0.25">
      <c r="A30" s="37"/>
      <c r="B30" s="54" t="s">
        <v>20</v>
      </c>
      <c r="C30" s="55"/>
      <c r="D30" s="41"/>
      <c r="E30" s="53"/>
      <c r="F30" s="6">
        <f>VLOOKUP($C$9,$A$58:$BM$117,Formula!F30)</f>
        <v>0</v>
      </c>
      <c r="G30" s="6">
        <f>VLOOKUP($C$9,$A$58:$BM$117,Formula!G30)</f>
        <v>0</v>
      </c>
      <c r="H30" s="6">
        <f>VLOOKUP($C$9,$A$58:$BM$117,Formula!H30)</f>
        <v>0</v>
      </c>
      <c r="I30" s="6">
        <f>VLOOKUP($C$9,$A$58:$BM$117,Formula!I30)</f>
        <v>0</v>
      </c>
      <c r="J30" s="6">
        <f>VLOOKUP($C$9,$A$58:$BM$117,Formula!J30)</f>
        <v>0</v>
      </c>
      <c r="K30" s="6">
        <f>VLOOKUP($C$9,$A$58:$BM$117,Formula!K30)</f>
        <v>0</v>
      </c>
      <c r="L30" s="7">
        <f t="shared" si="2"/>
        <v>0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8">
        <f t="shared" ref="F31:K31" si="3">SUM(F32:F34)</f>
        <v>0</v>
      </c>
      <c r="G31" s="8">
        <f t="shared" si="3"/>
        <v>0</v>
      </c>
      <c r="H31" s="8">
        <f t="shared" si="3"/>
        <v>0</v>
      </c>
      <c r="I31" s="8">
        <f t="shared" si="3"/>
        <v>1</v>
      </c>
      <c r="J31" s="8">
        <f t="shared" si="3"/>
        <v>1</v>
      </c>
      <c r="K31" s="9">
        <f t="shared" si="3"/>
        <v>0</v>
      </c>
      <c r="L31" s="10">
        <f t="shared" si="2"/>
        <v>2</v>
      </c>
      <c r="M31" s="42"/>
    </row>
    <row r="32" spans="1:13" ht="14.25" x14ac:dyDescent="0.2">
      <c r="A32" s="37"/>
      <c r="B32" s="32" t="s">
        <v>22</v>
      </c>
      <c r="C32" s="32"/>
      <c r="D32" s="41"/>
      <c r="E32" s="53"/>
      <c r="F32" s="3">
        <f>VLOOKUP($C$9,$A$58:$BM$117,Formula!F32)</f>
        <v>0</v>
      </c>
      <c r="G32" s="3">
        <f>VLOOKUP($C$9,$A$58:$BM$117,Formula!G32)</f>
        <v>0</v>
      </c>
      <c r="H32" s="3">
        <f>VLOOKUP($C$9,$A$58:$BM$117,Formula!H32)</f>
        <v>0</v>
      </c>
      <c r="I32" s="3">
        <f>VLOOKUP($C$9,$A$58:$BM$117,Formula!I32)</f>
        <v>1</v>
      </c>
      <c r="J32" s="3">
        <f>VLOOKUP($C$9,$A$58:$BM$117,Formula!J32)</f>
        <v>1</v>
      </c>
      <c r="K32" s="4">
        <f>VLOOKUP($C$9,$A$58:$BM$117,Formula!K32)</f>
        <v>0</v>
      </c>
      <c r="L32" s="5">
        <f t="shared" si="2"/>
        <v>2</v>
      </c>
      <c r="M32" s="42"/>
    </row>
    <row r="33" spans="1:13" ht="14.25" x14ac:dyDescent="0.2">
      <c r="A33" s="37"/>
      <c r="B33" s="32" t="s">
        <v>23</v>
      </c>
      <c r="C33" s="32"/>
      <c r="D33" s="41"/>
      <c r="E33" s="53"/>
      <c r="F33" s="3">
        <f>VLOOKUP($C$9,$A$58:$BM$117,Formula!F33)</f>
        <v>0</v>
      </c>
      <c r="G33" s="3">
        <f>VLOOKUP($C$9,$A$58:$BM$117,Formula!G33)</f>
        <v>0</v>
      </c>
      <c r="H33" s="3">
        <f>VLOOKUP($C$9,$A$58:$BM$117,Formula!H33)</f>
        <v>0</v>
      </c>
      <c r="I33" s="3">
        <f>VLOOKUP($C$9,$A$58:$BM$117,Formula!I33)</f>
        <v>0</v>
      </c>
      <c r="J33" s="3">
        <f>VLOOKUP($C$9,$A$58:$BM$117,Formula!J33)</f>
        <v>0</v>
      </c>
      <c r="K33" s="4">
        <f>VLOOKUP($C$9,$A$58:$BM$117,Formula!K33)</f>
        <v>0</v>
      </c>
      <c r="L33" s="5">
        <f t="shared" si="2"/>
        <v>0</v>
      </c>
      <c r="M33" s="42"/>
    </row>
    <row r="34" spans="1:13" ht="15" thickBot="1" x14ac:dyDescent="0.25">
      <c r="A34" s="37"/>
      <c r="B34" s="54" t="s">
        <v>24</v>
      </c>
      <c r="C34" s="54"/>
      <c r="D34" s="41"/>
      <c r="E34" s="53"/>
      <c r="F34" s="11">
        <f>VLOOKUP($C$9,$A$58:$BM$117,Formula!F34)</f>
        <v>0</v>
      </c>
      <c r="G34" s="11">
        <f>VLOOKUP($C$9,$A$58:$BM$117,Formula!G34)</f>
        <v>0</v>
      </c>
      <c r="H34" s="11">
        <f>VLOOKUP($C$9,$A$58:$BM$117,Formula!H34)</f>
        <v>0</v>
      </c>
      <c r="I34" s="11">
        <f>VLOOKUP($C$9,$A$58:$BM$117,Formula!I34)</f>
        <v>0</v>
      </c>
      <c r="J34" s="11">
        <f>VLOOKUP($C$9,$A$58:$BM$117,Formula!J34)</f>
        <v>0</v>
      </c>
      <c r="K34" s="11">
        <f>VLOOKUP($C$9,$A$58:$BM$117,Formula!K34)</f>
        <v>0</v>
      </c>
      <c r="L34" s="7">
        <f t="shared" si="2"/>
        <v>0</v>
      </c>
      <c r="M34" s="42"/>
    </row>
    <row r="35" spans="1:13" ht="4.1500000000000004" customHeight="1" thickBot="1" x14ac:dyDescent="0.25">
      <c r="A35" s="37"/>
      <c r="B35" s="54"/>
      <c r="C35" s="54"/>
      <c r="D35" s="41"/>
      <c r="E35" s="53"/>
      <c r="F35" s="12"/>
      <c r="G35" s="12"/>
      <c r="H35" s="12"/>
      <c r="I35" s="12"/>
      <c r="J35" s="12"/>
      <c r="K35" s="12"/>
      <c r="L35" s="12"/>
      <c r="M35" s="42"/>
    </row>
    <row r="36" spans="1:13" ht="15" thickBot="1" x14ac:dyDescent="0.25">
      <c r="A36" s="37"/>
      <c r="B36" s="56" t="s">
        <v>35</v>
      </c>
      <c r="C36" s="56"/>
      <c r="D36" s="41"/>
      <c r="E36" s="53"/>
      <c r="F36" s="13">
        <f>VLOOKUP($C$9,$A$58:$BM$117,Formula!F36)</f>
        <v>0</v>
      </c>
      <c r="G36" s="13">
        <f>VLOOKUP($C$9,$A$58:$BM$117,Formula!G36)</f>
        <v>2</v>
      </c>
      <c r="H36" s="13">
        <f>VLOOKUP($C$9,$A$58:$BM$117,Formula!H36)</f>
        <v>0</v>
      </c>
      <c r="I36" s="13">
        <f>VLOOKUP($C$9,$A$58:$BM$117,Formula!I36)</f>
        <v>1</v>
      </c>
      <c r="J36" s="13">
        <f>VLOOKUP($C$9,$A$58:$BM$117,Formula!J36)</f>
        <v>4</v>
      </c>
      <c r="K36" s="13">
        <f>VLOOKUP($C$9,$A$58:$BM$117,Formula!K36)</f>
        <v>0</v>
      </c>
      <c r="L36" s="13">
        <f t="shared" si="2"/>
        <v>7</v>
      </c>
      <c r="M36" s="42"/>
    </row>
    <row r="37" spans="1:13" ht="4.1500000000000004" customHeight="1" thickBot="1" x14ac:dyDescent="0.25">
      <c r="A37" s="37"/>
      <c r="B37" s="56"/>
      <c r="C37" s="56"/>
      <c r="D37" s="41"/>
      <c r="E37" s="53"/>
      <c r="F37" s="14"/>
      <c r="G37" s="14"/>
      <c r="H37" s="14"/>
      <c r="I37" s="14"/>
      <c r="J37" s="14"/>
      <c r="K37" s="14"/>
      <c r="L37" s="14"/>
      <c r="M37" s="42"/>
    </row>
    <row r="38" spans="1:13" ht="15.75" thickBot="1" x14ac:dyDescent="0.3">
      <c r="A38" s="37"/>
      <c r="B38" s="40" t="s">
        <v>25</v>
      </c>
      <c r="C38" s="32"/>
      <c r="D38" s="41"/>
      <c r="E38" s="57"/>
      <c r="F38" s="13">
        <f>VLOOKUP($C$9,$A$58:$BM$117,Formula!F38)</f>
        <v>0</v>
      </c>
      <c r="G38" s="13">
        <f>VLOOKUP($C$9,$A$58:$BM$117,Formula!G38)</f>
        <v>0</v>
      </c>
      <c r="H38" s="13">
        <f>VLOOKUP($C$9,$A$58:$BM$117,Formula!H38)</f>
        <v>0</v>
      </c>
      <c r="I38" s="13">
        <f>VLOOKUP($C$9,$A$58:$BM$117,Formula!I38)</f>
        <v>0</v>
      </c>
      <c r="J38" s="13">
        <f>VLOOKUP($C$9,$A$58:$BM$117,Formula!J38)</f>
        <v>0</v>
      </c>
      <c r="K38" s="13">
        <f>VLOOKUP($C$9,$A$58:$BM$117,Formula!K38)</f>
        <v>0</v>
      </c>
      <c r="L38" s="15">
        <f t="shared" si="2"/>
        <v>0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16">
        <f>VLOOKUP($C$9,$A$58:$BM$117,Formula!F41)</f>
        <v>0</v>
      </c>
      <c r="G41" s="17" t="s">
        <v>28</v>
      </c>
      <c r="H41" s="16">
        <f>VLOOKUP($C$9,$A$58:$BM$117,Formula!H41)</f>
        <v>0</v>
      </c>
      <c r="I41" s="17" t="s">
        <v>29</v>
      </c>
      <c r="J41" s="16">
        <f>VLOOKUP($C$9,$A$58:$BM$117,Formula!J41)</f>
        <v>0</v>
      </c>
      <c r="K41" s="17" t="s">
        <v>33</v>
      </c>
      <c r="L41" s="16">
        <f>VLOOKUP($C$9,$A$58:$BM$117,Formula!L41)</f>
        <v>0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8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16">
        <f>VLOOKUP($C$9,$A$58:$BM$117,Formula!F43)</f>
        <v>16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8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16">
        <f>VLOOKUP($C$9,$A$58:$BM$117,Formula!F45)</f>
        <v>0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4" spans="1:65" x14ac:dyDescent="0.2">
      <c r="I54" s="20">
        <v>1</v>
      </c>
      <c r="J54" s="20">
        <v>2</v>
      </c>
      <c r="K54" s="20">
        <v>3</v>
      </c>
      <c r="L54" s="20">
        <v>4</v>
      </c>
      <c r="M54" s="20">
        <v>5</v>
      </c>
      <c r="N54" s="20">
        <v>6</v>
      </c>
      <c r="O54" s="20">
        <v>7</v>
      </c>
      <c r="P54" s="20">
        <v>8</v>
      </c>
      <c r="Q54" s="20">
        <v>9</v>
      </c>
      <c r="R54" s="20">
        <v>10</v>
      </c>
      <c r="S54" s="20">
        <v>11</v>
      </c>
      <c r="T54" s="20">
        <v>12</v>
      </c>
      <c r="U54" s="20">
        <v>13</v>
      </c>
      <c r="V54" s="20">
        <v>14</v>
      </c>
      <c r="W54" s="20">
        <v>15</v>
      </c>
      <c r="X54" s="20">
        <v>16</v>
      </c>
      <c r="Y54" s="20">
        <v>17</v>
      </c>
      <c r="Z54" s="20">
        <v>18</v>
      </c>
      <c r="AA54" s="20">
        <v>19</v>
      </c>
      <c r="AB54" s="20">
        <v>20</v>
      </c>
      <c r="AC54" s="20">
        <v>21</v>
      </c>
      <c r="AD54" s="20">
        <v>22</v>
      </c>
      <c r="AE54" s="20">
        <v>23</v>
      </c>
      <c r="AF54" s="20">
        <v>24</v>
      </c>
      <c r="AG54" s="20">
        <v>25</v>
      </c>
      <c r="AH54" s="20">
        <v>26</v>
      </c>
      <c r="AI54" s="20">
        <v>27</v>
      </c>
      <c r="AJ54" s="20">
        <v>28</v>
      </c>
      <c r="AK54" s="20">
        <v>29</v>
      </c>
      <c r="AL54" s="20">
        <v>30</v>
      </c>
      <c r="AM54" s="20">
        <v>31</v>
      </c>
      <c r="AN54" s="20">
        <v>32</v>
      </c>
      <c r="AO54" s="20">
        <v>33</v>
      </c>
      <c r="AP54" s="20">
        <v>34</v>
      </c>
      <c r="AQ54" s="20">
        <v>35</v>
      </c>
      <c r="AR54" s="20">
        <v>36</v>
      </c>
      <c r="AS54" s="20">
        <v>37</v>
      </c>
      <c r="AT54" s="20">
        <v>38</v>
      </c>
      <c r="AU54" s="20">
        <v>39</v>
      </c>
      <c r="AV54" s="20">
        <v>40</v>
      </c>
      <c r="AW54" s="20">
        <v>41</v>
      </c>
      <c r="AX54" s="20">
        <v>42</v>
      </c>
      <c r="AY54" s="20">
        <v>43</v>
      </c>
      <c r="AZ54" s="20">
        <v>44</v>
      </c>
      <c r="BA54" s="20">
        <v>45</v>
      </c>
      <c r="BB54" s="20">
        <v>46</v>
      </c>
      <c r="BC54" s="20">
        <v>47</v>
      </c>
      <c r="BD54" s="20">
        <v>48</v>
      </c>
      <c r="BE54" s="20">
        <v>49</v>
      </c>
      <c r="BF54" s="20">
        <v>50</v>
      </c>
      <c r="BG54" s="20">
        <v>51</v>
      </c>
      <c r="BH54" s="20">
        <v>52</v>
      </c>
      <c r="BI54" s="20">
        <v>53</v>
      </c>
      <c r="BJ54" s="20">
        <v>54</v>
      </c>
    </row>
    <row r="55" spans="1:65" ht="12.75" customHeight="1" x14ac:dyDescent="0.2">
      <c r="A55" s="132" t="s">
        <v>58</v>
      </c>
      <c r="B55" s="111" t="s">
        <v>37</v>
      </c>
      <c r="C55" s="112"/>
      <c r="D55" s="112"/>
      <c r="E55" s="112"/>
      <c r="F55" s="113"/>
      <c r="G55" s="102" t="s">
        <v>39</v>
      </c>
      <c r="H55" s="104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3"/>
      <c r="B56" s="140"/>
      <c r="C56" s="141"/>
      <c r="D56" s="141"/>
      <c r="E56" s="141"/>
      <c r="F56" s="142"/>
      <c r="G56" s="136" t="s">
        <v>40</v>
      </c>
      <c r="H56" s="136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4"/>
      <c r="B57" s="114"/>
      <c r="C57" s="115"/>
      <c r="D57" s="115"/>
      <c r="E57" s="115"/>
      <c r="F57" s="116"/>
      <c r="G57" s="137"/>
      <c r="H57" s="137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87">
        <v>1</v>
      </c>
      <c r="B58" s="123" t="s">
        <v>59</v>
      </c>
      <c r="C58" s="124">
        <v>25615</v>
      </c>
      <c r="D58" s="124">
        <v>16653</v>
      </c>
      <c r="E58" s="124">
        <v>16</v>
      </c>
      <c r="F58" s="125">
        <v>16795</v>
      </c>
      <c r="G58" s="90">
        <f>SUM(G59:G67)</f>
        <v>25</v>
      </c>
      <c r="H58" s="90">
        <f t="shared" ref="H58:BJ58" si="4">SUM(H59:H67)</f>
        <v>25</v>
      </c>
      <c r="I58" s="90">
        <f t="shared" si="4"/>
        <v>0</v>
      </c>
      <c r="J58" s="90">
        <f t="shared" si="4"/>
        <v>2</v>
      </c>
      <c r="K58" s="90">
        <f t="shared" si="4"/>
        <v>1</v>
      </c>
      <c r="L58" s="90">
        <f t="shared" si="4"/>
        <v>1</v>
      </c>
      <c r="M58" s="90">
        <f t="shared" si="4"/>
        <v>5</v>
      </c>
      <c r="N58" s="90">
        <f t="shared" si="4"/>
        <v>0</v>
      </c>
      <c r="O58" s="90">
        <f t="shared" si="4"/>
        <v>0</v>
      </c>
      <c r="P58" s="90">
        <f t="shared" si="4"/>
        <v>1</v>
      </c>
      <c r="Q58" s="90">
        <f t="shared" si="4"/>
        <v>1</v>
      </c>
      <c r="R58" s="90">
        <f t="shared" si="4"/>
        <v>2</v>
      </c>
      <c r="S58" s="90">
        <f t="shared" si="4"/>
        <v>2</v>
      </c>
      <c r="T58" s="90">
        <f t="shared" si="4"/>
        <v>1</v>
      </c>
      <c r="U58" s="90">
        <f t="shared" si="4"/>
        <v>0</v>
      </c>
      <c r="V58" s="90">
        <f t="shared" si="4"/>
        <v>0</v>
      </c>
      <c r="W58" s="90">
        <f t="shared" si="4"/>
        <v>0</v>
      </c>
      <c r="X58" s="90">
        <f t="shared" si="4"/>
        <v>0</v>
      </c>
      <c r="Y58" s="90">
        <f t="shared" si="4"/>
        <v>0</v>
      </c>
      <c r="Z58" s="90">
        <f t="shared" si="4"/>
        <v>0</v>
      </c>
      <c r="AA58" s="90">
        <f t="shared" si="4"/>
        <v>0</v>
      </c>
      <c r="AB58" s="90">
        <f t="shared" si="4"/>
        <v>0</v>
      </c>
      <c r="AC58" s="90">
        <f t="shared" si="4"/>
        <v>0</v>
      </c>
      <c r="AD58" s="90">
        <f t="shared" si="4"/>
        <v>1</v>
      </c>
      <c r="AE58" s="90">
        <f t="shared" si="4"/>
        <v>1</v>
      </c>
      <c r="AF58" s="90">
        <f t="shared" si="4"/>
        <v>0</v>
      </c>
      <c r="AG58" s="90">
        <f t="shared" si="4"/>
        <v>0</v>
      </c>
      <c r="AH58" s="90">
        <f t="shared" si="4"/>
        <v>0</v>
      </c>
      <c r="AI58" s="90">
        <f t="shared" si="4"/>
        <v>0</v>
      </c>
      <c r="AJ58" s="90">
        <f t="shared" si="4"/>
        <v>0</v>
      </c>
      <c r="AK58" s="90">
        <f t="shared" si="4"/>
        <v>0</v>
      </c>
      <c r="AL58" s="90">
        <f t="shared" si="4"/>
        <v>0</v>
      </c>
      <c r="AM58" s="90">
        <f t="shared" si="4"/>
        <v>0</v>
      </c>
      <c r="AN58" s="90">
        <f t="shared" si="4"/>
        <v>0</v>
      </c>
      <c r="AO58" s="90">
        <f t="shared" si="4"/>
        <v>0</v>
      </c>
      <c r="AP58" s="90">
        <f t="shared" si="4"/>
        <v>0</v>
      </c>
      <c r="AQ58" s="90">
        <f t="shared" si="4"/>
        <v>0</v>
      </c>
      <c r="AR58" s="90">
        <f t="shared" si="4"/>
        <v>0</v>
      </c>
      <c r="AS58" s="90">
        <f t="shared" si="4"/>
        <v>0</v>
      </c>
      <c r="AT58" s="90">
        <f t="shared" si="4"/>
        <v>2</v>
      </c>
      <c r="AU58" s="90">
        <f t="shared" si="4"/>
        <v>0</v>
      </c>
      <c r="AV58" s="90">
        <f t="shared" si="4"/>
        <v>1</v>
      </c>
      <c r="AW58" s="90">
        <f t="shared" si="4"/>
        <v>4</v>
      </c>
      <c r="AX58" s="90">
        <f t="shared" si="4"/>
        <v>0</v>
      </c>
      <c r="AY58" s="90">
        <f t="shared" si="4"/>
        <v>0</v>
      </c>
      <c r="AZ58" s="90">
        <f t="shared" si="4"/>
        <v>0</v>
      </c>
      <c r="BA58" s="90">
        <f t="shared" si="4"/>
        <v>0</v>
      </c>
      <c r="BB58" s="90">
        <f t="shared" si="4"/>
        <v>0</v>
      </c>
      <c r="BC58" s="90">
        <f t="shared" si="4"/>
        <v>0</v>
      </c>
      <c r="BD58" s="90">
        <f t="shared" si="4"/>
        <v>0</v>
      </c>
      <c r="BE58" s="90">
        <f t="shared" si="4"/>
        <v>0</v>
      </c>
      <c r="BF58" s="90">
        <f t="shared" si="4"/>
        <v>0</v>
      </c>
      <c r="BG58" s="90">
        <f t="shared" si="4"/>
        <v>0</v>
      </c>
      <c r="BH58" s="90">
        <f t="shared" si="4"/>
        <v>0</v>
      </c>
      <c r="BI58" s="90">
        <f t="shared" si="4"/>
        <v>16</v>
      </c>
      <c r="BJ58" s="90">
        <f t="shared" si="4"/>
        <v>0</v>
      </c>
      <c r="BK58" s="65"/>
      <c r="BL58" s="66"/>
      <c r="BM58" s="66"/>
    </row>
    <row r="59" spans="1:65" x14ac:dyDescent="0.2">
      <c r="A59" s="88">
        <v>2</v>
      </c>
      <c r="B59" s="129" t="s">
        <v>63</v>
      </c>
      <c r="C59" s="130">
        <v>25615</v>
      </c>
      <c r="D59" s="130">
        <v>16653</v>
      </c>
      <c r="E59" s="130">
        <v>16</v>
      </c>
      <c r="F59" s="131">
        <v>16795</v>
      </c>
      <c r="G59" s="91">
        <f>SUM(G68:G76)</f>
        <v>0</v>
      </c>
      <c r="H59" s="91">
        <f t="shared" ref="H59:BJ59" si="5">SUM(H68:H76)</f>
        <v>0</v>
      </c>
      <c r="I59" s="91">
        <f t="shared" si="5"/>
        <v>0</v>
      </c>
      <c r="J59" s="91">
        <f t="shared" si="5"/>
        <v>0</v>
      </c>
      <c r="K59" s="91">
        <f t="shared" si="5"/>
        <v>0</v>
      </c>
      <c r="L59" s="91">
        <f t="shared" si="5"/>
        <v>0</v>
      </c>
      <c r="M59" s="91">
        <f t="shared" si="5"/>
        <v>0</v>
      </c>
      <c r="N59" s="91">
        <f t="shared" si="5"/>
        <v>0</v>
      </c>
      <c r="O59" s="91">
        <f t="shared" si="5"/>
        <v>0</v>
      </c>
      <c r="P59" s="91">
        <f t="shared" si="5"/>
        <v>0</v>
      </c>
      <c r="Q59" s="91">
        <f t="shared" si="5"/>
        <v>0</v>
      </c>
      <c r="R59" s="91">
        <f t="shared" si="5"/>
        <v>0</v>
      </c>
      <c r="S59" s="91">
        <f t="shared" si="5"/>
        <v>0</v>
      </c>
      <c r="T59" s="91">
        <f t="shared" si="5"/>
        <v>0</v>
      </c>
      <c r="U59" s="91">
        <f t="shared" si="5"/>
        <v>0</v>
      </c>
      <c r="V59" s="91">
        <f t="shared" si="5"/>
        <v>0</v>
      </c>
      <c r="W59" s="91">
        <f t="shared" si="5"/>
        <v>0</v>
      </c>
      <c r="X59" s="91">
        <f t="shared" si="5"/>
        <v>0</v>
      </c>
      <c r="Y59" s="91">
        <f t="shared" si="5"/>
        <v>0</v>
      </c>
      <c r="Z59" s="91">
        <f t="shared" si="5"/>
        <v>0</v>
      </c>
      <c r="AA59" s="91">
        <f t="shared" si="5"/>
        <v>0</v>
      </c>
      <c r="AB59" s="91">
        <f t="shared" si="5"/>
        <v>0</v>
      </c>
      <c r="AC59" s="91">
        <f t="shared" si="5"/>
        <v>0</v>
      </c>
      <c r="AD59" s="91">
        <f t="shared" si="5"/>
        <v>0</v>
      </c>
      <c r="AE59" s="91">
        <f t="shared" si="5"/>
        <v>0</v>
      </c>
      <c r="AF59" s="91">
        <f t="shared" si="5"/>
        <v>0</v>
      </c>
      <c r="AG59" s="91">
        <f t="shared" si="5"/>
        <v>0</v>
      </c>
      <c r="AH59" s="91">
        <f t="shared" si="5"/>
        <v>0</v>
      </c>
      <c r="AI59" s="91">
        <f t="shared" si="5"/>
        <v>0</v>
      </c>
      <c r="AJ59" s="91">
        <f t="shared" si="5"/>
        <v>0</v>
      </c>
      <c r="AK59" s="91">
        <f t="shared" si="5"/>
        <v>0</v>
      </c>
      <c r="AL59" s="91">
        <f t="shared" si="5"/>
        <v>0</v>
      </c>
      <c r="AM59" s="91">
        <f t="shared" si="5"/>
        <v>0</v>
      </c>
      <c r="AN59" s="91">
        <f t="shared" si="5"/>
        <v>0</v>
      </c>
      <c r="AO59" s="91">
        <f t="shared" si="5"/>
        <v>0</v>
      </c>
      <c r="AP59" s="91">
        <f t="shared" si="5"/>
        <v>0</v>
      </c>
      <c r="AQ59" s="91">
        <f t="shared" si="5"/>
        <v>0</v>
      </c>
      <c r="AR59" s="91">
        <f t="shared" si="5"/>
        <v>0</v>
      </c>
      <c r="AS59" s="91">
        <f t="shared" si="5"/>
        <v>0</v>
      </c>
      <c r="AT59" s="91">
        <f t="shared" si="5"/>
        <v>0</v>
      </c>
      <c r="AU59" s="91">
        <f t="shared" si="5"/>
        <v>0</v>
      </c>
      <c r="AV59" s="91">
        <f t="shared" si="5"/>
        <v>0</v>
      </c>
      <c r="AW59" s="91">
        <f t="shared" si="5"/>
        <v>0</v>
      </c>
      <c r="AX59" s="91">
        <f t="shared" si="5"/>
        <v>0</v>
      </c>
      <c r="AY59" s="91">
        <f t="shared" si="5"/>
        <v>0</v>
      </c>
      <c r="AZ59" s="91">
        <f t="shared" si="5"/>
        <v>0</v>
      </c>
      <c r="BA59" s="91">
        <f t="shared" si="5"/>
        <v>0</v>
      </c>
      <c r="BB59" s="91">
        <f t="shared" si="5"/>
        <v>0</v>
      </c>
      <c r="BC59" s="91">
        <f t="shared" si="5"/>
        <v>0</v>
      </c>
      <c r="BD59" s="91">
        <f t="shared" si="5"/>
        <v>0</v>
      </c>
      <c r="BE59" s="91">
        <f t="shared" si="5"/>
        <v>0</v>
      </c>
      <c r="BF59" s="91">
        <f t="shared" si="5"/>
        <v>0</v>
      </c>
      <c r="BG59" s="91">
        <f t="shared" si="5"/>
        <v>0</v>
      </c>
      <c r="BH59" s="91">
        <f t="shared" si="5"/>
        <v>0</v>
      </c>
      <c r="BI59" s="91">
        <f t="shared" si="5"/>
        <v>0</v>
      </c>
      <c r="BJ59" s="91">
        <f t="shared" si="5"/>
        <v>0</v>
      </c>
      <c r="BK59" s="65"/>
      <c r="BL59" s="66"/>
      <c r="BM59" s="66"/>
    </row>
    <row r="60" spans="1:65" x14ac:dyDescent="0.2">
      <c r="A60" s="88">
        <v>3</v>
      </c>
      <c r="B60" s="129" t="s">
        <v>65</v>
      </c>
      <c r="C60" s="130"/>
      <c r="D60" s="130"/>
      <c r="E60" s="130"/>
      <c r="F60" s="131"/>
      <c r="G60" s="91">
        <f>SUM(G77:G79)</f>
        <v>2</v>
      </c>
      <c r="H60" s="91">
        <f t="shared" ref="H60:BJ60" si="6">SUM(H77:H79)</f>
        <v>2</v>
      </c>
      <c r="I60" s="91">
        <f t="shared" si="6"/>
        <v>0</v>
      </c>
      <c r="J60" s="91">
        <f t="shared" si="6"/>
        <v>0</v>
      </c>
      <c r="K60" s="91">
        <f t="shared" si="6"/>
        <v>0</v>
      </c>
      <c r="L60" s="91">
        <f t="shared" si="6"/>
        <v>0</v>
      </c>
      <c r="M60" s="91">
        <f t="shared" si="6"/>
        <v>0</v>
      </c>
      <c r="N60" s="91">
        <f t="shared" si="6"/>
        <v>0</v>
      </c>
      <c r="O60" s="91">
        <f t="shared" si="6"/>
        <v>0</v>
      </c>
      <c r="P60" s="91">
        <f t="shared" si="6"/>
        <v>0</v>
      </c>
      <c r="Q60" s="91">
        <f t="shared" si="6"/>
        <v>0</v>
      </c>
      <c r="R60" s="91">
        <f t="shared" si="6"/>
        <v>0</v>
      </c>
      <c r="S60" s="91">
        <f t="shared" si="6"/>
        <v>0</v>
      </c>
      <c r="T60" s="91">
        <f t="shared" si="6"/>
        <v>0</v>
      </c>
      <c r="U60" s="91">
        <f t="shared" si="6"/>
        <v>0</v>
      </c>
      <c r="V60" s="91">
        <f t="shared" si="6"/>
        <v>0</v>
      </c>
      <c r="W60" s="91">
        <f t="shared" si="6"/>
        <v>0</v>
      </c>
      <c r="X60" s="91">
        <f t="shared" si="6"/>
        <v>0</v>
      </c>
      <c r="Y60" s="91">
        <f t="shared" si="6"/>
        <v>0</v>
      </c>
      <c r="Z60" s="91">
        <f t="shared" si="6"/>
        <v>0</v>
      </c>
      <c r="AA60" s="91">
        <f t="shared" si="6"/>
        <v>0</v>
      </c>
      <c r="AB60" s="91">
        <f t="shared" si="6"/>
        <v>0</v>
      </c>
      <c r="AC60" s="91">
        <f t="shared" si="6"/>
        <v>0</v>
      </c>
      <c r="AD60" s="91">
        <f t="shared" si="6"/>
        <v>1</v>
      </c>
      <c r="AE60" s="91">
        <f t="shared" si="6"/>
        <v>1</v>
      </c>
      <c r="AF60" s="91">
        <f t="shared" si="6"/>
        <v>0</v>
      </c>
      <c r="AG60" s="91">
        <f t="shared" si="6"/>
        <v>0</v>
      </c>
      <c r="AH60" s="91">
        <f t="shared" si="6"/>
        <v>0</v>
      </c>
      <c r="AI60" s="91">
        <f t="shared" si="6"/>
        <v>0</v>
      </c>
      <c r="AJ60" s="91">
        <f t="shared" si="6"/>
        <v>0</v>
      </c>
      <c r="AK60" s="91">
        <f t="shared" si="6"/>
        <v>0</v>
      </c>
      <c r="AL60" s="91">
        <f t="shared" si="6"/>
        <v>0</v>
      </c>
      <c r="AM60" s="91">
        <f t="shared" si="6"/>
        <v>0</v>
      </c>
      <c r="AN60" s="91">
        <f t="shared" si="6"/>
        <v>0</v>
      </c>
      <c r="AO60" s="91">
        <f t="shared" si="6"/>
        <v>0</v>
      </c>
      <c r="AP60" s="91">
        <f t="shared" si="6"/>
        <v>0</v>
      </c>
      <c r="AQ60" s="91">
        <f t="shared" si="6"/>
        <v>0</v>
      </c>
      <c r="AR60" s="91">
        <f t="shared" si="6"/>
        <v>0</v>
      </c>
      <c r="AS60" s="91">
        <f t="shared" si="6"/>
        <v>0</v>
      </c>
      <c r="AT60" s="91">
        <f t="shared" si="6"/>
        <v>0</v>
      </c>
      <c r="AU60" s="91">
        <f t="shared" si="6"/>
        <v>0</v>
      </c>
      <c r="AV60" s="91">
        <f t="shared" si="6"/>
        <v>0</v>
      </c>
      <c r="AW60" s="91">
        <f t="shared" si="6"/>
        <v>0</v>
      </c>
      <c r="AX60" s="91">
        <f t="shared" si="6"/>
        <v>0</v>
      </c>
      <c r="AY60" s="91">
        <f t="shared" si="6"/>
        <v>0</v>
      </c>
      <c r="AZ60" s="91">
        <f t="shared" si="6"/>
        <v>0</v>
      </c>
      <c r="BA60" s="91">
        <f t="shared" si="6"/>
        <v>0</v>
      </c>
      <c r="BB60" s="91">
        <f t="shared" si="6"/>
        <v>0</v>
      </c>
      <c r="BC60" s="91">
        <f t="shared" si="6"/>
        <v>0</v>
      </c>
      <c r="BD60" s="91">
        <f t="shared" si="6"/>
        <v>0</v>
      </c>
      <c r="BE60" s="91">
        <f t="shared" si="6"/>
        <v>0</v>
      </c>
      <c r="BF60" s="91">
        <f t="shared" si="6"/>
        <v>0</v>
      </c>
      <c r="BG60" s="91">
        <f t="shared" si="6"/>
        <v>0</v>
      </c>
      <c r="BH60" s="91">
        <f t="shared" si="6"/>
        <v>0</v>
      </c>
      <c r="BI60" s="91">
        <f t="shared" si="6"/>
        <v>0</v>
      </c>
      <c r="BJ60" s="91">
        <f t="shared" si="6"/>
        <v>0</v>
      </c>
      <c r="BK60" s="65"/>
      <c r="BL60" s="66"/>
      <c r="BM60" s="66"/>
    </row>
    <row r="61" spans="1:65" x14ac:dyDescent="0.2">
      <c r="A61" s="88">
        <v>4</v>
      </c>
      <c r="B61" s="129" t="s">
        <v>67</v>
      </c>
      <c r="C61" s="130"/>
      <c r="D61" s="130"/>
      <c r="E61" s="130"/>
      <c r="F61" s="131"/>
      <c r="G61" s="91">
        <f>SUM(G80:G83)</f>
        <v>0</v>
      </c>
      <c r="H61" s="91">
        <f t="shared" ref="H61:BJ61" si="7">SUM(H80:H83)</f>
        <v>0</v>
      </c>
      <c r="I61" s="91">
        <f t="shared" si="7"/>
        <v>0</v>
      </c>
      <c r="J61" s="91">
        <f t="shared" si="7"/>
        <v>0</v>
      </c>
      <c r="K61" s="91">
        <f t="shared" si="7"/>
        <v>0</v>
      </c>
      <c r="L61" s="91">
        <f t="shared" si="7"/>
        <v>0</v>
      </c>
      <c r="M61" s="91">
        <f t="shared" si="7"/>
        <v>0</v>
      </c>
      <c r="N61" s="91">
        <f t="shared" si="7"/>
        <v>0</v>
      </c>
      <c r="O61" s="91">
        <f t="shared" si="7"/>
        <v>0</v>
      </c>
      <c r="P61" s="91">
        <f t="shared" si="7"/>
        <v>0</v>
      </c>
      <c r="Q61" s="91">
        <f t="shared" si="7"/>
        <v>0</v>
      </c>
      <c r="R61" s="91">
        <f t="shared" si="7"/>
        <v>0</v>
      </c>
      <c r="S61" s="91">
        <f t="shared" si="7"/>
        <v>0</v>
      </c>
      <c r="T61" s="91">
        <f t="shared" si="7"/>
        <v>0</v>
      </c>
      <c r="U61" s="91">
        <f t="shared" si="7"/>
        <v>0</v>
      </c>
      <c r="V61" s="91">
        <f t="shared" si="7"/>
        <v>0</v>
      </c>
      <c r="W61" s="91">
        <f t="shared" si="7"/>
        <v>0</v>
      </c>
      <c r="X61" s="91">
        <f t="shared" si="7"/>
        <v>0</v>
      </c>
      <c r="Y61" s="91">
        <f t="shared" si="7"/>
        <v>0</v>
      </c>
      <c r="Z61" s="91">
        <f t="shared" si="7"/>
        <v>0</v>
      </c>
      <c r="AA61" s="91">
        <f t="shared" si="7"/>
        <v>0</v>
      </c>
      <c r="AB61" s="91">
        <f t="shared" si="7"/>
        <v>0</v>
      </c>
      <c r="AC61" s="91">
        <f t="shared" si="7"/>
        <v>0</v>
      </c>
      <c r="AD61" s="91">
        <f t="shared" si="7"/>
        <v>0</v>
      </c>
      <c r="AE61" s="91">
        <f t="shared" si="7"/>
        <v>0</v>
      </c>
      <c r="AF61" s="91">
        <f t="shared" si="7"/>
        <v>0</v>
      </c>
      <c r="AG61" s="91">
        <f t="shared" si="7"/>
        <v>0</v>
      </c>
      <c r="AH61" s="91">
        <f t="shared" si="7"/>
        <v>0</v>
      </c>
      <c r="AI61" s="91">
        <f t="shared" si="7"/>
        <v>0</v>
      </c>
      <c r="AJ61" s="91">
        <f t="shared" si="7"/>
        <v>0</v>
      </c>
      <c r="AK61" s="91">
        <f t="shared" si="7"/>
        <v>0</v>
      </c>
      <c r="AL61" s="91">
        <f t="shared" si="7"/>
        <v>0</v>
      </c>
      <c r="AM61" s="91">
        <f t="shared" si="7"/>
        <v>0</v>
      </c>
      <c r="AN61" s="91">
        <f t="shared" si="7"/>
        <v>0</v>
      </c>
      <c r="AO61" s="91">
        <f t="shared" si="7"/>
        <v>0</v>
      </c>
      <c r="AP61" s="91">
        <f t="shared" si="7"/>
        <v>0</v>
      </c>
      <c r="AQ61" s="91">
        <f t="shared" si="7"/>
        <v>0</v>
      </c>
      <c r="AR61" s="91">
        <f t="shared" si="7"/>
        <v>0</v>
      </c>
      <c r="AS61" s="91">
        <f t="shared" si="7"/>
        <v>0</v>
      </c>
      <c r="AT61" s="91">
        <f t="shared" si="7"/>
        <v>0</v>
      </c>
      <c r="AU61" s="91">
        <f t="shared" si="7"/>
        <v>0</v>
      </c>
      <c r="AV61" s="91">
        <f t="shared" si="7"/>
        <v>0</v>
      </c>
      <c r="AW61" s="91">
        <f t="shared" si="7"/>
        <v>0</v>
      </c>
      <c r="AX61" s="91">
        <f t="shared" si="7"/>
        <v>0</v>
      </c>
      <c r="AY61" s="91">
        <f t="shared" si="7"/>
        <v>0</v>
      </c>
      <c r="AZ61" s="91">
        <f t="shared" si="7"/>
        <v>0</v>
      </c>
      <c r="BA61" s="91">
        <f t="shared" si="7"/>
        <v>0</v>
      </c>
      <c r="BB61" s="91">
        <f t="shared" si="7"/>
        <v>0</v>
      </c>
      <c r="BC61" s="91">
        <f t="shared" si="7"/>
        <v>0</v>
      </c>
      <c r="BD61" s="91">
        <f t="shared" si="7"/>
        <v>0</v>
      </c>
      <c r="BE61" s="91">
        <f t="shared" si="7"/>
        <v>0</v>
      </c>
      <c r="BF61" s="91">
        <f t="shared" si="7"/>
        <v>0</v>
      </c>
      <c r="BG61" s="91">
        <f t="shared" si="7"/>
        <v>0</v>
      </c>
      <c r="BH61" s="91">
        <f t="shared" si="7"/>
        <v>0</v>
      </c>
      <c r="BI61" s="91">
        <f t="shared" si="7"/>
        <v>0</v>
      </c>
      <c r="BJ61" s="91">
        <f t="shared" si="7"/>
        <v>0</v>
      </c>
      <c r="BK61" s="65"/>
      <c r="BL61" s="66"/>
      <c r="BM61" s="66"/>
    </row>
    <row r="62" spans="1:65" x14ac:dyDescent="0.2">
      <c r="A62" s="88">
        <v>5</v>
      </c>
      <c r="B62" s="129" t="s">
        <v>68</v>
      </c>
      <c r="C62" s="130"/>
      <c r="D62" s="130"/>
      <c r="E62" s="130"/>
      <c r="F62" s="131"/>
      <c r="G62" s="91">
        <f>SUM(G84:G89)</f>
        <v>0</v>
      </c>
      <c r="H62" s="91">
        <f t="shared" ref="H62:BJ62" si="8">SUM(H84:H89)</f>
        <v>0</v>
      </c>
      <c r="I62" s="91">
        <f t="shared" si="8"/>
        <v>0</v>
      </c>
      <c r="J62" s="91">
        <f t="shared" si="8"/>
        <v>0</v>
      </c>
      <c r="K62" s="91">
        <f t="shared" si="8"/>
        <v>0</v>
      </c>
      <c r="L62" s="91">
        <f t="shared" si="8"/>
        <v>0</v>
      </c>
      <c r="M62" s="91">
        <f t="shared" si="8"/>
        <v>0</v>
      </c>
      <c r="N62" s="91">
        <f t="shared" si="8"/>
        <v>0</v>
      </c>
      <c r="O62" s="91">
        <f t="shared" si="8"/>
        <v>0</v>
      </c>
      <c r="P62" s="91">
        <f t="shared" si="8"/>
        <v>0</v>
      </c>
      <c r="Q62" s="91">
        <f t="shared" si="8"/>
        <v>0</v>
      </c>
      <c r="R62" s="91">
        <f t="shared" si="8"/>
        <v>0</v>
      </c>
      <c r="S62" s="91">
        <f t="shared" si="8"/>
        <v>0</v>
      </c>
      <c r="T62" s="91">
        <f t="shared" si="8"/>
        <v>0</v>
      </c>
      <c r="U62" s="91">
        <f t="shared" si="8"/>
        <v>0</v>
      </c>
      <c r="V62" s="91">
        <f t="shared" si="8"/>
        <v>0</v>
      </c>
      <c r="W62" s="91">
        <f t="shared" si="8"/>
        <v>0</v>
      </c>
      <c r="X62" s="91">
        <f t="shared" si="8"/>
        <v>0</v>
      </c>
      <c r="Y62" s="91">
        <f t="shared" si="8"/>
        <v>0</v>
      </c>
      <c r="Z62" s="91">
        <f t="shared" si="8"/>
        <v>0</v>
      </c>
      <c r="AA62" s="91">
        <f t="shared" si="8"/>
        <v>0</v>
      </c>
      <c r="AB62" s="91">
        <f t="shared" si="8"/>
        <v>0</v>
      </c>
      <c r="AC62" s="91">
        <f t="shared" si="8"/>
        <v>0</v>
      </c>
      <c r="AD62" s="91">
        <f t="shared" si="8"/>
        <v>0</v>
      </c>
      <c r="AE62" s="91">
        <f t="shared" si="8"/>
        <v>0</v>
      </c>
      <c r="AF62" s="91">
        <f t="shared" si="8"/>
        <v>0</v>
      </c>
      <c r="AG62" s="91">
        <f t="shared" si="8"/>
        <v>0</v>
      </c>
      <c r="AH62" s="91">
        <f t="shared" si="8"/>
        <v>0</v>
      </c>
      <c r="AI62" s="91">
        <f t="shared" si="8"/>
        <v>0</v>
      </c>
      <c r="AJ62" s="91">
        <f t="shared" si="8"/>
        <v>0</v>
      </c>
      <c r="AK62" s="91">
        <f t="shared" si="8"/>
        <v>0</v>
      </c>
      <c r="AL62" s="91">
        <f t="shared" si="8"/>
        <v>0</v>
      </c>
      <c r="AM62" s="91">
        <f t="shared" si="8"/>
        <v>0</v>
      </c>
      <c r="AN62" s="91">
        <f t="shared" si="8"/>
        <v>0</v>
      </c>
      <c r="AO62" s="91">
        <f t="shared" si="8"/>
        <v>0</v>
      </c>
      <c r="AP62" s="91">
        <f t="shared" si="8"/>
        <v>0</v>
      </c>
      <c r="AQ62" s="91">
        <f t="shared" si="8"/>
        <v>0</v>
      </c>
      <c r="AR62" s="91">
        <f t="shared" si="8"/>
        <v>0</v>
      </c>
      <c r="AS62" s="91">
        <f t="shared" si="8"/>
        <v>0</v>
      </c>
      <c r="AT62" s="91">
        <f t="shared" si="8"/>
        <v>0</v>
      </c>
      <c r="AU62" s="91">
        <f t="shared" si="8"/>
        <v>0</v>
      </c>
      <c r="AV62" s="91">
        <f t="shared" si="8"/>
        <v>0</v>
      </c>
      <c r="AW62" s="91">
        <f t="shared" si="8"/>
        <v>0</v>
      </c>
      <c r="AX62" s="91">
        <f t="shared" si="8"/>
        <v>0</v>
      </c>
      <c r="AY62" s="91">
        <f t="shared" si="8"/>
        <v>0</v>
      </c>
      <c r="AZ62" s="91">
        <f t="shared" si="8"/>
        <v>0</v>
      </c>
      <c r="BA62" s="91">
        <f t="shared" si="8"/>
        <v>0</v>
      </c>
      <c r="BB62" s="91">
        <f t="shared" si="8"/>
        <v>0</v>
      </c>
      <c r="BC62" s="91">
        <f t="shared" si="8"/>
        <v>0</v>
      </c>
      <c r="BD62" s="91">
        <f t="shared" si="8"/>
        <v>0</v>
      </c>
      <c r="BE62" s="91">
        <f t="shared" si="8"/>
        <v>0</v>
      </c>
      <c r="BF62" s="91">
        <f t="shared" si="8"/>
        <v>0</v>
      </c>
      <c r="BG62" s="91">
        <f t="shared" si="8"/>
        <v>0</v>
      </c>
      <c r="BH62" s="91">
        <f t="shared" si="8"/>
        <v>0</v>
      </c>
      <c r="BI62" s="91">
        <f t="shared" si="8"/>
        <v>0</v>
      </c>
      <c r="BJ62" s="91">
        <f t="shared" si="8"/>
        <v>0</v>
      </c>
      <c r="BK62" s="65"/>
      <c r="BL62" s="66"/>
      <c r="BM62" s="66"/>
    </row>
    <row r="63" spans="1:65" x14ac:dyDescent="0.2">
      <c r="A63" s="88">
        <v>6</v>
      </c>
      <c r="B63" s="129" t="s">
        <v>69</v>
      </c>
      <c r="C63" s="130"/>
      <c r="D63" s="130"/>
      <c r="E63" s="130"/>
      <c r="F63" s="131"/>
      <c r="G63" s="91">
        <f>SUM(G90:G94)</f>
        <v>0</v>
      </c>
      <c r="H63" s="91">
        <f t="shared" ref="H63:BJ63" si="9">SUM(H90:H94)</f>
        <v>0</v>
      </c>
      <c r="I63" s="91">
        <f t="shared" si="9"/>
        <v>0</v>
      </c>
      <c r="J63" s="91">
        <f t="shared" si="9"/>
        <v>0</v>
      </c>
      <c r="K63" s="91">
        <f t="shared" si="9"/>
        <v>0</v>
      </c>
      <c r="L63" s="91">
        <f t="shared" si="9"/>
        <v>0</v>
      </c>
      <c r="M63" s="91">
        <f t="shared" si="9"/>
        <v>0</v>
      </c>
      <c r="N63" s="91">
        <f t="shared" si="9"/>
        <v>0</v>
      </c>
      <c r="O63" s="91">
        <f t="shared" si="9"/>
        <v>0</v>
      </c>
      <c r="P63" s="91">
        <f t="shared" si="9"/>
        <v>0</v>
      </c>
      <c r="Q63" s="91">
        <f t="shared" si="9"/>
        <v>0</v>
      </c>
      <c r="R63" s="91">
        <f t="shared" si="9"/>
        <v>0</v>
      </c>
      <c r="S63" s="91">
        <f t="shared" si="9"/>
        <v>0</v>
      </c>
      <c r="T63" s="91">
        <f t="shared" si="9"/>
        <v>0</v>
      </c>
      <c r="U63" s="91">
        <f t="shared" si="9"/>
        <v>0</v>
      </c>
      <c r="V63" s="91">
        <f t="shared" si="9"/>
        <v>0</v>
      </c>
      <c r="W63" s="91">
        <f t="shared" si="9"/>
        <v>0</v>
      </c>
      <c r="X63" s="91">
        <f t="shared" si="9"/>
        <v>0</v>
      </c>
      <c r="Y63" s="91">
        <f t="shared" si="9"/>
        <v>0</v>
      </c>
      <c r="Z63" s="91">
        <f t="shared" si="9"/>
        <v>0</v>
      </c>
      <c r="AA63" s="91">
        <f t="shared" si="9"/>
        <v>0</v>
      </c>
      <c r="AB63" s="91">
        <f t="shared" si="9"/>
        <v>0</v>
      </c>
      <c r="AC63" s="91">
        <f t="shared" si="9"/>
        <v>0</v>
      </c>
      <c r="AD63" s="91">
        <f t="shared" si="9"/>
        <v>0</v>
      </c>
      <c r="AE63" s="91">
        <f t="shared" si="9"/>
        <v>0</v>
      </c>
      <c r="AF63" s="91">
        <f t="shared" si="9"/>
        <v>0</v>
      </c>
      <c r="AG63" s="91">
        <f t="shared" si="9"/>
        <v>0</v>
      </c>
      <c r="AH63" s="91">
        <f t="shared" si="9"/>
        <v>0</v>
      </c>
      <c r="AI63" s="91">
        <f t="shared" si="9"/>
        <v>0</v>
      </c>
      <c r="AJ63" s="91">
        <f t="shared" si="9"/>
        <v>0</v>
      </c>
      <c r="AK63" s="91">
        <f t="shared" si="9"/>
        <v>0</v>
      </c>
      <c r="AL63" s="91">
        <f t="shared" si="9"/>
        <v>0</v>
      </c>
      <c r="AM63" s="91">
        <f t="shared" si="9"/>
        <v>0</v>
      </c>
      <c r="AN63" s="91">
        <f t="shared" si="9"/>
        <v>0</v>
      </c>
      <c r="AO63" s="91">
        <f t="shared" si="9"/>
        <v>0</v>
      </c>
      <c r="AP63" s="91">
        <f t="shared" si="9"/>
        <v>0</v>
      </c>
      <c r="AQ63" s="91">
        <f t="shared" si="9"/>
        <v>0</v>
      </c>
      <c r="AR63" s="91">
        <f t="shared" si="9"/>
        <v>0</v>
      </c>
      <c r="AS63" s="91">
        <f t="shared" si="9"/>
        <v>0</v>
      </c>
      <c r="AT63" s="91">
        <f t="shared" si="9"/>
        <v>0</v>
      </c>
      <c r="AU63" s="91">
        <f t="shared" si="9"/>
        <v>0</v>
      </c>
      <c r="AV63" s="91">
        <f t="shared" si="9"/>
        <v>0</v>
      </c>
      <c r="AW63" s="91">
        <f t="shared" si="9"/>
        <v>0</v>
      </c>
      <c r="AX63" s="91">
        <f t="shared" si="9"/>
        <v>0</v>
      </c>
      <c r="AY63" s="91">
        <f t="shared" si="9"/>
        <v>0</v>
      </c>
      <c r="AZ63" s="91">
        <f t="shared" si="9"/>
        <v>0</v>
      </c>
      <c r="BA63" s="91">
        <f t="shared" si="9"/>
        <v>0</v>
      </c>
      <c r="BB63" s="91">
        <f t="shared" si="9"/>
        <v>0</v>
      </c>
      <c r="BC63" s="91">
        <f t="shared" si="9"/>
        <v>0</v>
      </c>
      <c r="BD63" s="91">
        <f t="shared" si="9"/>
        <v>0</v>
      </c>
      <c r="BE63" s="91">
        <f t="shared" si="9"/>
        <v>0</v>
      </c>
      <c r="BF63" s="91">
        <f t="shared" si="9"/>
        <v>0</v>
      </c>
      <c r="BG63" s="91">
        <f t="shared" si="9"/>
        <v>0</v>
      </c>
      <c r="BH63" s="91">
        <f t="shared" si="9"/>
        <v>0</v>
      </c>
      <c r="BI63" s="91">
        <f t="shared" si="9"/>
        <v>0</v>
      </c>
      <c r="BJ63" s="91">
        <f t="shared" si="9"/>
        <v>0</v>
      </c>
      <c r="BK63" s="65"/>
      <c r="BL63" s="66"/>
      <c r="BM63" s="66"/>
    </row>
    <row r="64" spans="1:65" x14ac:dyDescent="0.2">
      <c r="A64" s="88">
        <v>7</v>
      </c>
      <c r="B64" s="129" t="s">
        <v>66</v>
      </c>
      <c r="C64" s="130"/>
      <c r="D64" s="130"/>
      <c r="E64" s="130"/>
      <c r="F64" s="131"/>
      <c r="G64" s="91">
        <f>SUM(G95:G97)</f>
        <v>0</v>
      </c>
      <c r="H64" s="91">
        <f t="shared" ref="H64:BJ64" si="10">SUM(H95:H97)</f>
        <v>0</v>
      </c>
      <c r="I64" s="91">
        <f t="shared" si="10"/>
        <v>0</v>
      </c>
      <c r="J64" s="91">
        <f t="shared" si="10"/>
        <v>0</v>
      </c>
      <c r="K64" s="91">
        <f t="shared" si="10"/>
        <v>0</v>
      </c>
      <c r="L64" s="91">
        <f t="shared" si="10"/>
        <v>0</v>
      </c>
      <c r="M64" s="91">
        <f t="shared" si="10"/>
        <v>0</v>
      </c>
      <c r="N64" s="91">
        <f t="shared" si="10"/>
        <v>0</v>
      </c>
      <c r="O64" s="91">
        <f t="shared" si="10"/>
        <v>0</v>
      </c>
      <c r="P64" s="91">
        <f t="shared" si="10"/>
        <v>0</v>
      </c>
      <c r="Q64" s="91">
        <f t="shared" si="10"/>
        <v>0</v>
      </c>
      <c r="R64" s="91">
        <f t="shared" si="10"/>
        <v>0</v>
      </c>
      <c r="S64" s="91">
        <f t="shared" si="10"/>
        <v>0</v>
      </c>
      <c r="T64" s="91">
        <f t="shared" si="10"/>
        <v>0</v>
      </c>
      <c r="U64" s="91">
        <f t="shared" si="10"/>
        <v>0</v>
      </c>
      <c r="V64" s="91">
        <f t="shared" si="10"/>
        <v>0</v>
      </c>
      <c r="W64" s="91">
        <f t="shared" si="10"/>
        <v>0</v>
      </c>
      <c r="X64" s="91">
        <f t="shared" si="10"/>
        <v>0</v>
      </c>
      <c r="Y64" s="91">
        <f t="shared" si="10"/>
        <v>0</v>
      </c>
      <c r="Z64" s="91">
        <f t="shared" si="10"/>
        <v>0</v>
      </c>
      <c r="AA64" s="91">
        <f t="shared" si="10"/>
        <v>0</v>
      </c>
      <c r="AB64" s="91">
        <f t="shared" si="10"/>
        <v>0</v>
      </c>
      <c r="AC64" s="91">
        <f t="shared" si="10"/>
        <v>0</v>
      </c>
      <c r="AD64" s="91">
        <f t="shared" si="10"/>
        <v>0</v>
      </c>
      <c r="AE64" s="91">
        <f t="shared" si="10"/>
        <v>0</v>
      </c>
      <c r="AF64" s="91">
        <f t="shared" si="10"/>
        <v>0</v>
      </c>
      <c r="AG64" s="91">
        <f t="shared" si="10"/>
        <v>0</v>
      </c>
      <c r="AH64" s="91">
        <f t="shared" si="10"/>
        <v>0</v>
      </c>
      <c r="AI64" s="91">
        <f t="shared" si="10"/>
        <v>0</v>
      </c>
      <c r="AJ64" s="91">
        <f t="shared" si="10"/>
        <v>0</v>
      </c>
      <c r="AK64" s="91">
        <f t="shared" si="10"/>
        <v>0</v>
      </c>
      <c r="AL64" s="91">
        <f t="shared" si="10"/>
        <v>0</v>
      </c>
      <c r="AM64" s="91">
        <f t="shared" si="10"/>
        <v>0</v>
      </c>
      <c r="AN64" s="91">
        <f t="shared" si="10"/>
        <v>0</v>
      </c>
      <c r="AO64" s="91">
        <f t="shared" si="10"/>
        <v>0</v>
      </c>
      <c r="AP64" s="91">
        <f t="shared" si="10"/>
        <v>0</v>
      </c>
      <c r="AQ64" s="91">
        <f t="shared" si="10"/>
        <v>0</v>
      </c>
      <c r="AR64" s="91">
        <f t="shared" si="10"/>
        <v>0</v>
      </c>
      <c r="AS64" s="91">
        <f t="shared" si="10"/>
        <v>0</v>
      </c>
      <c r="AT64" s="91">
        <f t="shared" si="10"/>
        <v>0</v>
      </c>
      <c r="AU64" s="91">
        <f t="shared" si="10"/>
        <v>0</v>
      </c>
      <c r="AV64" s="91">
        <f t="shared" si="10"/>
        <v>0</v>
      </c>
      <c r="AW64" s="91">
        <f t="shared" si="10"/>
        <v>0</v>
      </c>
      <c r="AX64" s="91">
        <f t="shared" si="10"/>
        <v>0</v>
      </c>
      <c r="AY64" s="91">
        <f t="shared" si="10"/>
        <v>0</v>
      </c>
      <c r="AZ64" s="91">
        <f t="shared" si="10"/>
        <v>0</v>
      </c>
      <c r="BA64" s="91">
        <f t="shared" si="10"/>
        <v>0</v>
      </c>
      <c r="BB64" s="91">
        <f t="shared" si="10"/>
        <v>0</v>
      </c>
      <c r="BC64" s="91">
        <f t="shared" si="10"/>
        <v>0</v>
      </c>
      <c r="BD64" s="91">
        <f t="shared" si="10"/>
        <v>0</v>
      </c>
      <c r="BE64" s="91">
        <f t="shared" si="10"/>
        <v>0</v>
      </c>
      <c r="BF64" s="91">
        <f t="shared" si="10"/>
        <v>0</v>
      </c>
      <c r="BG64" s="91">
        <f t="shared" si="10"/>
        <v>0</v>
      </c>
      <c r="BH64" s="91">
        <f t="shared" si="10"/>
        <v>0</v>
      </c>
      <c r="BI64" s="91">
        <f t="shared" si="10"/>
        <v>0</v>
      </c>
      <c r="BJ64" s="91">
        <f t="shared" si="10"/>
        <v>0</v>
      </c>
      <c r="BK64" s="65"/>
      <c r="BL64" s="66"/>
      <c r="BM64" s="66"/>
    </row>
    <row r="65" spans="1:65" x14ac:dyDescent="0.2">
      <c r="A65" s="88">
        <v>8</v>
      </c>
      <c r="B65" s="129" t="s">
        <v>64</v>
      </c>
      <c r="C65" s="130"/>
      <c r="D65" s="130"/>
      <c r="E65" s="130"/>
      <c r="F65" s="131"/>
      <c r="G65" s="91">
        <f>SUM(G98:G101)</f>
        <v>1</v>
      </c>
      <c r="H65" s="91">
        <f t="shared" ref="H65:BJ65" si="11">SUM(H98:H101)</f>
        <v>1</v>
      </c>
      <c r="I65" s="91">
        <f t="shared" si="11"/>
        <v>0</v>
      </c>
      <c r="J65" s="91">
        <f t="shared" si="11"/>
        <v>0</v>
      </c>
      <c r="K65" s="91">
        <f t="shared" si="11"/>
        <v>0</v>
      </c>
      <c r="L65" s="91">
        <f t="shared" si="11"/>
        <v>0</v>
      </c>
      <c r="M65" s="91">
        <f t="shared" si="11"/>
        <v>1</v>
      </c>
      <c r="N65" s="91">
        <f t="shared" si="11"/>
        <v>0</v>
      </c>
      <c r="O65" s="91">
        <f t="shared" si="11"/>
        <v>0</v>
      </c>
      <c r="P65" s="91">
        <f t="shared" si="11"/>
        <v>0</v>
      </c>
      <c r="Q65" s="91">
        <f t="shared" si="11"/>
        <v>0</v>
      </c>
      <c r="R65" s="91">
        <f t="shared" si="11"/>
        <v>0</v>
      </c>
      <c r="S65" s="91">
        <f t="shared" si="11"/>
        <v>0</v>
      </c>
      <c r="T65" s="91">
        <f t="shared" si="11"/>
        <v>0</v>
      </c>
      <c r="U65" s="91">
        <f t="shared" si="11"/>
        <v>0</v>
      </c>
      <c r="V65" s="91">
        <f t="shared" si="11"/>
        <v>0</v>
      </c>
      <c r="W65" s="91">
        <f t="shared" si="11"/>
        <v>0</v>
      </c>
      <c r="X65" s="91">
        <f t="shared" si="11"/>
        <v>0</v>
      </c>
      <c r="Y65" s="91">
        <f t="shared" si="11"/>
        <v>0</v>
      </c>
      <c r="Z65" s="91">
        <f t="shared" si="11"/>
        <v>0</v>
      </c>
      <c r="AA65" s="91">
        <f t="shared" si="11"/>
        <v>0</v>
      </c>
      <c r="AB65" s="91">
        <f t="shared" si="11"/>
        <v>0</v>
      </c>
      <c r="AC65" s="91">
        <f t="shared" si="11"/>
        <v>0</v>
      </c>
      <c r="AD65" s="91">
        <f t="shared" si="11"/>
        <v>0</v>
      </c>
      <c r="AE65" s="91">
        <f t="shared" si="11"/>
        <v>0</v>
      </c>
      <c r="AF65" s="91">
        <f t="shared" si="11"/>
        <v>0</v>
      </c>
      <c r="AG65" s="91">
        <f t="shared" si="11"/>
        <v>0</v>
      </c>
      <c r="AH65" s="91">
        <f t="shared" si="11"/>
        <v>0</v>
      </c>
      <c r="AI65" s="91">
        <f t="shared" si="11"/>
        <v>0</v>
      </c>
      <c r="AJ65" s="91">
        <f t="shared" si="11"/>
        <v>0</v>
      </c>
      <c r="AK65" s="91">
        <f t="shared" si="11"/>
        <v>0</v>
      </c>
      <c r="AL65" s="91">
        <f t="shared" si="11"/>
        <v>0</v>
      </c>
      <c r="AM65" s="91">
        <f t="shared" si="11"/>
        <v>0</v>
      </c>
      <c r="AN65" s="91">
        <f t="shared" si="11"/>
        <v>0</v>
      </c>
      <c r="AO65" s="91">
        <f t="shared" si="11"/>
        <v>0</v>
      </c>
      <c r="AP65" s="91">
        <f t="shared" si="11"/>
        <v>0</v>
      </c>
      <c r="AQ65" s="91">
        <f t="shared" si="11"/>
        <v>0</v>
      </c>
      <c r="AR65" s="91">
        <f t="shared" si="11"/>
        <v>0</v>
      </c>
      <c r="AS65" s="91">
        <f t="shared" si="11"/>
        <v>0</v>
      </c>
      <c r="AT65" s="91">
        <f t="shared" si="11"/>
        <v>0</v>
      </c>
      <c r="AU65" s="91">
        <f t="shared" si="11"/>
        <v>0</v>
      </c>
      <c r="AV65" s="91">
        <f t="shared" si="11"/>
        <v>0</v>
      </c>
      <c r="AW65" s="91">
        <f t="shared" si="11"/>
        <v>0</v>
      </c>
      <c r="AX65" s="91">
        <f t="shared" si="11"/>
        <v>0</v>
      </c>
      <c r="AY65" s="91">
        <f t="shared" si="11"/>
        <v>0</v>
      </c>
      <c r="AZ65" s="91">
        <f t="shared" si="11"/>
        <v>0</v>
      </c>
      <c r="BA65" s="91">
        <f t="shared" si="11"/>
        <v>0</v>
      </c>
      <c r="BB65" s="91">
        <f t="shared" si="11"/>
        <v>0</v>
      </c>
      <c r="BC65" s="91">
        <f t="shared" si="11"/>
        <v>0</v>
      </c>
      <c r="BD65" s="91">
        <f t="shared" si="11"/>
        <v>0</v>
      </c>
      <c r="BE65" s="91">
        <f t="shared" si="11"/>
        <v>0</v>
      </c>
      <c r="BF65" s="91">
        <f t="shared" si="11"/>
        <v>0</v>
      </c>
      <c r="BG65" s="91">
        <f t="shared" si="11"/>
        <v>0</v>
      </c>
      <c r="BH65" s="91">
        <f t="shared" si="11"/>
        <v>0</v>
      </c>
      <c r="BI65" s="91">
        <f t="shared" si="11"/>
        <v>1</v>
      </c>
      <c r="BJ65" s="91">
        <f t="shared" si="11"/>
        <v>0</v>
      </c>
      <c r="BK65" s="65"/>
      <c r="BL65" s="66"/>
      <c r="BM65" s="66"/>
    </row>
    <row r="66" spans="1:65" x14ac:dyDescent="0.2">
      <c r="A66" s="88">
        <v>9</v>
      </c>
      <c r="B66" s="129" t="s">
        <v>70</v>
      </c>
      <c r="C66" s="130"/>
      <c r="D66" s="130"/>
      <c r="E66" s="130"/>
      <c r="F66" s="131"/>
      <c r="G66" s="91">
        <f>SUM(G102:G105)</f>
        <v>0</v>
      </c>
      <c r="H66" s="91">
        <f t="shared" ref="H66:BJ66" si="12">SUM(H102:H105)</f>
        <v>0</v>
      </c>
      <c r="I66" s="91">
        <f t="shared" si="12"/>
        <v>0</v>
      </c>
      <c r="J66" s="91">
        <f t="shared" si="12"/>
        <v>0</v>
      </c>
      <c r="K66" s="91">
        <f t="shared" si="12"/>
        <v>0</v>
      </c>
      <c r="L66" s="91">
        <f t="shared" si="12"/>
        <v>0</v>
      </c>
      <c r="M66" s="91">
        <f t="shared" si="12"/>
        <v>0</v>
      </c>
      <c r="N66" s="91">
        <f t="shared" si="12"/>
        <v>0</v>
      </c>
      <c r="O66" s="91">
        <f t="shared" si="12"/>
        <v>0</v>
      </c>
      <c r="P66" s="91">
        <f t="shared" si="12"/>
        <v>0</v>
      </c>
      <c r="Q66" s="91">
        <f t="shared" si="12"/>
        <v>0</v>
      </c>
      <c r="R66" s="91">
        <f t="shared" si="12"/>
        <v>0</v>
      </c>
      <c r="S66" s="91">
        <f t="shared" si="12"/>
        <v>0</v>
      </c>
      <c r="T66" s="91">
        <f t="shared" si="12"/>
        <v>0</v>
      </c>
      <c r="U66" s="91">
        <f t="shared" si="12"/>
        <v>0</v>
      </c>
      <c r="V66" s="91">
        <f t="shared" si="12"/>
        <v>0</v>
      </c>
      <c r="W66" s="91">
        <f t="shared" si="12"/>
        <v>0</v>
      </c>
      <c r="X66" s="91">
        <f t="shared" si="12"/>
        <v>0</v>
      </c>
      <c r="Y66" s="91">
        <f t="shared" si="12"/>
        <v>0</v>
      </c>
      <c r="Z66" s="91">
        <f t="shared" si="12"/>
        <v>0</v>
      </c>
      <c r="AA66" s="91">
        <f t="shared" si="12"/>
        <v>0</v>
      </c>
      <c r="AB66" s="91">
        <f t="shared" si="12"/>
        <v>0</v>
      </c>
      <c r="AC66" s="91">
        <f t="shared" si="12"/>
        <v>0</v>
      </c>
      <c r="AD66" s="91">
        <f t="shared" si="12"/>
        <v>0</v>
      </c>
      <c r="AE66" s="91">
        <f t="shared" si="12"/>
        <v>0</v>
      </c>
      <c r="AF66" s="91">
        <f t="shared" si="12"/>
        <v>0</v>
      </c>
      <c r="AG66" s="91">
        <f t="shared" si="12"/>
        <v>0</v>
      </c>
      <c r="AH66" s="91">
        <f t="shared" si="12"/>
        <v>0</v>
      </c>
      <c r="AI66" s="91">
        <f t="shared" si="12"/>
        <v>0</v>
      </c>
      <c r="AJ66" s="91">
        <f t="shared" si="12"/>
        <v>0</v>
      </c>
      <c r="AK66" s="91">
        <f t="shared" si="12"/>
        <v>0</v>
      </c>
      <c r="AL66" s="91">
        <f t="shared" si="12"/>
        <v>0</v>
      </c>
      <c r="AM66" s="91">
        <f t="shared" si="12"/>
        <v>0</v>
      </c>
      <c r="AN66" s="91">
        <f t="shared" si="12"/>
        <v>0</v>
      </c>
      <c r="AO66" s="91">
        <f t="shared" si="12"/>
        <v>0</v>
      </c>
      <c r="AP66" s="91">
        <f t="shared" si="12"/>
        <v>0</v>
      </c>
      <c r="AQ66" s="91">
        <f t="shared" si="12"/>
        <v>0</v>
      </c>
      <c r="AR66" s="91">
        <f t="shared" si="12"/>
        <v>0</v>
      </c>
      <c r="AS66" s="91">
        <f t="shared" si="12"/>
        <v>0</v>
      </c>
      <c r="AT66" s="91">
        <f t="shared" si="12"/>
        <v>0</v>
      </c>
      <c r="AU66" s="91">
        <f t="shared" si="12"/>
        <v>0</v>
      </c>
      <c r="AV66" s="91">
        <f t="shared" si="12"/>
        <v>0</v>
      </c>
      <c r="AW66" s="91">
        <f t="shared" si="12"/>
        <v>0</v>
      </c>
      <c r="AX66" s="91">
        <f t="shared" si="12"/>
        <v>0</v>
      </c>
      <c r="AY66" s="91">
        <f t="shared" si="12"/>
        <v>0</v>
      </c>
      <c r="AZ66" s="91">
        <f t="shared" si="12"/>
        <v>0</v>
      </c>
      <c r="BA66" s="91">
        <f t="shared" si="12"/>
        <v>0</v>
      </c>
      <c r="BB66" s="91">
        <f t="shared" si="12"/>
        <v>0</v>
      </c>
      <c r="BC66" s="91">
        <f t="shared" si="12"/>
        <v>0</v>
      </c>
      <c r="BD66" s="91">
        <f t="shared" si="12"/>
        <v>0</v>
      </c>
      <c r="BE66" s="91">
        <f t="shared" si="12"/>
        <v>0</v>
      </c>
      <c r="BF66" s="91">
        <f t="shared" si="12"/>
        <v>0</v>
      </c>
      <c r="BG66" s="91">
        <f t="shared" si="12"/>
        <v>0</v>
      </c>
      <c r="BH66" s="91">
        <f t="shared" si="12"/>
        <v>0</v>
      </c>
      <c r="BI66" s="91">
        <f t="shared" si="12"/>
        <v>0</v>
      </c>
      <c r="BJ66" s="91">
        <f t="shared" si="12"/>
        <v>0</v>
      </c>
      <c r="BK66" s="65"/>
      <c r="BL66" s="66"/>
      <c r="BM66" s="66"/>
    </row>
    <row r="67" spans="1:65" x14ac:dyDescent="0.2">
      <c r="A67" s="89">
        <v>10</v>
      </c>
      <c r="B67" s="117" t="s">
        <v>71</v>
      </c>
      <c r="C67" s="118"/>
      <c r="D67" s="118"/>
      <c r="E67" s="118"/>
      <c r="F67" s="119"/>
      <c r="G67" s="64">
        <v>22</v>
      </c>
      <c r="H67" s="64">
        <v>22</v>
      </c>
      <c r="I67" s="64"/>
      <c r="J67" s="64">
        <v>2</v>
      </c>
      <c r="K67" s="64">
        <v>1</v>
      </c>
      <c r="L67" s="64">
        <v>1</v>
      </c>
      <c r="M67" s="64">
        <v>4</v>
      </c>
      <c r="N67" s="64"/>
      <c r="O67" s="64"/>
      <c r="P67" s="64">
        <v>1</v>
      </c>
      <c r="Q67" s="64">
        <v>1</v>
      </c>
      <c r="R67" s="64">
        <v>2</v>
      </c>
      <c r="S67" s="64">
        <v>2</v>
      </c>
      <c r="T67" s="64">
        <v>1</v>
      </c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>
        <v>2</v>
      </c>
      <c r="AU67" s="64"/>
      <c r="AV67" s="64">
        <v>1</v>
      </c>
      <c r="AW67" s="64">
        <v>4</v>
      </c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>
        <v>15</v>
      </c>
      <c r="BJ67" s="64"/>
      <c r="BK67" s="65"/>
      <c r="BL67" s="66"/>
      <c r="BM67" s="66"/>
    </row>
    <row r="68" spans="1:65" x14ac:dyDescent="0.2">
      <c r="A68" s="89">
        <v>11</v>
      </c>
      <c r="B68" s="117" t="s">
        <v>72</v>
      </c>
      <c r="C68" s="118"/>
      <c r="D68" s="118"/>
      <c r="E68" s="118"/>
      <c r="F68" s="119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5"/>
      <c r="BL68" s="66"/>
      <c r="BM68" s="66"/>
    </row>
    <row r="69" spans="1:65" x14ac:dyDescent="0.2">
      <c r="A69" s="89">
        <v>12</v>
      </c>
      <c r="B69" s="117" t="s">
        <v>73</v>
      </c>
      <c r="C69" s="118"/>
      <c r="D69" s="118"/>
      <c r="E69" s="118"/>
      <c r="F69" s="119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5"/>
      <c r="BL69" s="66"/>
      <c r="BM69" s="66"/>
    </row>
    <row r="70" spans="1:65" x14ac:dyDescent="0.2">
      <c r="A70" s="89">
        <v>13</v>
      </c>
      <c r="B70" s="117" t="s">
        <v>74</v>
      </c>
      <c r="C70" s="118"/>
      <c r="D70" s="118"/>
      <c r="E70" s="118"/>
      <c r="F70" s="119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  <c r="BL70" s="66"/>
      <c r="BM70" s="66"/>
    </row>
    <row r="71" spans="1:65" x14ac:dyDescent="0.2">
      <c r="A71" s="89">
        <v>14</v>
      </c>
      <c r="B71" s="117" t="s">
        <v>75</v>
      </c>
      <c r="C71" s="118"/>
      <c r="D71" s="118"/>
      <c r="E71" s="118"/>
      <c r="F71" s="119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  <c r="BL71" s="66"/>
      <c r="BM71" s="66"/>
    </row>
    <row r="72" spans="1:65" x14ac:dyDescent="0.2">
      <c r="A72" s="89">
        <v>15</v>
      </c>
      <c r="B72" s="117" t="s">
        <v>76</v>
      </c>
      <c r="C72" s="118"/>
      <c r="D72" s="118"/>
      <c r="E72" s="118"/>
      <c r="F72" s="119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5"/>
      <c r="BL72" s="66"/>
      <c r="BM72" s="66"/>
    </row>
    <row r="73" spans="1:65" x14ac:dyDescent="0.2">
      <c r="A73" s="89">
        <v>16</v>
      </c>
      <c r="B73" s="117" t="s">
        <v>77</v>
      </c>
      <c r="C73" s="118"/>
      <c r="D73" s="118"/>
      <c r="E73" s="118"/>
      <c r="F73" s="119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5"/>
      <c r="BL73" s="66"/>
      <c r="BM73" s="66"/>
    </row>
    <row r="74" spans="1:65" x14ac:dyDescent="0.2">
      <c r="A74" s="89">
        <v>17</v>
      </c>
      <c r="B74" s="117" t="s">
        <v>78</v>
      </c>
      <c r="C74" s="118"/>
      <c r="D74" s="118"/>
      <c r="E74" s="118"/>
      <c r="F74" s="119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  <c r="BL74" s="66"/>
      <c r="BM74" s="66"/>
    </row>
    <row r="75" spans="1:65" x14ac:dyDescent="0.2">
      <c r="A75" s="89">
        <v>18</v>
      </c>
      <c r="B75" s="117" t="s">
        <v>79</v>
      </c>
      <c r="C75" s="118"/>
      <c r="D75" s="118"/>
      <c r="E75" s="118"/>
      <c r="F75" s="119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5"/>
      <c r="BL75" s="66"/>
      <c r="BM75" s="66"/>
    </row>
    <row r="76" spans="1:65" x14ac:dyDescent="0.2">
      <c r="A76" s="89">
        <v>19</v>
      </c>
      <c r="B76" s="93" t="s">
        <v>125</v>
      </c>
      <c r="C76" s="94"/>
      <c r="D76" s="94"/>
      <c r="E76" s="94"/>
      <c r="F76" s="95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5"/>
      <c r="BL76" s="66"/>
      <c r="BM76" s="66"/>
    </row>
    <row r="77" spans="1:65" x14ac:dyDescent="0.2">
      <c r="A77" s="89">
        <v>20</v>
      </c>
      <c r="B77" s="117" t="s">
        <v>84</v>
      </c>
      <c r="C77" s="118"/>
      <c r="D77" s="118"/>
      <c r="E77" s="118"/>
      <c r="F77" s="119"/>
      <c r="G77" s="64">
        <v>2</v>
      </c>
      <c r="H77" s="64">
        <v>2</v>
      </c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>
        <v>1</v>
      </c>
      <c r="AE77" s="64">
        <v>1</v>
      </c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5"/>
      <c r="BL77" s="66"/>
      <c r="BM77" s="66"/>
    </row>
    <row r="78" spans="1:65" x14ac:dyDescent="0.2">
      <c r="A78" s="89">
        <v>21</v>
      </c>
      <c r="B78" s="117" t="s">
        <v>85</v>
      </c>
      <c r="C78" s="118"/>
      <c r="D78" s="118"/>
      <c r="E78" s="118"/>
      <c r="F78" s="119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5"/>
      <c r="BL78" s="66"/>
      <c r="BM78" s="66"/>
    </row>
    <row r="79" spans="1:65" x14ac:dyDescent="0.2">
      <c r="A79" s="89">
        <v>22</v>
      </c>
      <c r="B79" s="117" t="s">
        <v>86</v>
      </c>
      <c r="C79" s="118"/>
      <c r="D79" s="118"/>
      <c r="E79" s="118"/>
      <c r="F79" s="119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5"/>
      <c r="BL79" s="66"/>
      <c r="BM79" s="66"/>
    </row>
    <row r="80" spans="1:65" x14ac:dyDescent="0.2">
      <c r="A80" s="89">
        <v>23</v>
      </c>
      <c r="B80" s="117" t="s">
        <v>90</v>
      </c>
      <c r="C80" s="118"/>
      <c r="D80" s="118"/>
      <c r="E80" s="118"/>
      <c r="F80" s="119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5"/>
      <c r="BL80" s="66"/>
      <c r="BM80" s="66"/>
    </row>
    <row r="81" spans="1:65" x14ac:dyDescent="0.2">
      <c r="A81" s="89">
        <v>24</v>
      </c>
      <c r="B81" s="117" t="s">
        <v>91</v>
      </c>
      <c r="C81" s="118"/>
      <c r="D81" s="118"/>
      <c r="E81" s="118"/>
      <c r="F81" s="119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5"/>
      <c r="BL81" s="66"/>
      <c r="BM81" s="66"/>
    </row>
    <row r="82" spans="1:65" x14ac:dyDescent="0.2">
      <c r="A82" s="89">
        <v>25</v>
      </c>
      <c r="B82" s="117" t="s">
        <v>92</v>
      </c>
      <c r="C82" s="118"/>
      <c r="D82" s="118"/>
      <c r="E82" s="118"/>
      <c r="F82" s="119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5"/>
      <c r="BL82" s="66"/>
      <c r="BM82" s="66"/>
    </row>
    <row r="83" spans="1:65" x14ac:dyDescent="0.2">
      <c r="A83" s="89">
        <v>26</v>
      </c>
      <c r="B83" s="117" t="s">
        <v>93</v>
      </c>
      <c r="C83" s="118"/>
      <c r="D83" s="118"/>
      <c r="E83" s="118"/>
      <c r="F83" s="119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5"/>
      <c r="BL83" s="66"/>
      <c r="BM83" s="66"/>
    </row>
    <row r="84" spans="1:65" x14ac:dyDescent="0.2">
      <c r="A84" s="89">
        <v>27</v>
      </c>
      <c r="B84" s="117" t="s">
        <v>94</v>
      </c>
      <c r="C84" s="118"/>
      <c r="D84" s="118"/>
      <c r="E84" s="118"/>
      <c r="F84" s="119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5"/>
      <c r="BL84" s="66"/>
      <c r="BM84" s="66"/>
    </row>
    <row r="85" spans="1:65" x14ac:dyDescent="0.2">
      <c r="A85" s="89">
        <v>28</v>
      </c>
      <c r="B85" s="117" t="s">
        <v>95</v>
      </c>
      <c r="C85" s="118"/>
      <c r="D85" s="118"/>
      <c r="E85" s="118"/>
      <c r="F85" s="119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5"/>
      <c r="BL85" s="66"/>
      <c r="BM85" s="66"/>
    </row>
    <row r="86" spans="1:65" x14ac:dyDescent="0.2">
      <c r="A86" s="89">
        <v>29</v>
      </c>
      <c r="B86" s="117" t="s">
        <v>96</v>
      </c>
      <c r="C86" s="118"/>
      <c r="D86" s="118"/>
      <c r="E86" s="118"/>
      <c r="F86" s="119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5"/>
      <c r="BL86" s="66"/>
      <c r="BM86" s="66"/>
    </row>
    <row r="87" spans="1:65" x14ac:dyDescent="0.2">
      <c r="A87" s="89">
        <v>30</v>
      </c>
      <c r="B87" s="117" t="s">
        <v>97</v>
      </c>
      <c r="C87" s="118"/>
      <c r="D87" s="118"/>
      <c r="E87" s="118"/>
      <c r="F87" s="119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5"/>
      <c r="BL87" s="66"/>
      <c r="BM87" s="66"/>
    </row>
    <row r="88" spans="1:65" x14ac:dyDescent="0.2">
      <c r="A88" s="89">
        <v>31</v>
      </c>
      <c r="B88" s="117" t="s">
        <v>98</v>
      </c>
      <c r="C88" s="118"/>
      <c r="D88" s="118"/>
      <c r="E88" s="118"/>
      <c r="F88" s="119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5"/>
      <c r="BL88" s="66"/>
      <c r="BM88" s="66"/>
    </row>
    <row r="89" spans="1:65" x14ac:dyDescent="0.2">
      <c r="A89" s="89">
        <v>32</v>
      </c>
      <c r="B89" s="117" t="s">
        <v>99</v>
      </c>
      <c r="C89" s="118"/>
      <c r="D89" s="118"/>
      <c r="E89" s="118"/>
      <c r="F89" s="119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5"/>
      <c r="BL89" s="66"/>
      <c r="BM89" s="66"/>
    </row>
    <row r="90" spans="1:65" x14ac:dyDescent="0.2">
      <c r="A90" s="89">
        <v>33</v>
      </c>
      <c r="B90" s="117" t="s">
        <v>100</v>
      </c>
      <c r="C90" s="118"/>
      <c r="D90" s="118"/>
      <c r="E90" s="118"/>
      <c r="F90" s="119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  <c r="BL90" s="66"/>
      <c r="BM90" s="66"/>
    </row>
    <row r="91" spans="1:65" x14ac:dyDescent="0.2">
      <c r="A91" s="89">
        <v>34</v>
      </c>
      <c r="B91" s="117" t="s">
        <v>101</v>
      </c>
      <c r="C91" s="118"/>
      <c r="D91" s="118"/>
      <c r="E91" s="118"/>
      <c r="F91" s="119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5"/>
      <c r="BL91" s="66"/>
      <c r="BM91" s="66"/>
    </row>
    <row r="92" spans="1:65" x14ac:dyDescent="0.2">
      <c r="A92" s="89">
        <v>35</v>
      </c>
      <c r="B92" s="117" t="s">
        <v>102</v>
      </c>
      <c r="C92" s="118"/>
      <c r="D92" s="118"/>
      <c r="E92" s="118"/>
      <c r="F92" s="119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5"/>
      <c r="BL92" s="66"/>
      <c r="BM92" s="66"/>
    </row>
    <row r="93" spans="1:65" x14ac:dyDescent="0.2">
      <c r="A93" s="89">
        <v>36</v>
      </c>
      <c r="B93" s="117" t="s">
        <v>103</v>
      </c>
      <c r="C93" s="118"/>
      <c r="D93" s="118"/>
      <c r="E93" s="118"/>
      <c r="F93" s="119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5"/>
      <c r="BL93" s="66"/>
      <c r="BM93" s="66"/>
    </row>
    <row r="94" spans="1:65" x14ac:dyDescent="0.2">
      <c r="A94" s="89">
        <v>37</v>
      </c>
      <c r="B94" s="117" t="s">
        <v>104</v>
      </c>
      <c r="C94" s="118"/>
      <c r="D94" s="118"/>
      <c r="E94" s="118"/>
      <c r="F94" s="119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5"/>
      <c r="BL94" s="66"/>
      <c r="BM94" s="66"/>
    </row>
    <row r="95" spans="1:65" x14ac:dyDescent="0.2">
      <c r="A95" s="89">
        <v>38</v>
      </c>
      <c r="B95" s="117" t="s">
        <v>87</v>
      </c>
      <c r="C95" s="118"/>
      <c r="D95" s="118"/>
      <c r="E95" s="118"/>
      <c r="F95" s="119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5"/>
      <c r="BL95" s="66"/>
      <c r="BM95" s="66"/>
    </row>
    <row r="96" spans="1:65" x14ac:dyDescent="0.2">
      <c r="A96" s="89">
        <v>39</v>
      </c>
      <c r="B96" s="117" t="s">
        <v>88</v>
      </c>
      <c r="C96" s="118"/>
      <c r="D96" s="118"/>
      <c r="E96" s="118"/>
      <c r="F96" s="119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5"/>
      <c r="BL96" s="66"/>
      <c r="BM96" s="66"/>
    </row>
    <row r="97" spans="1:65" x14ac:dyDescent="0.2">
      <c r="A97" s="89">
        <v>40</v>
      </c>
      <c r="B97" s="117" t="s">
        <v>89</v>
      </c>
      <c r="C97" s="118"/>
      <c r="D97" s="118"/>
      <c r="E97" s="118"/>
      <c r="F97" s="119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5"/>
      <c r="BL97" s="66"/>
      <c r="BM97" s="66"/>
    </row>
    <row r="98" spans="1:65" x14ac:dyDescent="0.2">
      <c r="A98" s="89">
        <v>41</v>
      </c>
      <c r="B98" s="117" t="s">
        <v>80</v>
      </c>
      <c r="C98" s="118"/>
      <c r="D98" s="118"/>
      <c r="E98" s="118"/>
      <c r="F98" s="119"/>
      <c r="G98" s="64">
        <v>1</v>
      </c>
      <c r="H98" s="64">
        <v>1</v>
      </c>
      <c r="I98" s="64"/>
      <c r="J98" s="64"/>
      <c r="K98" s="64"/>
      <c r="L98" s="64"/>
      <c r="M98" s="64">
        <v>1</v>
      </c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>
        <v>1</v>
      </c>
      <c r="BJ98" s="64"/>
      <c r="BK98" s="65"/>
      <c r="BL98" s="66"/>
      <c r="BM98" s="66"/>
    </row>
    <row r="99" spans="1:65" x14ac:dyDescent="0.2">
      <c r="A99" s="89">
        <v>42</v>
      </c>
      <c r="B99" s="117" t="s">
        <v>81</v>
      </c>
      <c r="C99" s="118"/>
      <c r="D99" s="118"/>
      <c r="E99" s="118"/>
      <c r="F99" s="119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5"/>
      <c r="BL99" s="66"/>
      <c r="BM99" s="66"/>
    </row>
    <row r="100" spans="1:65" x14ac:dyDescent="0.2">
      <c r="A100" s="89">
        <v>43</v>
      </c>
      <c r="B100" s="117" t="s">
        <v>82</v>
      </c>
      <c r="C100" s="118"/>
      <c r="D100" s="118"/>
      <c r="E100" s="118"/>
      <c r="F100" s="119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5"/>
      <c r="BL100" s="66"/>
      <c r="BM100" s="66"/>
    </row>
    <row r="101" spans="1:65" x14ac:dyDescent="0.2">
      <c r="A101" s="89">
        <v>44</v>
      </c>
      <c r="B101" s="117" t="s">
        <v>83</v>
      </c>
      <c r="C101" s="118"/>
      <c r="D101" s="118"/>
      <c r="E101" s="118"/>
      <c r="F101" s="119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5"/>
      <c r="BL101" s="66"/>
      <c r="BM101" s="66"/>
    </row>
    <row r="102" spans="1:65" x14ac:dyDescent="0.2">
      <c r="A102" s="89">
        <v>45</v>
      </c>
      <c r="B102" s="117" t="s">
        <v>105</v>
      </c>
      <c r="C102" s="118"/>
      <c r="D102" s="118"/>
      <c r="E102" s="118"/>
      <c r="F102" s="119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5"/>
      <c r="BL102" s="66"/>
      <c r="BM102" s="66"/>
    </row>
    <row r="103" spans="1:65" x14ac:dyDescent="0.2">
      <c r="A103" s="89">
        <v>46</v>
      </c>
      <c r="B103" s="117" t="s">
        <v>106</v>
      </c>
      <c r="C103" s="118"/>
      <c r="D103" s="118"/>
      <c r="E103" s="118"/>
      <c r="F103" s="119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5"/>
      <c r="BL103" s="66"/>
      <c r="BM103" s="66"/>
    </row>
    <row r="104" spans="1:65" x14ac:dyDescent="0.2">
      <c r="A104" s="89">
        <v>47</v>
      </c>
      <c r="B104" s="117" t="s">
        <v>107</v>
      </c>
      <c r="C104" s="118"/>
      <c r="D104" s="118"/>
      <c r="E104" s="118"/>
      <c r="F104" s="119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5"/>
      <c r="BL104" s="66"/>
      <c r="BM104" s="66"/>
    </row>
    <row r="105" spans="1:65" x14ac:dyDescent="0.2">
      <c r="A105" s="89">
        <v>48</v>
      </c>
      <c r="B105" s="117" t="s">
        <v>108</v>
      </c>
      <c r="C105" s="118"/>
      <c r="D105" s="118"/>
      <c r="E105" s="118"/>
      <c r="F105" s="119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5"/>
      <c r="BL105" s="66"/>
      <c r="BM105" s="66"/>
    </row>
    <row r="106" spans="1:65" x14ac:dyDescent="0.2">
      <c r="A106" s="89">
        <v>49</v>
      </c>
      <c r="B106" s="123" t="s">
        <v>109</v>
      </c>
      <c r="C106" s="124"/>
      <c r="D106" s="124"/>
      <c r="E106" s="124"/>
      <c r="F106" s="125"/>
      <c r="G106" s="89"/>
      <c r="H106" s="89"/>
      <c r="I106" s="89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5"/>
      <c r="BL106" s="66"/>
      <c r="BM106" s="66"/>
    </row>
    <row r="107" spans="1:65" x14ac:dyDescent="0.2">
      <c r="A107" s="89">
        <v>50</v>
      </c>
      <c r="B107" s="123" t="s">
        <v>110</v>
      </c>
      <c r="C107" s="124"/>
      <c r="D107" s="124"/>
      <c r="E107" s="124"/>
      <c r="F107" s="125"/>
      <c r="G107" s="89"/>
      <c r="H107" s="89"/>
      <c r="I107" s="89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5"/>
      <c r="BL107" s="66"/>
      <c r="BM107" s="66"/>
    </row>
    <row r="108" spans="1:65" x14ac:dyDescent="0.2">
      <c r="A108" s="89">
        <v>51</v>
      </c>
      <c r="B108" s="123" t="s">
        <v>111</v>
      </c>
      <c r="C108" s="124"/>
      <c r="D108" s="124"/>
      <c r="E108" s="124"/>
      <c r="F108" s="125"/>
      <c r="G108" s="89">
        <v>18</v>
      </c>
      <c r="H108" s="89">
        <v>18</v>
      </c>
      <c r="I108" s="89"/>
      <c r="J108" s="64">
        <v>2</v>
      </c>
      <c r="K108" s="64">
        <v>1</v>
      </c>
      <c r="L108" s="64"/>
      <c r="M108" s="64">
        <v>14</v>
      </c>
      <c r="N108" s="64">
        <v>1</v>
      </c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>
        <v>18</v>
      </c>
      <c r="BJ108" s="64"/>
      <c r="BK108" s="65"/>
      <c r="BL108" s="66"/>
      <c r="BM108" s="66"/>
    </row>
    <row r="109" spans="1:65" x14ac:dyDescent="0.2">
      <c r="A109" s="89">
        <v>52</v>
      </c>
      <c r="B109" s="123" t="s">
        <v>112</v>
      </c>
      <c r="C109" s="124"/>
      <c r="D109" s="124"/>
      <c r="E109" s="124"/>
      <c r="F109" s="125"/>
      <c r="G109" s="89"/>
      <c r="H109" s="89"/>
      <c r="I109" s="89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5"/>
      <c r="BL109" s="66"/>
      <c r="BM109" s="66"/>
    </row>
    <row r="110" spans="1:65" x14ac:dyDescent="0.2">
      <c r="A110" s="89">
        <v>53</v>
      </c>
      <c r="B110" s="129" t="s">
        <v>127</v>
      </c>
      <c r="C110" s="130"/>
      <c r="D110" s="130"/>
      <c r="E110" s="130"/>
      <c r="F110" s="131"/>
      <c r="G110" s="64">
        <f>G67+G68+G69+G70+G71+G72+G74+G75+G76+G81+G82+G83+G100+G102+G103+G104+G105</f>
        <v>22</v>
      </c>
      <c r="H110" s="64">
        <f t="shared" ref="H110:BJ110" si="13">H67+H68+H69+H70+H71+H72+H74+H75+H76+H81+H82+H83+H100+H102+H103+H104+H105</f>
        <v>22</v>
      </c>
      <c r="I110" s="64">
        <f t="shared" si="13"/>
        <v>0</v>
      </c>
      <c r="J110" s="64">
        <f t="shared" si="13"/>
        <v>2</v>
      </c>
      <c r="K110" s="64">
        <f t="shared" si="13"/>
        <v>1</v>
      </c>
      <c r="L110" s="64">
        <f t="shared" si="13"/>
        <v>1</v>
      </c>
      <c r="M110" s="64">
        <f t="shared" si="13"/>
        <v>4</v>
      </c>
      <c r="N110" s="64">
        <f t="shared" si="13"/>
        <v>0</v>
      </c>
      <c r="O110" s="64">
        <f t="shared" si="13"/>
        <v>0</v>
      </c>
      <c r="P110" s="64">
        <f t="shared" si="13"/>
        <v>1</v>
      </c>
      <c r="Q110" s="64">
        <f t="shared" si="13"/>
        <v>1</v>
      </c>
      <c r="R110" s="64">
        <f t="shared" si="13"/>
        <v>2</v>
      </c>
      <c r="S110" s="64">
        <f t="shared" si="13"/>
        <v>2</v>
      </c>
      <c r="T110" s="64">
        <f t="shared" si="13"/>
        <v>1</v>
      </c>
      <c r="U110" s="64">
        <f t="shared" si="13"/>
        <v>0</v>
      </c>
      <c r="V110" s="64">
        <f t="shared" si="13"/>
        <v>0</v>
      </c>
      <c r="W110" s="64">
        <f t="shared" si="13"/>
        <v>0</v>
      </c>
      <c r="X110" s="64">
        <f t="shared" si="13"/>
        <v>0</v>
      </c>
      <c r="Y110" s="64">
        <f t="shared" si="13"/>
        <v>0</v>
      </c>
      <c r="Z110" s="64">
        <f t="shared" si="13"/>
        <v>0</v>
      </c>
      <c r="AA110" s="64">
        <f t="shared" si="13"/>
        <v>0</v>
      </c>
      <c r="AB110" s="64">
        <f t="shared" si="13"/>
        <v>0</v>
      </c>
      <c r="AC110" s="64">
        <f t="shared" si="13"/>
        <v>0</v>
      </c>
      <c r="AD110" s="64">
        <f t="shared" si="13"/>
        <v>0</v>
      </c>
      <c r="AE110" s="64">
        <f t="shared" si="13"/>
        <v>0</v>
      </c>
      <c r="AF110" s="64">
        <f t="shared" si="13"/>
        <v>0</v>
      </c>
      <c r="AG110" s="64">
        <f t="shared" si="13"/>
        <v>0</v>
      </c>
      <c r="AH110" s="64">
        <f t="shared" si="13"/>
        <v>0</v>
      </c>
      <c r="AI110" s="64">
        <f t="shared" si="13"/>
        <v>0</v>
      </c>
      <c r="AJ110" s="64">
        <f t="shared" si="13"/>
        <v>0</v>
      </c>
      <c r="AK110" s="64">
        <f t="shared" si="13"/>
        <v>0</v>
      </c>
      <c r="AL110" s="64">
        <f t="shared" si="13"/>
        <v>0</v>
      </c>
      <c r="AM110" s="64">
        <f t="shared" si="13"/>
        <v>0</v>
      </c>
      <c r="AN110" s="64">
        <f t="shared" si="13"/>
        <v>0</v>
      </c>
      <c r="AO110" s="64">
        <f t="shared" si="13"/>
        <v>0</v>
      </c>
      <c r="AP110" s="64">
        <f t="shared" si="13"/>
        <v>0</v>
      </c>
      <c r="AQ110" s="64">
        <f t="shared" si="13"/>
        <v>0</v>
      </c>
      <c r="AR110" s="64">
        <f t="shared" si="13"/>
        <v>0</v>
      </c>
      <c r="AS110" s="64">
        <f t="shared" si="13"/>
        <v>0</v>
      </c>
      <c r="AT110" s="64">
        <f t="shared" si="13"/>
        <v>2</v>
      </c>
      <c r="AU110" s="64">
        <f t="shared" si="13"/>
        <v>0</v>
      </c>
      <c r="AV110" s="64">
        <f t="shared" si="13"/>
        <v>1</v>
      </c>
      <c r="AW110" s="64">
        <f t="shared" si="13"/>
        <v>4</v>
      </c>
      <c r="AX110" s="64">
        <f t="shared" si="13"/>
        <v>0</v>
      </c>
      <c r="AY110" s="64">
        <f t="shared" si="13"/>
        <v>0</v>
      </c>
      <c r="AZ110" s="64">
        <f t="shared" si="13"/>
        <v>0</v>
      </c>
      <c r="BA110" s="64">
        <f t="shared" si="13"/>
        <v>0</v>
      </c>
      <c r="BB110" s="64">
        <f t="shared" si="13"/>
        <v>0</v>
      </c>
      <c r="BC110" s="64">
        <f t="shared" si="13"/>
        <v>0</v>
      </c>
      <c r="BD110" s="64">
        <f t="shared" si="13"/>
        <v>0</v>
      </c>
      <c r="BE110" s="64">
        <f t="shared" si="13"/>
        <v>0</v>
      </c>
      <c r="BF110" s="64">
        <f t="shared" si="13"/>
        <v>0</v>
      </c>
      <c r="BG110" s="64">
        <f t="shared" si="13"/>
        <v>0</v>
      </c>
      <c r="BH110" s="64">
        <f t="shared" si="13"/>
        <v>0</v>
      </c>
      <c r="BI110" s="64">
        <f t="shared" si="13"/>
        <v>15</v>
      </c>
      <c r="BJ110" s="64">
        <f t="shared" si="13"/>
        <v>0</v>
      </c>
      <c r="BK110" s="65"/>
      <c r="BL110" s="66"/>
      <c r="BM110" s="66"/>
    </row>
    <row r="111" spans="1:65" x14ac:dyDescent="0.2">
      <c r="A111" s="89">
        <v>54</v>
      </c>
      <c r="B111" s="129" t="s">
        <v>128</v>
      </c>
      <c r="C111" s="130"/>
      <c r="D111" s="130"/>
      <c r="E111" s="130"/>
      <c r="F111" s="131"/>
      <c r="G111" s="64">
        <f>G80</f>
        <v>0</v>
      </c>
      <c r="H111" s="64">
        <f t="shared" ref="H111:BJ111" si="14">H80</f>
        <v>0</v>
      </c>
      <c r="I111" s="64">
        <f t="shared" si="14"/>
        <v>0</v>
      </c>
      <c r="J111" s="64">
        <f t="shared" si="14"/>
        <v>0</v>
      </c>
      <c r="K111" s="64">
        <f t="shared" si="14"/>
        <v>0</v>
      </c>
      <c r="L111" s="64">
        <f t="shared" si="14"/>
        <v>0</v>
      </c>
      <c r="M111" s="64">
        <f t="shared" si="14"/>
        <v>0</v>
      </c>
      <c r="N111" s="64">
        <f t="shared" si="14"/>
        <v>0</v>
      </c>
      <c r="O111" s="64">
        <f t="shared" si="14"/>
        <v>0</v>
      </c>
      <c r="P111" s="64">
        <f t="shared" si="14"/>
        <v>0</v>
      </c>
      <c r="Q111" s="64">
        <f t="shared" si="14"/>
        <v>0</v>
      </c>
      <c r="R111" s="64">
        <f t="shared" si="14"/>
        <v>0</v>
      </c>
      <c r="S111" s="64">
        <f t="shared" si="14"/>
        <v>0</v>
      </c>
      <c r="T111" s="64">
        <f t="shared" si="14"/>
        <v>0</v>
      </c>
      <c r="U111" s="64">
        <f t="shared" si="14"/>
        <v>0</v>
      </c>
      <c r="V111" s="64">
        <f t="shared" si="14"/>
        <v>0</v>
      </c>
      <c r="W111" s="64">
        <f t="shared" si="14"/>
        <v>0</v>
      </c>
      <c r="X111" s="64">
        <f t="shared" si="14"/>
        <v>0</v>
      </c>
      <c r="Y111" s="64">
        <f t="shared" si="14"/>
        <v>0</v>
      </c>
      <c r="Z111" s="64">
        <f t="shared" si="14"/>
        <v>0</v>
      </c>
      <c r="AA111" s="64">
        <f t="shared" si="14"/>
        <v>0</v>
      </c>
      <c r="AB111" s="64">
        <f t="shared" si="14"/>
        <v>0</v>
      </c>
      <c r="AC111" s="64">
        <f t="shared" si="14"/>
        <v>0</v>
      </c>
      <c r="AD111" s="64">
        <f t="shared" si="14"/>
        <v>0</v>
      </c>
      <c r="AE111" s="64">
        <f t="shared" si="14"/>
        <v>0</v>
      </c>
      <c r="AF111" s="64">
        <f t="shared" si="14"/>
        <v>0</v>
      </c>
      <c r="AG111" s="64">
        <f t="shared" si="14"/>
        <v>0</v>
      </c>
      <c r="AH111" s="64">
        <f t="shared" si="14"/>
        <v>0</v>
      </c>
      <c r="AI111" s="64">
        <f t="shared" si="14"/>
        <v>0</v>
      </c>
      <c r="AJ111" s="64">
        <f t="shared" si="14"/>
        <v>0</v>
      </c>
      <c r="AK111" s="64">
        <f t="shared" si="14"/>
        <v>0</v>
      </c>
      <c r="AL111" s="64">
        <f t="shared" si="14"/>
        <v>0</v>
      </c>
      <c r="AM111" s="64">
        <f t="shared" si="14"/>
        <v>0</v>
      </c>
      <c r="AN111" s="64">
        <f t="shared" si="14"/>
        <v>0</v>
      </c>
      <c r="AO111" s="64">
        <f t="shared" si="14"/>
        <v>0</v>
      </c>
      <c r="AP111" s="64">
        <f t="shared" si="14"/>
        <v>0</v>
      </c>
      <c r="AQ111" s="64">
        <f t="shared" si="14"/>
        <v>0</v>
      </c>
      <c r="AR111" s="64">
        <f t="shared" si="14"/>
        <v>0</v>
      </c>
      <c r="AS111" s="64">
        <f t="shared" si="14"/>
        <v>0</v>
      </c>
      <c r="AT111" s="64">
        <f t="shared" si="14"/>
        <v>0</v>
      </c>
      <c r="AU111" s="64">
        <f t="shared" si="14"/>
        <v>0</v>
      </c>
      <c r="AV111" s="64">
        <f t="shared" si="14"/>
        <v>0</v>
      </c>
      <c r="AW111" s="64">
        <f t="shared" si="14"/>
        <v>0</v>
      </c>
      <c r="AX111" s="64">
        <f t="shared" si="14"/>
        <v>0</v>
      </c>
      <c r="AY111" s="64">
        <f t="shared" si="14"/>
        <v>0</v>
      </c>
      <c r="AZ111" s="64">
        <f t="shared" si="14"/>
        <v>0</v>
      </c>
      <c r="BA111" s="64">
        <f t="shared" si="14"/>
        <v>0</v>
      </c>
      <c r="BB111" s="64">
        <f t="shared" si="14"/>
        <v>0</v>
      </c>
      <c r="BC111" s="64">
        <f t="shared" si="14"/>
        <v>0</v>
      </c>
      <c r="BD111" s="64">
        <f t="shared" si="14"/>
        <v>0</v>
      </c>
      <c r="BE111" s="64">
        <f t="shared" si="14"/>
        <v>0</v>
      </c>
      <c r="BF111" s="64">
        <f t="shared" si="14"/>
        <v>0</v>
      </c>
      <c r="BG111" s="64">
        <f t="shared" si="14"/>
        <v>0</v>
      </c>
      <c r="BH111" s="64">
        <f t="shared" si="14"/>
        <v>0</v>
      </c>
      <c r="BI111" s="64">
        <f t="shared" si="14"/>
        <v>0</v>
      </c>
      <c r="BJ111" s="64">
        <f t="shared" si="14"/>
        <v>0</v>
      </c>
      <c r="BK111" s="65"/>
      <c r="BL111" s="66"/>
      <c r="BM111" s="66"/>
    </row>
    <row r="112" spans="1:65" x14ac:dyDescent="0.2">
      <c r="A112" s="89">
        <v>55</v>
      </c>
      <c r="B112" s="129" t="s">
        <v>129</v>
      </c>
      <c r="C112" s="130"/>
      <c r="D112" s="130"/>
      <c r="E112" s="130"/>
      <c r="F112" s="131"/>
      <c r="G112" s="64">
        <f>G85+G86+G87+G88+G89</f>
        <v>0</v>
      </c>
      <c r="H112" s="64">
        <f t="shared" ref="H112:BJ112" si="15">H85+H86+H87+H88+H89</f>
        <v>0</v>
      </c>
      <c r="I112" s="64">
        <f t="shared" si="15"/>
        <v>0</v>
      </c>
      <c r="J112" s="64">
        <f t="shared" si="15"/>
        <v>0</v>
      </c>
      <c r="K112" s="64">
        <f t="shared" si="15"/>
        <v>0</v>
      </c>
      <c r="L112" s="64">
        <f t="shared" si="15"/>
        <v>0</v>
      </c>
      <c r="M112" s="64">
        <f t="shared" si="15"/>
        <v>0</v>
      </c>
      <c r="N112" s="64">
        <f t="shared" si="15"/>
        <v>0</v>
      </c>
      <c r="O112" s="64">
        <f t="shared" si="15"/>
        <v>0</v>
      </c>
      <c r="P112" s="64">
        <f t="shared" si="15"/>
        <v>0</v>
      </c>
      <c r="Q112" s="64">
        <f t="shared" si="15"/>
        <v>0</v>
      </c>
      <c r="R112" s="64">
        <f t="shared" si="15"/>
        <v>0</v>
      </c>
      <c r="S112" s="64">
        <f t="shared" si="15"/>
        <v>0</v>
      </c>
      <c r="T112" s="64">
        <f t="shared" si="15"/>
        <v>0</v>
      </c>
      <c r="U112" s="64">
        <f t="shared" si="15"/>
        <v>0</v>
      </c>
      <c r="V112" s="64">
        <f t="shared" si="15"/>
        <v>0</v>
      </c>
      <c r="W112" s="64">
        <f t="shared" si="15"/>
        <v>0</v>
      </c>
      <c r="X112" s="64">
        <f t="shared" si="15"/>
        <v>0</v>
      </c>
      <c r="Y112" s="64">
        <f t="shared" si="15"/>
        <v>0</v>
      </c>
      <c r="Z112" s="64">
        <f t="shared" si="15"/>
        <v>0</v>
      </c>
      <c r="AA112" s="64">
        <f t="shared" si="15"/>
        <v>0</v>
      </c>
      <c r="AB112" s="64">
        <f t="shared" si="15"/>
        <v>0</v>
      </c>
      <c r="AC112" s="64">
        <f t="shared" si="15"/>
        <v>0</v>
      </c>
      <c r="AD112" s="64">
        <f t="shared" si="15"/>
        <v>0</v>
      </c>
      <c r="AE112" s="64">
        <f t="shared" si="15"/>
        <v>0</v>
      </c>
      <c r="AF112" s="64">
        <f t="shared" si="15"/>
        <v>0</v>
      </c>
      <c r="AG112" s="64">
        <f t="shared" si="15"/>
        <v>0</v>
      </c>
      <c r="AH112" s="64">
        <f t="shared" si="15"/>
        <v>0</v>
      </c>
      <c r="AI112" s="64">
        <f t="shared" si="15"/>
        <v>0</v>
      </c>
      <c r="AJ112" s="64">
        <f t="shared" si="15"/>
        <v>0</v>
      </c>
      <c r="AK112" s="64">
        <f t="shared" si="15"/>
        <v>0</v>
      </c>
      <c r="AL112" s="64">
        <f t="shared" si="15"/>
        <v>0</v>
      </c>
      <c r="AM112" s="64">
        <f t="shared" si="15"/>
        <v>0</v>
      </c>
      <c r="AN112" s="64">
        <f t="shared" si="15"/>
        <v>0</v>
      </c>
      <c r="AO112" s="64">
        <f t="shared" si="15"/>
        <v>0</v>
      </c>
      <c r="AP112" s="64">
        <f t="shared" si="15"/>
        <v>0</v>
      </c>
      <c r="AQ112" s="64">
        <f t="shared" si="15"/>
        <v>0</v>
      </c>
      <c r="AR112" s="64">
        <f t="shared" si="15"/>
        <v>0</v>
      </c>
      <c r="AS112" s="64">
        <f t="shared" si="15"/>
        <v>0</v>
      </c>
      <c r="AT112" s="64">
        <f t="shared" si="15"/>
        <v>0</v>
      </c>
      <c r="AU112" s="64">
        <f t="shared" si="15"/>
        <v>0</v>
      </c>
      <c r="AV112" s="64">
        <f t="shared" si="15"/>
        <v>0</v>
      </c>
      <c r="AW112" s="64">
        <f t="shared" si="15"/>
        <v>0</v>
      </c>
      <c r="AX112" s="64">
        <f t="shared" si="15"/>
        <v>0</v>
      </c>
      <c r="AY112" s="64">
        <f t="shared" si="15"/>
        <v>0</v>
      </c>
      <c r="AZ112" s="64">
        <f t="shared" si="15"/>
        <v>0</v>
      </c>
      <c r="BA112" s="64">
        <f t="shared" si="15"/>
        <v>0</v>
      </c>
      <c r="BB112" s="64">
        <f t="shared" si="15"/>
        <v>0</v>
      </c>
      <c r="BC112" s="64">
        <f t="shared" si="15"/>
        <v>0</v>
      </c>
      <c r="BD112" s="64">
        <f t="shared" si="15"/>
        <v>0</v>
      </c>
      <c r="BE112" s="64">
        <f t="shared" si="15"/>
        <v>0</v>
      </c>
      <c r="BF112" s="64">
        <f t="shared" si="15"/>
        <v>0</v>
      </c>
      <c r="BG112" s="64">
        <f t="shared" si="15"/>
        <v>0</v>
      </c>
      <c r="BH112" s="64">
        <f t="shared" si="15"/>
        <v>0</v>
      </c>
      <c r="BI112" s="64">
        <f t="shared" si="15"/>
        <v>0</v>
      </c>
      <c r="BJ112" s="64">
        <f t="shared" si="15"/>
        <v>0</v>
      </c>
      <c r="BK112" s="65"/>
      <c r="BL112" s="66"/>
      <c r="BM112" s="66"/>
    </row>
    <row r="113" spans="1:65" x14ac:dyDescent="0.2">
      <c r="A113" s="89">
        <v>56</v>
      </c>
      <c r="B113" s="129" t="s">
        <v>130</v>
      </c>
      <c r="C113" s="130"/>
      <c r="D113" s="130"/>
      <c r="E113" s="130"/>
      <c r="F113" s="131"/>
      <c r="G113" s="64">
        <f>G73+G77+G78+G79+G90+G91+G92+G93+G94+G99</f>
        <v>2</v>
      </c>
      <c r="H113" s="64">
        <f t="shared" ref="H113:BJ113" si="16">H73+H77+H78+H79+H90+H91+H92+H93+H94+H99</f>
        <v>2</v>
      </c>
      <c r="I113" s="64">
        <f t="shared" si="16"/>
        <v>0</v>
      </c>
      <c r="J113" s="64">
        <f t="shared" si="16"/>
        <v>0</v>
      </c>
      <c r="K113" s="64">
        <f t="shared" si="16"/>
        <v>0</v>
      </c>
      <c r="L113" s="64">
        <f t="shared" si="16"/>
        <v>0</v>
      </c>
      <c r="M113" s="64">
        <f t="shared" si="16"/>
        <v>0</v>
      </c>
      <c r="N113" s="64">
        <f t="shared" si="16"/>
        <v>0</v>
      </c>
      <c r="O113" s="64">
        <f t="shared" si="16"/>
        <v>0</v>
      </c>
      <c r="P113" s="64">
        <f t="shared" si="16"/>
        <v>0</v>
      </c>
      <c r="Q113" s="64">
        <f t="shared" si="16"/>
        <v>0</v>
      </c>
      <c r="R113" s="64">
        <f t="shared" si="16"/>
        <v>0</v>
      </c>
      <c r="S113" s="64">
        <f t="shared" si="16"/>
        <v>0</v>
      </c>
      <c r="T113" s="64">
        <f t="shared" si="16"/>
        <v>0</v>
      </c>
      <c r="U113" s="64">
        <f t="shared" si="16"/>
        <v>0</v>
      </c>
      <c r="V113" s="64">
        <f t="shared" si="16"/>
        <v>0</v>
      </c>
      <c r="W113" s="64">
        <f t="shared" si="16"/>
        <v>0</v>
      </c>
      <c r="X113" s="64">
        <f t="shared" si="16"/>
        <v>0</v>
      </c>
      <c r="Y113" s="64">
        <f t="shared" si="16"/>
        <v>0</v>
      </c>
      <c r="Z113" s="64">
        <f t="shared" si="16"/>
        <v>0</v>
      </c>
      <c r="AA113" s="64">
        <f t="shared" si="16"/>
        <v>0</v>
      </c>
      <c r="AB113" s="64">
        <f t="shared" si="16"/>
        <v>0</v>
      </c>
      <c r="AC113" s="64">
        <f t="shared" si="16"/>
        <v>0</v>
      </c>
      <c r="AD113" s="64">
        <f t="shared" si="16"/>
        <v>1</v>
      </c>
      <c r="AE113" s="64">
        <f t="shared" si="16"/>
        <v>1</v>
      </c>
      <c r="AF113" s="64">
        <f t="shared" si="16"/>
        <v>0</v>
      </c>
      <c r="AG113" s="64">
        <f t="shared" si="16"/>
        <v>0</v>
      </c>
      <c r="AH113" s="64">
        <f t="shared" si="16"/>
        <v>0</v>
      </c>
      <c r="AI113" s="64">
        <f t="shared" si="16"/>
        <v>0</v>
      </c>
      <c r="AJ113" s="64">
        <f t="shared" si="16"/>
        <v>0</v>
      </c>
      <c r="AK113" s="64">
        <f t="shared" si="16"/>
        <v>0</v>
      </c>
      <c r="AL113" s="64">
        <f t="shared" si="16"/>
        <v>0</v>
      </c>
      <c r="AM113" s="64">
        <f t="shared" si="16"/>
        <v>0</v>
      </c>
      <c r="AN113" s="64">
        <f t="shared" si="16"/>
        <v>0</v>
      </c>
      <c r="AO113" s="64">
        <f t="shared" si="16"/>
        <v>0</v>
      </c>
      <c r="AP113" s="64">
        <f t="shared" si="16"/>
        <v>0</v>
      </c>
      <c r="AQ113" s="64">
        <f t="shared" si="16"/>
        <v>0</v>
      </c>
      <c r="AR113" s="64">
        <f t="shared" si="16"/>
        <v>0</v>
      </c>
      <c r="AS113" s="64">
        <f t="shared" si="16"/>
        <v>0</v>
      </c>
      <c r="AT113" s="64">
        <f t="shared" si="16"/>
        <v>0</v>
      </c>
      <c r="AU113" s="64">
        <f t="shared" si="16"/>
        <v>0</v>
      </c>
      <c r="AV113" s="64">
        <f t="shared" si="16"/>
        <v>0</v>
      </c>
      <c r="AW113" s="64">
        <f t="shared" si="16"/>
        <v>0</v>
      </c>
      <c r="AX113" s="64">
        <f t="shared" si="16"/>
        <v>0</v>
      </c>
      <c r="AY113" s="64">
        <f t="shared" si="16"/>
        <v>0</v>
      </c>
      <c r="AZ113" s="64">
        <f t="shared" si="16"/>
        <v>0</v>
      </c>
      <c r="BA113" s="64">
        <f t="shared" si="16"/>
        <v>0</v>
      </c>
      <c r="BB113" s="64">
        <f t="shared" si="16"/>
        <v>0</v>
      </c>
      <c r="BC113" s="64">
        <f t="shared" si="16"/>
        <v>0</v>
      </c>
      <c r="BD113" s="64">
        <f t="shared" si="16"/>
        <v>0</v>
      </c>
      <c r="BE113" s="64">
        <f t="shared" si="16"/>
        <v>0</v>
      </c>
      <c r="BF113" s="64">
        <f t="shared" si="16"/>
        <v>0</v>
      </c>
      <c r="BG113" s="64">
        <f t="shared" si="16"/>
        <v>0</v>
      </c>
      <c r="BH113" s="64">
        <f t="shared" si="16"/>
        <v>0</v>
      </c>
      <c r="BI113" s="64">
        <f t="shared" si="16"/>
        <v>0</v>
      </c>
      <c r="BJ113" s="64">
        <f t="shared" si="16"/>
        <v>0</v>
      </c>
      <c r="BK113" s="65"/>
      <c r="BL113" s="66"/>
      <c r="BM113" s="66"/>
    </row>
    <row r="114" spans="1:65" x14ac:dyDescent="0.2">
      <c r="A114" s="89">
        <v>57</v>
      </c>
      <c r="B114" s="129" t="s">
        <v>131</v>
      </c>
      <c r="C114" s="130"/>
      <c r="D114" s="130"/>
      <c r="E114" s="130"/>
      <c r="F114" s="131"/>
      <c r="G114" s="64">
        <f>G95+G96+G97</f>
        <v>0</v>
      </c>
      <c r="H114" s="64">
        <f t="shared" ref="H114:BJ114" si="17">H95+H96+H97</f>
        <v>0</v>
      </c>
      <c r="I114" s="64">
        <f t="shared" si="17"/>
        <v>0</v>
      </c>
      <c r="J114" s="64">
        <f t="shared" si="17"/>
        <v>0</v>
      </c>
      <c r="K114" s="64">
        <f t="shared" si="17"/>
        <v>0</v>
      </c>
      <c r="L114" s="64">
        <f t="shared" si="17"/>
        <v>0</v>
      </c>
      <c r="M114" s="64">
        <f t="shared" si="17"/>
        <v>0</v>
      </c>
      <c r="N114" s="64">
        <f t="shared" si="17"/>
        <v>0</v>
      </c>
      <c r="O114" s="64">
        <f t="shared" si="17"/>
        <v>0</v>
      </c>
      <c r="P114" s="64">
        <f t="shared" si="17"/>
        <v>0</v>
      </c>
      <c r="Q114" s="64">
        <f t="shared" si="17"/>
        <v>0</v>
      </c>
      <c r="R114" s="64">
        <f t="shared" si="17"/>
        <v>0</v>
      </c>
      <c r="S114" s="64">
        <f t="shared" si="17"/>
        <v>0</v>
      </c>
      <c r="T114" s="64">
        <f t="shared" si="17"/>
        <v>0</v>
      </c>
      <c r="U114" s="64">
        <f t="shared" si="17"/>
        <v>0</v>
      </c>
      <c r="V114" s="64">
        <f t="shared" si="17"/>
        <v>0</v>
      </c>
      <c r="W114" s="64">
        <f t="shared" si="17"/>
        <v>0</v>
      </c>
      <c r="X114" s="64">
        <f t="shared" si="17"/>
        <v>0</v>
      </c>
      <c r="Y114" s="64">
        <f t="shared" si="17"/>
        <v>0</v>
      </c>
      <c r="Z114" s="64">
        <f t="shared" si="17"/>
        <v>0</v>
      </c>
      <c r="AA114" s="64">
        <f t="shared" si="17"/>
        <v>0</v>
      </c>
      <c r="AB114" s="64">
        <f t="shared" si="17"/>
        <v>0</v>
      </c>
      <c r="AC114" s="64">
        <f t="shared" si="17"/>
        <v>0</v>
      </c>
      <c r="AD114" s="64">
        <f t="shared" si="17"/>
        <v>0</v>
      </c>
      <c r="AE114" s="64">
        <f t="shared" si="17"/>
        <v>0</v>
      </c>
      <c r="AF114" s="64">
        <f t="shared" si="17"/>
        <v>0</v>
      </c>
      <c r="AG114" s="64">
        <f t="shared" si="17"/>
        <v>0</v>
      </c>
      <c r="AH114" s="64">
        <f t="shared" si="17"/>
        <v>0</v>
      </c>
      <c r="AI114" s="64">
        <f t="shared" si="17"/>
        <v>0</v>
      </c>
      <c r="AJ114" s="64">
        <f t="shared" si="17"/>
        <v>0</v>
      </c>
      <c r="AK114" s="64">
        <f t="shared" si="17"/>
        <v>0</v>
      </c>
      <c r="AL114" s="64">
        <f t="shared" si="17"/>
        <v>0</v>
      </c>
      <c r="AM114" s="64">
        <f t="shared" si="17"/>
        <v>0</v>
      </c>
      <c r="AN114" s="64">
        <f t="shared" si="17"/>
        <v>0</v>
      </c>
      <c r="AO114" s="64">
        <f t="shared" si="17"/>
        <v>0</v>
      </c>
      <c r="AP114" s="64">
        <f t="shared" si="17"/>
        <v>0</v>
      </c>
      <c r="AQ114" s="64">
        <f t="shared" si="17"/>
        <v>0</v>
      </c>
      <c r="AR114" s="64">
        <f t="shared" si="17"/>
        <v>0</v>
      </c>
      <c r="AS114" s="64">
        <f t="shared" si="17"/>
        <v>0</v>
      </c>
      <c r="AT114" s="64">
        <f t="shared" si="17"/>
        <v>0</v>
      </c>
      <c r="AU114" s="64">
        <f t="shared" si="17"/>
        <v>0</v>
      </c>
      <c r="AV114" s="64">
        <f t="shared" si="17"/>
        <v>0</v>
      </c>
      <c r="AW114" s="64">
        <f t="shared" si="17"/>
        <v>0</v>
      </c>
      <c r="AX114" s="64">
        <f t="shared" si="17"/>
        <v>0</v>
      </c>
      <c r="AY114" s="64">
        <f t="shared" si="17"/>
        <v>0</v>
      </c>
      <c r="AZ114" s="64">
        <f t="shared" si="17"/>
        <v>0</v>
      </c>
      <c r="BA114" s="64">
        <f t="shared" si="17"/>
        <v>0</v>
      </c>
      <c r="BB114" s="64">
        <f t="shared" si="17"/>
        <v>0</v>
      </c>
      <c r="BC114" s="64">
        <f t="shared" si="17"/>
        <v>0</v>
      </c>
      <c r="BD114" s="64">
        <f t="shared" si="17"/>
        <v>0</v>
      </c>
      <c r="BE114" s="64">
        <f t="shared" si="17"/>
        <v>0</v>
      </c>
      <c r="BF114" s="64">
        <f t="shared" si="17"/>
        <v>0</v>
      </c>
      <c r="BG114" s="64">
        <f t="shared" si="17"/>
        <v>0</v>
      </c>
      <c r="BH114" s="64">
        <f t="shared" si="17"/>
        <v>0</v>
      </c>
      <c r="BI114" s="64">
        <f t="shared" si="17"/>
        <v>0</v>
      </c>
      <c r="BJ114" s="64">
        <f t="shared" si="17"/>
        <v>0</v>
      </c>
      <c r="BK114" s="65"/>
      <c r="BL114" s="66"/>
      <c r="BM114" s="66"/>
    </row>
    <row r="115" spans="1:65" x14ac:dyDescent="0.2">
      <c r="A115" s="89">
        <v>58</v>
      </c>
      <c r="B115" s="129" t="s">
        <v>132</v>
      </c>
      <c r="C115" s="130"/>
      <c r="D115" s="130"/>
      <c r="E115" s="130"/>
      <c r="F115" s="131"/>
      <c r="G115" s="64">
        <f>G98+G101</f>
        <v>1</v>
      </c>
      <c r="H115" s="64">
        <f t="shared" ref="H115:BJ115" si="18">H98+H101</f>
        <v>1</v>
      </c>
      <c r="I115" s="64">
        <f t="shared" si="18"/>
        <v>0</v>
      </c>
      <c r="J115" s="64">
        <f t="shared" si="18"/>
        <v>0</v>
      </c>
      <c r="K115" s="64">
        <f t="shared" si="18"/>
        <v>0</v>
      </c>
      <c r="L115" s="64">
        <f t="shared" si="18"/>
        <v>0</v>
      </c>
      <c r="M115" s="64">
        <f t="shared" si="18"/>
        <v>1</v>
      </c>
      <c r="N115" s="64">
        <f t="shared" si="18"/>
        <v>0</v>
      </c>
      <c r="O115" s="64">
        <f t="shared" si="18"/>
        <v>0</v>
      </c>
      <c r="P115" s="64">
        <f t="shared" si="18"/>
        <v>0</v>
      </c>
      <c r="Q115" s="64">
        <f t="shared" si="18"/>
        <v>0</v>
      </c>
      <c r="R115" s="64">
        <f t="shared" si="18"/>
        <v>0</v>
      </c>
      <c r="S115" s="64">
        <f t="shared" si="18"/>
        <v>0</v>
      </c>
      <c r="T115" s="64">
        <f t="shared" si="18"/>
        <v>0</v>
      </c>
      <c r="U115" s="64">
        <f t="shared" si="18"/>
        <v>0</v>
      </c>
      <c r="V115" s="64">
        <f t="shared" si="18"/>
        <v>0</v>
      </c>
      <c r="W115" s="64">
        <f t="shared" si="18"/>
        <v>0</v>
      </c>
      <c r="X115" s="64">
        <f t="shared" si="18"/>
        <v>0</v>
      </c>
      <c r="Y115" s="64">
        <f t="shared" si="18"/>
        <v>0</v>
      </c>
      <c r="Z115" s="64">
        <f t="shared" si="18"/>
        <v>0</v>
      </c>
      <c r="AA115" s="64">
        <f t="shared" si="18"/>
        <v>0</v>
      </c>
      <c r="AB115" s="64">
        <f t="shared" si="18"/>
        <v>0</v>
      </c>
      <c r="AC115" s="64">
        <f t="shared" si="18"/>
        <v>0</v>
      </c>
      <c r="AD115" s="64">
        <f t="shared" si="18"/>
        <v>0</v>
      </c>
      <c r="AE115" s="64">
        <f t="shared" si="18"/>
        <v>0</v>
      </c>
      <c r="AF115" s="64">
        <f t="shared" si="18"/>
        <v>0</v>
      </c>
      <c r="AG115" s="64">
        <f t="shared" si="18"/>
        <v>0</v>
      </c>
      <c r="AH115" s="64">
        <f t="shared" si="18"/>
        <v>0</v>
      </c>
      <c r="AI115" s="64">
        <f t="shared" si="18"/>
        <v>0</v>
      </c>
      <c r="AJ115" s="64">
        <f t="shared" si="18"/>
        <v>0</v>
      </c>
      <c r="AK115" s="64">
        <f t="shared" si="18"/>
        <v>0</v>
      </c>
      <c r="AL115" s="64">
        <f t="shared" si="18"/>
        <v>0</v>
      </c>
      <c r="AM115" s="64">
        <f t="shared" si="18"/>
        <v>0</v>
      </c>
      <c r="AN115" s="64">
        <f t="shared" si="18"/>
        <v>0</v>
      </c>
      <c r="AO115" s="64">
        <f t="shared" si="18"/>
        <v>0</v>
      </c>
      <c r="AP115" s="64">
        <f t="shared" si="18"/>
        <v>0</v>
      </c>
      <c r="AQ115" s="64">
        <f t="shared" si="18"/>
        <v>0</v>
      </c>
      <c r="AR115" s="64">
        <f t="shared" si="18"/>
        <v>0</v>
      </c>
      <c r="AS115" s="64">
        <f t="shared" si="18"/>
        <v>0</v>
      </c>
      <c r="AT115" s="64">
        <f t="shared" si="18"/>
        <v>0</v>
      </c>
      <c r="AU115" s="64">
        <f t="shared" si="18"/>
        <v>0</v>
      </c>
      <c r="AV115" s="64">
        <f t="shared" si="18"/>
        <v>0</v>
      </c>
      <c r="AW115" s="64">
        <f t="shared" si="18"/>
        <v>0</v>
      </c>
      <c r="AX115" s="64">
        <f t="shared" si="18"/>
        <v>0</v>
      </c>
      <c r="AY115" s="64">
        <f t="shared" si="18"/>
        <v>0</v>
      </c>
      <c r="AZ115" s="64">
        <f t="shared" si="18"/>
        <v>0</v>
      </c>
      <c r="BA115" s="64">
        <f t="shared" si="18"/>
        <v>0</v>
      </c>
      <c r="BB115" s="64">
        <f t="shared" si="18"/>
        <v>0</v>
      </c>
      <c r="BC115" s="64">
        <f t="shared" si="18"/>
        <v>0</v>
      </c>
      <c r="BD115" s="64">
        <f t="shared" si="18"/>
        <v>0</v>
      </c>
      <c r="BE115" s="64">
        <f t="shared" si="18"/>
        <v>0</v>
      </c>
      <c r="BF115" s="64">
        <f t="shared" si="18"/>
        <v>0</v>
      </c>
      <c r="BG115" s="64">
        <f t="shared" si="18"/>
        <v>0</v>
      </c>
      <c r="BH115" s="64">
        <f t="shared" si="18"/>
        <v>0</v>
      </c>
      <c r="BI115" s="64">
        <f t="shared" si="18"/>
        <v>1</v>
      </c>
      <c r="BJ115" s="64">
        <f t="shared" si="18"/>
        <v>0</v>
      </c>
      <c r="BK115" s="65"/>
      <c r="BL115" s="66"/>
      <c r="BM115" s="66"/>
    </row>
    <row r="116" spans="1:65" x14ac:dyDescent="0.2">
      <c r="A116" s="64">
        <v>59</v>
      </c>
      <c r="B116" s="126" t="s">
        <v>133</v>
      </c>
      <c r="C116" s="127"/>
      <c r="D116" s="127"/>
      <c r="E116" s="127"/>
      <c r="F116" s="128"/>
      <c r="G116" s="64">
        <f>G84</f>
        <v>0</v>
      </c>
      <c r="H116" s="64">
        <f t="shared" ref="H116:BJ116" si="19">H84</f>
        <v>0</v>
      </c>
      <c r="I116" s="64">
        <f t="shared" si="19"/>
        <v>0</v>
      </c>
      <c r="J116" s="64">
        <f t="shared" si="19"/>
        <v>0</v>
      </c>
      <c r="K116" s="64">
        <f t="shared" si="19"/>
        <v>0</v>
      </c>
      <c r="L116" s="64">
        <f t="shared" si="19"/>
        <v>0</v>
      </c>
      <c r="M116" s="64">
        <f t="shared" si="19"/>
        <v>0</v>
      </c>
      <c r="N116" s="64">
        <f t="shared" si="19"/>
        <v>0</v>
      </c>
      <c r="O116" s="64">
        <f t="shared" si="19"/>
        <v>0</v>
      </c>
      <c r="P116" s="64">
        <f t="shared" si="19"/>
        <v>0</v>
      </c>
      <c r="Q116" s="64">
        <f t="shared" si="19"/>
        <v>0</v>
      </c>
      <c r="R116" s="64">
        <f t="shared" si="19"/>
        <v>0</v>
      </c>
      <c r="S116" s="64">
        <f t="shared" si="19"/>
        <v>0</v>
      </c>
      <c r="T116" s="64">
        <f t="shared" si="19"/>
        <v>0</v>
      </c>
      <c r="U116" s="64">
        <f t="shared" si="19"/>
        <v>0</v>
      </c>
      <c r="V116" s="64">
        <f t="shared" si="19"/>
        <v>0</v>
      </c>
      <c r="W116" s="64">
        <f t="shared" si="19"/>
        <v>0</v>
      </c>
      <c r="X116" s="64">
        <f t="shared" si="19"/>
        <v>0</v>
      </c>
      <c r="Y116" s="64">
        <f t="shared" si="19"/>
        <v>0</v>
      </c>
      <c r="Z116" s="64">
        <f t="shared" si="19"/>
        <v>0</v>
      </c>
      <c r="AA116" s="64">
        <f t="shared" si="19"/>
        <v>0</v>
      </c>
      <c r="AB116" s="64">
        <f t="shared" si="19"/>
        <v>0</v>
      </c>
      <c r="AC116" s="64">
        <f t="shared" si="19"/>
        <v>0</v>
      </c>
      <c r="AD116" s="64">
        <f t="shared" si="19"/>
        <v>0</v>
      </c>
      <c r="AE116" s="64">
        <f t="shared" si="19"/>
        <v>0</v>
      </c>
      <c r="AF116" s="64">
        <f t="shared" si="19"/>
        <v>0</v>
      </c>
      <c r="AG116" s="64">
        <f t="shared" si="19"/>
        <v>0</v>
      </c>
      <c r="AH116" s="64">
        <f t="shared" si="19"/>
        <v>0</v>
      </c>
      <c r="AI116" s="64">
        <f t="shared" si="19"/>
        <v>0</v>
      </c>
      <c r="AJ116" s="64">
        <f t="shared" si="19"/>
        <v>0</v>
      </c>
      <c r="AK116" s="64">
        <f t="shared" si="19"/>
        <v>0</v>
      </c>
      <c r="AL116" s="64">
        <f t="shared" si="19"/>
        <v>0</v>
      </c>
      <c r="AM116" s="64">
        <f t="shared" si="19"/>
        <v>0</v>
      </c>
      <c r="AN116" s="64">
        <f t="shared" si="19"/>
        <v>0</v>
      </c>
      <c r="AO116" s="64">
        <f t="shared" si="19"/>
        <v>0</v>
      </c>
      <c r="AP116" s="64">
        <f t="shared" si="19"/>
        <v>0</v>
      </c>
      <c r="AQ116" s="64">
        <f t="shared" si="19"/>
        <v>0</v>
      </c>
      <c r="AR116" s="64">
        <f t="shared" si="19"/>
        <v>0</v>
      </c>
      <c r="AS116" s="64">
        <f t="shared" si="19"/>
        <v>0</v>
      </c>
      <c r="AT116" s="64">
        <f t="shared" si="19"/>
        <v>0</v>
      </c>
      <c r="AU116" s="64">
        <f t="shared" si="19"/>
        <v>0</v>
      </c>
      <c r="AV116" s="64">
        <f t="shared" si="19"/>
        <v>0</v>
      </c>
      <c r="AW116" s="64">
        <f t="shared" si="19"/>
        <v>0</v>
      </c>
      <c r="AX116" s="64">
        <f t="shared" si="19"/>
        <v>0</v>
      </c>
      <c r="AY116" s="64">
        <f t="shared" si="19"/>
        <v>0</v>
      </c>
      <c r="AZ116" s="64">
        <f t="shared" si="19"/>
        <v>0</v>
      </c>
      <c r="BA116" s="64">
        <f t="shared" si="19"/>
        <v>0</v>
      </c>
      <c r="BB116" s="64">
        <f t="shared" si="19"/>
        <v>0</v>
      </c>
      <c r="BC116" s="64">
        <f t="shared" si="19"/>
        <v>0</v>
      </c>
      <c r="BD116" s="64">
        <f t="shared" si="19"/>
        <v>0</v>
      </c>
      <c r="BE116" s="64">
        <f t="shared" si="19"/>
        <v>0</v>
      </c>
      <c r="BF116" s="64">
        <f t="shared" si="19"/>
        <v>0</v>
      </c>
      <c r="BG116" s="64">
        <f t="shared" si="19"/>
        <v>0</v>
      </c>
      <c r="BH116" s="64">
        <f t="shared" si="19"/>
        <v>0</v>
      </c>
      <c r="BI116" s="64">
        <f t="shared" si="19"/>
        <v>0</v>
      </c>
      <c r="BJ116" s="64">
        <f t="shared" si="19"/>
        <v>0</v>
      </c>
      <c r="BK116" s="65"/>
      <c r="BL116" s="66"/>
      <c r="BM116" s="66"/>
    </row>
    <row r="117" spans="1:65" x14ac:dyDescent="0.2">
      <c r="A117" s="64"/>
      <c r="B117" s="120"/>
      <c r="C117" s="121"/>
      <c r="D117" s="121"/>
      <c r="E117" s="121"/>
      <c r="F117" s="122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5"/>
      <c r="BL117" s="66"/>
      <c r="BM117" s="66"/>
    </row>
  </sheetData>
  <mergeCells count="82">
    <mergeCell ref="B107:F107"/>
    <mergeCell ref="B108:F108"/>
    <mergeCell ref="B109:F109"/>
    <mergeCell ref="B116:F116"/>
    <mergeCell ref="B117:F117"/>
    <mergeCell ref="B110:F110"/>
    <mergeCell ref="B111:F111"/>
    <mergeCell ref="B112:F112"/>
    <mergeCell ref="B113:F113"/>
    <mergeCell ref="B114:F114"/>
    <mergeCell ref="B115:F115"/>
    <mergeCell ref="B106:F106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94:F94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82:F82"/>
    <mergeCell ref="B70:F70"/>
    <mergeCell ref="B71:F71"/>
    <mergeCell ref="B72:F72"/>
    <mergeCell ref="B73:F73"/>
    <mergeCell ref="B74:F74"/>
    <mergeCell ref="B75:F75"/>
    <mergeCell ref="B77:F77"/>
    <mergeCell ref="B78:F78"/>
    <mergeCell ref="B79:F79"/>
    <mergeCell ref="B80:F80"/>
    <mergeCell ref="B81:F81"/>
    <mergeCell ref="AA56:AF56"/>
    <mergeCell ref="B69:F69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I55:BI57"/>
    <mergeCell ref="BJ55:BJ57"/>
    <mergeCell ref="AM56:AR56"/>
    <mergeCell ref="C5:J6"/>
    <mergeCell ref="D13:F13"/>
    <mergeCell ref="D15:E15"/>
    <mergeCell ref="D17:E17"/>
    <mergeCell ref="D19:E19"/>
    <mergeCell ref="AG56:AL56"/>
    <mergeCell ref="AA55:AR55"/>
    <mergeCell ref="AS55:AX56"/>
    <mergeCell ref="AY55:BD56"/>
    <mergeCell ref="BE55:BH56"/>
    <mergeCell ref="H56:H57"/>
    <mergeCell ref="I56:N56"/>
    <mergeCell ref="O56:T56"/>
    <mergeCell ref="A55:A57"/>
    <mergeCell ref="B55:F57"/>
    <mergeCell ref="G55:H55"/>
    <mergeCell ref="I55:Z55"/>
    <mergeCell ref="G56:G57"/>
    <mergeCell ref="U56:Z5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M117"/>
  <sheetViews>
    <sheetView showGridLines="0" topLeftCell="A37" zoomScaleNormal="100" workbookViewId="0">
      <selection activeCell="I67" sqref="I67:AX67"/>
    </sheetView>
  </sheetViews>
  <sheetFormatPr baseColWidth="10" defaultColWidth="12" defaultRowHeight="12.75" x14ac:dyDescent="0.2"/>
  <cols>
    <col min="1" max="1" width="4.1640625" style="20" customWidth="1"/>
    <col min="2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5" t="s">
        <v>34</v>
      </c>
      <c r="D5" s="135"/>
      <c r="E5" s="135"/>
      <c r="F5" s="135"/>
      <c r="G5" s="135"/>
      <c r="H5" s="135"/>
      <c r="I5" s="135"/>
      <c r="J5" s="135"/>
    </row>
    <row r="6" spans="1:13" ht="12.75" customHeight="1" x14ac:dyDescent="0.2">
      <c r="C6" s="135"/>
      <c r="D6" s="135"/>
      <c r="E6" s="135"/>
      <c r="F6" s="135"/>
      <c r="G6" s="135"/>
      <c r="H6" s="135"/>
      <c r="I6" s="135"/>
      <c r="J6" s="135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60</v>
      </c>
      <c r="B9" s="22"/>
      <c r="C9" s="22">
        <v>1</v>
      </c>
      <c r="D9" s="25" t="str">
        <f>VLOOKUP($C$9,$A$58:$BM$117,Formula!D9)</f>
        <v>CONSOLIDADO</v>
      </c>
      <c r="E9" s="25"/>
      <c r="F9" s="24"/>
    </row>
    <row r="10" spans="1:13" x14ac:dyDescent="0.2">
      <c r="B10" s="84" t="s">
        <v>38</v>
      </c>
      <c r="C10" s="84" t="s">
        <v>124</v>
      </c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86">
        <v>2021</v>
      </c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3"/>
      <c r="E13" s="143"/>
      <c r="F13" s="143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4">
        <f>VLOOKUP($C$9,$A$58:$BM$117,7)</f>
        <v>94</v>
      </c>
      <c r="E15" s="144" t="e">
        <f>VLOOKUP($C$9,$A$58:$BM$117,Formula!E15)</f>
        <v>#VALUE!</v>
      </c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8">
        <f>VLOOKUP($C$9,$A$58:$BM$117,8)</f>
        <v>94</v>
      </c>
      <c r="E17" s="139" t="e">
        <f>VLOOKUP($C$9,$A$58:$BM$117,Formula!E17)</f>
        <v>#VALUE!</v>
      </c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x14ac:dyDescent="0.2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x14ac:dyDescent="0.2">
      <c r="A19" s="31" t="s">
        <v>2</v>
      </c>
      <c r="B19" s="32"/>
      <c r="C19" s="32"/>
      <c r="D19" s="144">
        <f>VLOOKUP($C$9,$A$58:$BM$117,9)</f>
        <v>0</v>
      </c>
      <c r="E19" s="144" t="e">
        <f>VLOOKUP($C$9,$A$58:$BM$117,Formula!E19)</f>
        <v>#VALUE!</v>
      </c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43">
        <f>VLOOKUP($C$9,$A$58:$BM$117,Formula!F22)</f>
        <v>94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43">
        <f>VLOOKUP($C$9,$A$58:$BM$117,Formula!F23)</f>
        <v>94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1">
        <f t="shared" ref="F26:K26" si="0">+F27+F31</f>
        <v>0</v>
      </c>
      <c r="G26" s="1">
        <f t="shared" si="0"/>
        <v>9</v>
      </c>
      <c r="H26" s="1">
        <f t="shared" si="0"/>
        <v>14</v>
      </c>
      <c r="I26" s="1">
        <f t="shared" si="0"/>
        <v>9</v>
      </c>
      <c r="J26" s="1">
        <f t="shared" si="0"/>
        <v>40</v>
      </c>
      <c r="K26" s="1">
        <f t="shared" si="0"/>
        <v>1</v>
      </c>
      <c r="L26" s="1">
        <f>SUM(F26:K26)</f>
        <v>73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2">
        <f t="shared" ref="F27:K27" si="1">SUM(F28:F30)</f>
        <v>0</v>
      </c>
      <c r="G27" s="2">
        <f t="shared" si="1"/>
        <v>5</v>
      </c>
      <c r="H27" s="2">
        <f t="shared" si="1"/>
        <v>9</v>
      </c>
      <c r="I27" s="2">
        <f t="shared" si="1"/>
        <v>7</v>
      </c>
      <c r="J27" s="2">
        <f t="shared" si="1"/>
        <v>28</v>
      </c>
      <c r="K27" s="2">
        <f t="shared" si="1"/>
        <v>0</v>
      </c>
      <c r="L27" s="2">
        <f t="shared" ref="L27:L38" si="2">SUM(F27:K27)</f>
        <v>49</v>
      </c>
      <c r="M27" s="42"/>
    </row>
    <row r="28" spans="1:13" ht="14.25" x14ac:dyDescent="0.2">
      <c r="A28" s="37"/>
      <c r="B28" s="32" t="s">
        <v>18</v>
      </c>
      <c r="C28" s="32"/>
      <c r="D28" s="41"/>
      <c r="E28" s="53"/>
      <c r="F28" s="3">
        <f>VLOOKUP($C$9,$A$58:$BM$117,Formula!F28)</f>
        <v>0</v>
      </c>
      <c r="G28" s="3">
        <f>VLOOKUP($C$9,$A$58:$BM$117,Formula!G28)</f>
        <v>3</v>
      </c>
      <c r="H28" s="3">
        <f>VLOOKUP($C$9,$A$58:$BM$117,Formula!H28)</f>
        <v>7</v>
      </c>
      <c r="I28" s="3">
        <f>VLOOKUP($C$9,$A$58:$BM$117,Formula!I28)</f>
        <v>6</v>
      </c>
      <c r="J28" s="3">
        <f>VLOOKUP($C$9,$A$58:$BM$117,Formula!J28)</f>
        <v>22</v>
      </c>
      <c r="K28" s="4">
        <f>VLOOKUP($C$9,$A$58:$BM$117,Formula!K28)</f>
        <v>0</v>
      </c>
      <c r="L28" s="5">
        <f t="shared" si="2"/>
        <v>38</v>
      </c>
      <c r="M28" s="42"/>
    </row>
    <row r="29" spans="1:13" ht="14.25" x14ac:dyDescent="0.2">
      <c r="A29" s="37"/>
      <c r="B29" s="32" t="s">
        <v>19</v>
      </c>
      <c r="C29" s="32"/>
      <c r="D29" s="41"/>
      <c r="E29" s="53"/>
      <c r="F29" s="3">
        <f>VLOOKUP($C$9,$A$58:$BM$117,Formula!F29)</f>
        <v>0</v>
      </c>
      <c r="G29" s="3">
        <f>VLOOKUP($C$9,$A$58:$BM$117,Formula!G29)</f>
        <v>2</v>
      </c>
      <c r="H29" s="3">
        <f>VLOOKUP($C$9,$A$58:$BM$117,Formula!H29)</f>
        <v>2</v>
      </c>
      <c r="I29" s="3">
        <f>VLOOKUP($C$9,$A$58:$BM$117,Formula!I29)</f>
        <v>1</v>
      </c>
      <c r="J29" s="3">
        <f>VLOOKUP($C$9,$A$58:$BM$117,Formula!J29)</f>
        <v>6</v>
      </c>
      <c r="K29" s="4">
        <f>VLOOKUP($C$9,$A$58:$BM$117,Formula!K29)</f>
        <v>0</v>
      </c>
      <c r="L29" s="5">
        <f t="shared" si="2"/>
        <v>11</v>
      </c>
      <c r="M29" s="42"/>
    </row>
    <row r="30" spans="1:13" ht="15" thickBot="1" x14ac:dyDescent="0.25">
      <c r="A30" s="37"/>
      <c r="B30" s="54" t="s">
        <v>20</v>
      </c>
      <c r="C30" s="55"/>
      <c r="D30" s="41"/>
      <c r="E30" s="53"/>
      <c r="F30" s="6">
        <f>VLOOKUP($C$9,$A$58:$BM$117,Formula!F30)</f>
        <v>0</v>
      </c>
      <c r="G30" s="6">
        <f>VLOOKUP($C$9,$A$58:$BM$117,Formula!G30)</f>
        <v>0</v>
      </c>
      <c r="H30" s="6">
        <f>VLOOKUP($C$9,$A$58:$BM$117,Formula!H30)</f>
        <v>0</v>
      </c>
      <c r="I30" s="6">
        <f>VLOOKUP($C$9,$A$58:$BM$117,Formula!I30)</f>
        <v>0</v>
      </c>
      <c r="J30" s="6">
        <f>VLOOKUP($C$9,$A$58:$BM$117,Formula!J30)</f>
        <v>0</v>
      </c>
      <c r="K30" s="6">
        <f>VLOOKUP($C$9,$A$58:$BM$117,Formula!K30)</f>
        <v>0</v>
      </c>
      <c r="L30" s="7">
        <f t="shared" si="2"/>
        <v>0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8">
        <f t="shared" ref="F31:K31" si="3">SUM(F32:F34)</f>
        <v>0</v>
      </c>
      <c r="G31" s="8">
        <f t="shared" si="3"/>
        <v>4</v>
      </c>
      <c r="H31" s="8">
        <f t="shared" si="3"/>
        <v>5</v>
      </c>
      <c r="I31" s="8">
        <f t="shared" si="3"/>
        <v>2</v>
      </c>
      <c r="J31" s="8">
        <f t="shared" si="3"/>
        <v>12</v>
      </c>
      <c r="K31" s="9">
        <f t="shared" si="3"/>
        <v>1</v>
      </c>
      <c r="L31" s="10">
        <f t="shared" si="2"/>
        <v>24</v>
      </c>
      <c r="M31" s="42"/>
    </row>
    <row r="32" spans="1:13" ht="14.25" x14ac:dyDescent="0.2">
      <c r="A32" s="37"/>
      <c r="B32" s="32" t="s">
        <v>22</v>
      </c>
      <c r="C32" s="32"/>
      <c r="D32" s="41"/>
      <c r="E32" s="53"/>
      <c r="F32" s="3">
        <f>VLOOKUP($C$9,$A$58:$BM$117,Formula!F32)</f>
        <v>0</v>
      </c>
      <c r="G32" s="3">
        <f>VLOOKUP($C$9,$A$58:$BM$117,Formula!G32)</f>
        <v>4</v>
      </c>
      <c r="H32" s="3">
        <f>VLOOKUP($C$9,$A$58:$BM$117,Formula!H32)</f>
        <v>5</v>
      </c>
      <c r="I32" s="3">
        <f>VLOOKUP($C$9,$A$58:$BM$117,Formula!I32)</f>
        <v>2</v>
      </c>
      <c r="J32" s="3">
        <f>VLOOKUP($C$9,$A$58:$BM$117,Formula!J32)</f>
        <v>11</v>
      </c>
      <c r="K32" s="4">
        <f>VLOOKUP($C$9,$A$58:$BM$117,Formula!K32)</f>
        <v>1</v>
      </c>
      <c r="L32" s="5">
        <f t="shared" si="2"/>
        <v>23</v>
      </c>
      <c r="M32" s="42"/>
    </row>
    <row r="33" spans="1:13" ht="14.25" x14ac:dyDescent="0.2">
      <c r="A33" s="37"/>
      <c r="B33" s="32" t="s">
        <v>23</v>
      </c>
      <c r="C33" s="32"/>
      <c r="D33" s="41"/>
      <c r="E33" s="53"/>
      <c r="F33" s="3">
        <f>VLOOKUP($C$9,$A$58:$BM$117,Formula!F33)</f>
        <v>0</v>
      </c>
      <c r="G33" s="3">
        <f>VLOOKUP($C$9,$A$58:$BM$117,Formula!G33)</f>
        <v>0</v>
      </c>
      <c r="H33" s="3">
        <f>VLOOKUP($C$9,$A$58:$BM$117,Formula!H33)</f>
        <v>0</v>
      </c>
      <c r="I33" s="3">
        <f>VLOOKUP($C$9,$A$58:$BM$117,Formula!I33)</f>
        <v>0</v>
      </c>
      <c r="J33" s="3">
        <f>VLOOKUP($C$9,$A$58:$BM$117,Formula!J33)</f>
        <v>1</v>
      </c>
      <c r="K33" s="4">
        <f>VLOOKUP($C$9,$A$58:$BM$117,Formula!K33)</f>
        <v>0</v>
      </c>
      <c r="L33" s="5">
        <f t="shared" si="2"/>
        <v>1</v>
      </c>
      <c r="M33" s="42"/>
    </row>
    <row r="34" spans="1:13" ht="15" thickBot="1" x14ac:dyDescent="0.25">
      <c r="A34" s="37"/>
      <c r="B34" s="54" t="s">
        <v>24</v>
      </c>
      <c r="C34" s="54"/>
      <c r="D34" s="41"/>
      <c r="E34" s="53"/>
      <c r="F34" s="11">
        <f>VLOOKUP($C$9,$A$58:$BM$117,Formula!F34)</f>
        <v>0</v>
      </c>
      <c r="G34" s="11">
        <f>VLOOKUP($C$9,$A$58:$BM$117,Formula!G34)</f>
        <v>0</v>
      </c>
      <c r="H34" s="11">
        <f>VLOOKUP($C$9,$A$58:$BM$117,Formula!H34)</f>
        <v>0</v>
      </c>
      <c r="I34" s="11">
        <f>VLOOKUP($C$9,$A$58:$BM$117,Formula!I34)</f>
        <v>0</v>
      </c>
      <c r="J34" s="11">
        <f>VLOOKUP($C$9,$A$58:$BM$117,Formula!J34)</f>
        <v>0</v>
      </c>
      <c r="K34" s="11">
        <f>VLOOKUP($C$9,$A$58:$BM$117,Formula!K34)</f>
        <v>0</v>
      </c>
      <c r="L34" s="7">
        <f t="shared" si="2"/>
        <v>0</v>
      </c>
      <c r="M34" s="42"/>
    </row>
    <row r="35" spans="1:13" ht="4.1500000000000004" customHeight="1" thickBot="1" x14ac:dyDescent="0.25">
      <c r="A35" s="37"/>
      <c r="B35" s="54"/>
      <c r="C35" s="54"/>
      <c r="D35" s="41"/>
      <c r="E35" s="53"/>
      <c r="F35" s="12"/>
      <c r="G35" s="12"/>
      <c r="H35" s="12"/>
      <c r="I35" s="12"/>
      <c r="J35" s="12"/>
      <c r="K35" s="12"/>
      <c r="L35" s="12"/>
      <c r="M35" s="42"/>
    </row>
    <row r="36" spans="1:13" ht="15" thickBot="1" x14ac:dyDescent="0.25">
      <c r="A36" s="37"/>
      <c r="B36" s="56" t="s">
        <v>35</v>
      </c>
      <c r="C36" s="56"/>
      <c r="D36" s="41"/>
      <c r="E36" s="53"/>
      <c r="F36" s="13">
        <f>VLOOKUP($C$9,$A$58:$BM$117,Formula!F36)</f>
        <v>1</v>
      </c>
      <c r="G36" s="13">
        <f>VLOOKUP($C$9,$A$58:$BM$117,Formula!G36)</f>
        <v>4</v>
      </c>
      <c r="H36" s="13">
        <f>VLOOKUP($C$9,$A$58:$BM$117,Formula!H36)</f>
        <v>1</v>
      </c>
      <c r="I36" s="13">
        <f>VLOOKUP($C$9,$A$58:$BM$117,Formula!I36)</f>
        <v>3</v>
      </c>
      <c r="J36" s="13">
        <f>VLOOKUP($C$9,$A$58:$BM$117,Formula!J36)</f>
        <v>11</v>
      </c>
      <c r="K36" s="13">
        <f>VLOOKUP($C$9,$A$58:$BM$117,Formula!K36)</f>
        <v>1</v>
      </c>
      <c r="L36" s="13">
        <f t="shared" si="2"/>
        <v>21</v>
      </c>
      <c r="M36" s="42"/>
    </row>
    <row r="37" spans="1:13" ht="4.1500000000000004" customHeight="1" thickBot="1" x14ac:dyDescent="0.25">
      <c r="A37" s="37"/>
      <c r="B37" s="56"/>
      <c r="C37" s="56"/>
      <c r="D37" s="41"/>
      <c r="E37" s="53"/>
      <c r="F37" s="14"/>
      <c r="G37" s="14"/>
      <c r="H37" s="14"/>
      <c r="I37" s="14"/>
      <c r="J37" s="14"/>
      <c r="K37" s="14"/>
      <c r="L37" s="14"/>
      <c r="M37" s="42"/>
    </row>
    <row r="38" spans="1:13" ht="15.75" thickBot="1" x14ac:dyDescent="0.3">
      <c r="A38" s="37"/>
      <c r="B38" s="40" t="s">
        <v>25</v>
      </c>
      <c r="C38" s="32"/>
      <c r="D38" s="41"/>
      <c r="E38" s="57"/>
      <c r="F38" s="13">
        <f>VLOOKUP($C$9,$A$58:$BM$117,Formula!F38)</f>
        <v>0</v>
      </c>
      <c r="G38" s="13">
        <f>VLOOKUP($C$9,$A$58:$BM$117,Formula!G38)</f>
        <v>0</v>
      </c>
      <c r="H38" s="13">
        <f>VLOOKUP($C$9,$A$58:$BM$117,Formula!H38)</f>
        <v>0</v>
      </c>
      <c r="I38" s="13">
        <f>VLOOKUP($C$9,$A$58:$BM$117,Formula!I38)</f>
        <v>0</v>
      </c>
      <c r="J38" s="13">
        <f>VLOOKUP($C$9,$A$58:$BM$117,Formula!J38)</f>
        <v>0</v>
      </c>
      <c r="K38" s="13">
        <f>VLOOKUP($C$9,$A$58:$BM$117,Formula!K38)</f>
        <v>0</v>
      </c>
      <c r="L38" s="15">
        <f t="shared" si="2"/>
        <v>0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16">
        <f>VLOOKUP($C$9,$A$58:$BM$117,Formula!F41)</f>
        <v>0</v>
      </c>
      <c r="G41" s="17" t="s">
        <v>28</v>
      </c>
      <c r="H41" s="16">
        <f>VLOOKUP($C$9,$A$58:$BM$117,Formula!H41)</f>
        <v>0</v>
      </c>
      <c r="I41" s="17" t="s">
        <v>29</v>
      </c>
      <c r="J41" s="16">
        <f>VLOOKUP($C$9,$A$58:$BM$117,Formula!J41)</f>
        <v>0</v>
      </c>
      <c r="K41" s="17" t="s">
        <v>33</v>
      </c>
      <c r="L41" s="16">
        <f>VLOOKUP($C$9,$A$58:$BM$117,Formula!L41)</f>
        <v>0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8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16">
        <f>VLOOKUP($C$9,$A$58:$BM$117,Formula!F43)</f>
        <v>49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8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16">
        <f>VLOOKUP($C$9,$A$58:$BM$117,Formula!F45)</f>
        <v>0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4" spans="1:65" x14ac:dyDescent="0.2">
      <c r="I54" s="20">
        <v>1</v>
      </c>
      <c r="J54" s="20">
        <v>2</v>
      </c>
      <c r="K54" s="20">
        <v>3</v>
      </c>
      <c r="L54" s="20">
        <v>4</v>
      </c>
      <c r="M54" s="20">
        <v>5</v>
      </c>
      <c r="N54" s="20">
        <v>6</v>
      </c>
      <c r="O54" s="20">
        <v>7</v>
      </c>
      <c r="P54" s="20">
        <v>8</v>
      </c>
      <c r="Q54" s="20">
        <v>9</v>
      </c>
      <c r="R54" s="20">
        <v>10</v>
      </c>
      <c r="S54" s="20">
        <v>11</v>
      </c>
      <c r="T54" s="20">
        <v>12</v>
      </c>
      <c r="U54" s="20">
        <v>13</v>
      </c>
      <c r="V54" s="20">
        <v>14</v>
      </c>
      <c r="W54" s="20">
        <v>15</v>
      </c>
      <c r="X54" s="20">
        <v>16</v>
      </c>
      <c r="Y54" s="20">
        <v>17</v>
      </c>
      <c r="Z54" s="20">
        <v>18</v>
      </c>
      <c r="AA54" s="20">
        <v>19</v>
      </c>
      <c r="AB54" s="20">
        <v>20</v>
      </c>
      <c r="AC54" s="20">
        <v>21</v>
      </c>
      <c r="AD54" s="20">
        <v>22</v>
      </c>
      <c r="AE54" s="20">
        <v>23</v>
      </c>
      <c r="AF54" s="20">
        <v>24</v>
      </c>
      <c r="AG54" s="20">
        <v>25</v>
      </c>
      <c r="AH54" s="20">
        <v>26</v>
      </c>
      <c r="AI54" s="20">
        <v>27</v>
      </c>
      <c r="AJ54" s="20">
        <v>28</v>
      </c>
      <c r="AK54" s="20">
        <v>29</v>
      </c>
      <c r="AL54" s="20">
        <v>30</v>
      </c>
      <c r="AM54" s="20">
        <v>31</v>
      </c>
      <c r="AN54" s="20">
        <v>32</v>
      </c>
      <c r="AO54" s="20">
        <v>33</v>
      </c>
      <c r="AP54" s="20">
        <v>34</v>
      </c>
      <c r="AQ54" s="20">
        <v>35</v>
      </c>
      <c r="AR54" s="20">
        <v>36</v>
      </c>
      <c r="AS54" s="20">
        <v>37</v>
      </c>
      <c r="AT54" s="20">
        <v>38</v>
      </c>
      <c r="AU54" s="20">
        <v>39</v>
      </c>
      <c r="AV54" s="20">
        <v>40</v>
      </c>
      <c r="AW54" s="20">
        <v>41</v>
      </c>
      <c r="AX54" s="20">
        <v>42</v>
      </c>
      <c r="AY54" s="20">
        <v>43</v>
      </c>
      <c r="AZ54" s="20">
        <v>44</v>
      </c>
      <c r="BA54" s="20">
        <v>45</v>
      </c>
      <c r="BB54" s="20">
        <v>46</v>
      </c>
      <c r="BC54" s="20">
        <v>47</v>
      </c>
      <c r="BD54" s="20">
        <v>48</v>
      </c>
      <c r="BE54" s="20">
        <v>49</v>
      </c>
      <c r="BF54" s="20">
        <v>50</v>
      </c>
      <c r="BG54" s="20">
        <v>51</v>
      </c>
      <c r="BH54" s="20">
        <v>52</v>
      </c>
      <c r="BI54" s="20">
        <v>53</v>
      </c>
      <c r="BJ54" s="20">
        <v>54</v>
      </c>
    </row>
    <row r="55" spans="1:65" ht="12.75" customHeight="1" x14ac:dyDescent="0.2">
      <c r="A55" s="132" t="s">
        <v>58</v>
      </c>
      <c r="B55" s="111" t="s">
        <v>37</v>
      </c>
      <c r="C55" s="112"/>
      <c r="D55" s="112"/>
      <c r="E55" s="112"/>
      <c r="F55" s="113"/>
      <c r="G55" s="102" t="s">
        <v>39</v>
      </c>
      <c r="H55" s="104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3"/>
      <c r="B56" s="140"/>
      <c r="C56" s="141"/>
      <c r="D56" s="141"/>
      <c r="E56" s="141"/>
      <c r="F56" s="142"/>
      <c r="G56" s="136" t="s">
        <v>40</v>
      </c>
      <c r="H56" s="136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4"/>
      <c r="B57" s="114"/>
      <c r="C57" s="115"/>
      <c r="D57" s="115"/>
      <c r="E57" s="115"/>
      <c r="F57" s="116"/>
      <c r="G57" s="137"/>
      <c r="H57" s="137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87">
        <v>1</v>
      </c>
      <c r="B58" s="123" t="s">
        <v>59</v>
      </c>
      <c r="C58" s="124">
        <v>25615</v>
      </c>
      <c r="D58" s="124">
        <v>16653</v>
      </c>
      <c r="E58" s="124">
        <v>16</v>
      </c>
      <c r="F58" s="125">
        <v>16795</v>
      </c>
      <c r="G58" s="90">
        <f>SUM(G59:G67)</f>
        <v>94</v>
      </c>
      <c r="H58" s="90">
        <f t="shared" ref="H58:BJ58" si="4">SUM(H59:H67)</f>
        <v>94</v>
      </c>
      <c r="I58" s="90">
        <f t="shared" si="4"/>
        <v>0</v>
      </c>
      <c r="J58" s="90">
        <f t="shared" si="4"/>
        <v>3</v>
      </c>
      <c r="K58" s="90">
        <f t="shared" si="4"/>
        <v>7</v>
      </c>
      <c r="L58" s="90">
        <f t="shared" si="4"/>
        <v>6</v>
      </c>
      <c r="M58" s="90">
        <f t="shared" si="4"/>
        <v>22</v>
      </c>
      <c r="N58" s="90">
        <f t="shared" si="4"/>
        <v>0</v>
      </c>
      <c r="O58" s="90">
        <f t="shared" si="4"/>
        <v>0</v>
      </c>
      <c r="P58" s="90">
        <f t="shared" si="4"/>
        <v>2</v>
      </c>
      <c r="Q58" s="90">
        <f t="shared" si="4"/>
        <v>2</v>
      </c>
      <c r="R58" s="90">
        <f t="shared" si="4"/>
        <v>1</v>
      </c>
      <c r="S58" s="90">
        <f t="shared" si="4"/>
        <v>6</v>
      </c>
      <c r="T58" s="90">
        <f t="shared" si="4"/>
        <v>0</v>
      </c>
      <c r="U58" s="90">
        <f t="shared" si="4"/>
        <v>0</v>
      </c>
      <c r="V58" s="90">
        <f t="shared" si="4"/>
        <v>0</v>
      </c>
      <c r="W58" s="90">
        <f t="shared" si="4"/>
        <v>0</v>
      </c>
      <c r="X58" s="90">
        <f t="shared" si="4"/>
        <v>0</v>
      </c>
      <c r="Y58" s="90">
        <f t="shared" si="4"/>
        <v>0</v>
      </c>
      <c r="Z58" s="90">
        <f t="shared" si="4"/>
        <v>0</v>
      </c>
      <c r="AA58" s="90">
        <f t="shared" si="4"/>
        <v>0</v>
      </c>
      <c r="AB58" s="90">
        <f t="shared" si="4"/>
        <v>4</v>
      </c>
      <c r="AC58" s="90">
        <f t="shared" si="4"/>
        <v>5</v>
      </c>
      <c r="AD58" s="90">
        <f t="shared" si="4"/>
        <v>2</v>
      </c>
      <c r="AE58" s="90">
        <f t="shared" si="4"/>
        <v>11</v>
      </c>
      <c r="AF58" s="90">
        <f t="shared" si="4"/>
        <v>1</v>
      </c>
      <c r="AG58" s="90">
        <f t="shared" si="4"/>
        <v>0</v>
      </c>
      <c r="AH58" s="90">
        <f t="shared" si="4"/>
        <v>0</v>
      </c>
      <c r="AI58" s="90">
        <f t="shared" si="4"/>
        <v>0</v>
      </c>
      <c r="AJ58" s="90">
        <f t="shared" si="4"/>
        <v>0</v>
      </c>
      <c r="AK58" s="90">
        <f t="shared" si="4"/>
        <v>1</v>
      </c>
      <c r="AL58" s="90">
        <f t="shared" si="4"/>
        <v>0</v>
      </c>
      <c r="AM58" s="90">
        <f t="shared" si="4"/>
        <v>0</v>
      </c>
      <c r="AN58" s="90">
        <f t="shared" si="4"/>
        <v>0</v>
      </c>
      <c r="AO58" s="90">
        <f t="shared" si="4"/>
        <v>0</v>
      </c>
      <c r="AP58" s="90">
        <f t="shared" si="4"/>
        <v>0</v>
      </c>
      <c r="AQ58" s="90">
        <f t="shared" si="4"/>
        <v>0</v>
      </c>
      <c r="AR58" s="90">
        <f t="shared" si="4"/>
        <v>0</v>
      </c>
      <c r="AS58" s="90">
        <f t="shared" si="4"/>
        <v>1</v>
      </c>
      <c r="AT58" s="90">
        <f t="shared" si="4"/>
        <v>4</v>
      </c>
      <c r="AU58" s="90">
        <f t="shared" si="4"/>
        <v>1</v>
      </c>
      <c r="AV58" s="90">
        <f t="shared" si="4"/>
        <v>3</v>
      </c>
      <c r="AW58" s="90">
        <f t="shared" si="4"/>
        <v>11</v>
      </c>
      <c r="AX58" s="90">
        <f t="shared" si="4"/>
        <v>1</v>
      </c>
      <c r="AY58" s="90">
        <f t="shared" si="4"/>
        <v>0</v>
      </c>
      <c r="AZ58" s="90">
        <f t="shared" si="4"/>
        <v>0</v>
      </c>
      <c r="BA58" s="90">
        <f t="shared" si="4"/>
        <v>0</v>
      </c>
      <c r="BB58" s="90">
        <f t="shared" si="4"/>
        <v>0</v>
      </c>
      <c r="BC58" s="90">
        <f t="shared" si="4"/>
        <v>0</v>
      </c>
      <c r="BD58" s="90">
        <f t="shared" si="4"/>
        <v>0</v>
      </c>
      <c r="BE58" s="90">
        <f t="shared" si="4"/>
        <v>0</v>
      </c>
      <c r="BF58" s="90">
        <f t="shared" si="4"/>
        <v>0</v>
      </c>
      <c r="BG58" s="90">
        <f t="shared" si="4"/>
        <v>0</v>
      </c>
      <c r="BH58" s="90">
        <f t="shared" si="4"/>
        <v>0</v>
      </c>
      <c r="BI58" s="90">
        <f t="shared" si="4"/>
        <v>49</v>
      </c>
      <c r="BJ58" s="90">
        <f t="shared" si="4"/>
        <v>0</v>
      </c>
      <c r="BK58" s="65"/>
      <c r="BL58" s="66"/>
      <c r="BM58" s="66"/>
    </row>
    <row r="59" spans="1:65" x14ac:dyDescent="0.2">
      <c r="A59" s="88">
        <v>2</v>
      </c>
      <c r="B59" s="129" t="s">
        <v>63</v>
      </c>
      <c r="C59" s="130">
        <v>25615</v>
      </c>
      <c r="D59" s="130">
        <v>16653</v>
      </c>
      <c r="E59" s="130">
        <v>16</v>
      </c>
      <c r="F59" s="131">
        <v>16795</v>
      </c>
      <c r="G59" s="91">
        <f>SUM(G68:G76)</f>
        <v>1</v>
      </c>
      <c r="H59" s="91">
        <f t="shared" ref="H59:BJ59" si="5">SUM(H68:H76)</f>
        <v>1</v>
      </c>
      <c r="I59" s="91">
        <f t="shared" si="5"/>
        <v>0</v>
      </c>
      <c r="J59" s="91">
        <f t="shared" si="5"/>
        <v>0</v>
      </c>
      <c r="K59" s="91">
        <f t="shared" si="5"/>
        <v>0</v>
      </c>
      <c r="L59" s="91">
        <f t="shared" si="5"/>
        <v>0</v>
      </c>
      <c r="M59" s="91">
        <f t="shared" si="5"/>
        <v>1</v>
      </c>
      <c r="N59" s="91">
        <f t="shared" si="5"/>
        <v>0</v>
      </c>
      <c r="O59" s="91">
        <f t="shared" si="5"/>
        <v>0</v>
      </c>
      <c r="P59" s="91">
        <f t="shared" si="5"/>
        <v>0</v>
      </c>
      <c r="Q59" s="91">
        <f t="shared" si="5"/>
        <v>0</v>
      </c>
      <c r="R59" s="91">
        <f t="shared" si="5"/>
        <v>0</v>
      </c>
      <c r="S59" s="91">
        <f t="shared" si="5"/>
        <v>0</v>
      </c>
      <c r="T59" s="91">
        <f t="shared" si="5"/>
        <v>0</v>
      </c>
      <c r="U59" s="91">
        <f t="shared" si="5"/>
        <v>0</v>
      </c>
      <c r="V59" s="91">
        <f t="shared" si="5"/>
        <v>0</v>
      </c>
      <c r="W59" s="91">
        <f t="shared" si="5"/>
        <v>0</v>
      </c>
      <c r="X59" s="91">
        <f t="shared" si="5"/>
        <v>0</v>
      </c>
      <c r="Y59" s="91">
        <f t="shared" si="5"/>
        <v>0</v>
      </c>
      <c r="Z59" s="91">
        <f t="shared" si="5"/>
        <v>0</v>
      </c>
      <c r="AA59" s="91">
        <f t="shared" si="5"/>
        <v>0</v>
      </c>
      <c r="AB59" s="91">
        <f t="shared" si="5"/>
        <v>0</v>
      </c>
      <c r="AC59" s="91">
        <f t="shared" si="5"/>
        <v>0</v>
      </c>
      <c r="AD59" s="91">
        <f t="shared" si="5"/>
        <v>0</v>
      </c>
      <c r="AE59" s="91">
        <f t="shared" si="5"/>
        <v>0</v>
      </c>
      <c r="AF59" s="91">
        <f t="shared" si="5"/>
        <v>0</v>
      </c>
      <c r="AG59" s="91">
        <f t="shared" si="5"/>
        <v>0</v>
      </c>
      <c r="AH59" s="91">
        <f t="shared" si="5"/>
        <v>0</v>
      </c>
      <c r="AI59" s="91">
        <f t="shared" si="5"/>
        <v>0</v>
      </c>
      <c r="AJ59" s="91">
        <f t="shared" si="5"/>
        <v>0</v>
      </c>
      <c r="AK59" s="91">
        <f t="shared" si="5"/>
        <v>0</v>
      </c>
      <c r="AL59" s="91">
        <f t="shared" si="5"/>
        <v>0</v>
      </c>
      <c r="AM59" s="91">
        <f t="shared" si="5"/>
        <v>0</v>
      </c>
      <c r="AN59" s="91">
        <f t="shared" si="5"/>
        <v>0</v>
      </c>
      <c r="AO59" s="91">
        <f t="shared" si="5"/>
        <v>0</v>
      </c>
      <c r="AP59" s="91">
        <f t="shared" si="5"/>
        <v>0</v>
      </c>
      <c r="AQ59" s="91">
        <f t="shared" si="5"/>
        <v>0</v>
      </c>
      <c r="AR59" s="91">
        <f t="shared" si="5"/>
        <v>0</v>
      </c>
      <c r="AS59" s="91">
        <f t="shared" si="5"/>
        <v>0</v>
      </c>
      <c r="AT59" s="91">
        <f t="shared" si="5"/>
        <v>0</v>
      </c>
      <c r="AU59" s="91">
        <f t="shared" si="5"/>
        <v>0</v>
      </c>
      <c r="AV59" s="91">
        <f t="shared" si="5"/>
        <v>0</v>
      </c>
      <c r="AW59" s="91">
        <f t="shared" si="5"/>
        <v>0</v>
      </c>
      <c r="AX59" s="91">
        <f t="shared" si="5"/>
        <v>0</v>
      </c>
      <c r="AY59" s="91">
        <f t="shared" si="5"/>
        <v>0</v>
      </c>
      <c r="AZ59" s="91">
        <f t="shared" si="5"/>
        <v>0</v>
      </c>
      <c r="BA59" s="91">
        <f t="shared" si="5"/>
        <v>0</v>
      </c>
      <c r="BB59" s="91">
        <f t="shared" si="5"/>
        <v>0</v>
      </c>
      <c r="BC59" s="91">
        <f t="shared" si="5"/>
        <v>0</v>
      </c>
      <c r="BD59" s="91">
        <f t="shared" si="5"/>
        <v>0</v>
      </c>
      <c r="BE59" s="91">
        <f t="shared" si="5"/>
        <v>0</v>
      </c>
      <c r="BF59" s="91">
        <f t="shared" si="5"/>
        <v>0</v>
      </c>
      <c r="BG59" s="91">
        <f t="shared" si="5"/>
        <v>0</v>
      </c>
      <c r="BH59" s="91">
        <f t="shared" si="5"/>
        <v>0</v>
      </c>
      <c r="BI59" s="91">
        <f t="shared" si="5"/>
        <v>1</v>
      </c>
      <c r="BJ59" s="91">
        <f t="shared" si="5"/>
        <v>0</v>
      </c>
      <c r="BK59" s="65"/>
      <c r="BL59" s="66"/>
      <c r="BM59" s="66"/>
    </row>
    <row r="60" spans="1:65" x14ac:dyDescent="0.2">
      <c r="A60" s="88">
        <v>3</v>
      </c>
      <c r="B60" s="129" t="s">
        <v>65</v>
      </c>
      <c r="C60" s="130"/>
      <c r="D60" s="130"/>
      <c r="E60" s="130"/>
      <c r="F60" s="131"/>
      <c r="G60" s="91">
        <f>SUM(G77:G79)</f>
        <v>0</v>
      </c>
      <c r="H60" s="91">
        <f t="shared" ref="H60:BJ60" si="6">SUM(H77:H79)</f>
        <v>0</v>
      </c>
      <c r="I60" s="91">
        <f t="shared" si="6"/>
        <v>0</v>
      </c>
      <c r="J60" s="91">
        <f t="shared" si="6"/>
        <v>0</v>
      </c>
      <c r="K60" s="91">
        <f t="shared" si="6"/>
        <v>0</v>
      </c>
      <c r="L60" s="91">
        <f t="shared" si="6"/>
        <v>0</v>
      </c>
      <c r="M60" s="91">
        <f t="shared" si="6"/>
        <v>0</v>
      </c>
      <c r="N60" s="91">
        <f t="shared" si="6"/>
        <v>0</v>
      </c>
      <c r="O60" s="91">
        <f t="shared" si="6"/>
        <v>0</v>
      </c>
      <c r="P60" s="91">
        <f t="shared" si="6"/>
        <v>0</v>
      </c>
      <c r="Q60" s="91">
        <f t="shared" si="6"/>
        <v>0</v>
      </c>
      <c r="R60" s="91">
        <f t="shared" si="6"/>
        <v>0</v>
      </c>
      <c r="S60" s="91">
        <f t="shared" si="6"/>
        <v>0</v>
      </c>
      <c r="T60" s="91">
        <f t="shared" si="6"/>
        <v>0</v>
      </c>
      <c r="U60" s="91">
        <f t="shared" si="6"/>
        <v>0</v>
      </c>
      <c r="V60" s="91">
        <f t="shared" si="6"/>
        <v>0</v>
      </c>
      <c r="W60" s="91">
        <f t="shared" si="6"/>
        <v>0</v>
      </c>
      <c r="X60" s="91">
        <f t="shared" si="6"/>
        <v>0</v>
      </c>
      <c r="Y60" s="91">
        <f t="shared" si="6"/>
        <v>0</v>
      </c>
      <c r="Z60" s="91">
        <f t="shared" si="6"/>
        <v>0</v>
      </c>
      <c r="AA60" s="91">
        <f t="shared" si="6"/>
        <v>0</v>
      </c>
      <c r="AB60" s="91">
        <f t="shared" si="6"/>
        <v>0</v>
      </c>
      <c r="AC60" s="91">
        <f t="shared" si="6"/>
        <v>0</v>
      </c>
      <c r="AD60" s="91">
        <f t="shared" si="6"/>
        <v>0</v>
      </c>
      <c r="AE60" s="91">
        <f t="shared" si="6"/>
        <v>0</v>
      </c>
      <c r="AF60" s="91">
        <f t="shared" si="6"/>
        <v>0</v>
      </c>
      <c r="AG60" s="91">
        <f t="shared" si="6"/>
        <v>0</v>
      </c>
      <c r="AH60" s="91">
        <f t="shared" si="6"/>
        <v>0</v>
      </c>
      <c r="AI60" s="91">
        <f t="shared" si="6"/>
        <v>0</v>
      </c>
      <c r="AJ60" s="91">
        <f t="shared" si="6"/>
        <v>0</v>
      </c>
      <c r="AK60" s="91">
        <f t="shared" si="6"/>
        <v>0</v>
      </c>
      <c r="AL60" s="91">
        <f t="shared" si="6"/>
        <v>0</v>
      </c>
      <c r="AM60" s="91">
        <f t="shared" si="6"/>
        <v>0</v>
      </c>
      <c r="AN60" s="91">
        <f t="shared" si="6"/>
        <v>0</v>
      </c>
      <c r="AO60" s="91">
        <f t="shared" si="6"/>
        <v>0</v>
      </c>
      <c r="AP60" s="91">
        <f t="shared" si="6"/>
        <v>0</v>
      </c>
      <c r="AQ60" s="91">
        <f t="shared" si="6"/>
        <v>0</v>
      </c>
      <c r="AR60" s="91">
        <f t="shared" si="6"/>
        <v>0</v>
      </c>
      <c r="AS60" s="91">
        <f t="shared" si="6"/>
        <v>0</v>
      </c>
      <c r="AT60" s="91">
        <f t="shared" si="6"/>
        <v>0</v>
      </c>
      <c r="AU60" s="91">
        <f t="shared" si="6"/>
        <v>0</v>
      </c>
      <c r="AV60" s="91">
        <f t="shared" si="6"/>
        <v>0</v>
      </c>
      <c r="AW60" s="91">
        <f t="shared" si="6"/>
        <v>0</v>
      </c>
      <c r="AX60" s="91">
        <f t="shared" si="6"/>
        <v>0</v>
      </c>
      <c r="AY60" s="91">
        <f t="shared" si="6"/>
        <v>0</v>
      </c>
      <c r="AZ60" s="91">
        <f t="shared" si="6"/>
        <v>0</v>
      </c>
      <c r="BA60" s="91">
        <f t="shared" si="6"/>
        <v>0</v>
      </c>
      <c r="BB60" s="91">
        <f t="shared" si="6"/>
        <v>0</v>
      </c>
      <c r="BC60" s="91">
        <f t="shared" si="6"/>
        <v>0</v>
      </c>
      <c r="BD60" s="91">
        <f t="shared" si="6"/>
        <v>0</v>
      </c>
      <c r="BE60" s="91">
        <f t="shared" si="6"/>
        <v>0</v>
      </c>
      <c r="BF60" s="91">
        <f t="shared" si="6"/>
        <v>0</v>
      </c>
      <c r="BG60" s="91">
        <f t="shared" si="6"/>
        <v>0</v>
      </c>
      <c r="BH60" s="91">
        <f t="shared" si="6"/>
        <v>0</v>
      </c>
      <c r="BI60" s="91">
        <f t="shared" si="6"/>
        <v>0</v>
      </c>
      <c r="BJ60" s="91">
        <f t="shared" si="6"/>
        <v>0</v>
      </c>
      <c r="BK60" s="65"/>
      <c r="BL60" s="66"/>
      <c r="BM60" s="66"/>
    </row>
    <row r="61" spans="1:65" x14ac:dyDescent="0.2">
      <c r="A61" s="88">
        <v>4</v>
      </c>
      <c r="B61" s="129" t="s">
        <v>67</v>
      </c>
      <c r="C61" s="130"/>
      <c r="D61" s="130"/>
      <c r="E61" s="130"/>
      <c r="F61" s="131"/>
      <c r="G61" s="91">
        <f>SUM(G80:G83)</f>
        <v>0</v>
      </c>
      <c r="H61" s="91">
        <f t="shared" ref="H61:BJ61" si="7">SUM(H80:H83)</f>
        <v>0</v>
      </c>
      <c r="I61" s="91">
        <f t="shared" si="7"/>
        <v>0</v>
      </c>
      <c r="J61" s="91">
        <f t="shared" si="7"/>
        <v>0</v>
      </c>
      <c r="K61" s="91">
        <f t="shared" si="7"/>
        <v>0</v>
      </c>
      <c r="L61" s="91">
        <f t="shared" si="7"/>
        <v>0</v>
      </c>
      <c r="M61" s="91">
        <f t="shared" si="7"/>
        <v>0</v>
      </c>
      <c r="N61" s="91">
        <f t="shared" si="7"/>
        <v>0</v>
      </c>
      <c r="O61" s="91">
        <f t="shared" si="7"/>
        <v>0</v>
      </c>
      <c r="P61" s="91">
        <f t="shared" si="7"/>
        <v>0</v>
      </c>
      <c r="Q61" s="91">
        <f t="shared" si="7"/>
        <v>0</v>
      </c>
      <c r="R61" s="91">
        <f t="shared" si="7"/>
        <v>0</v>
      </c>
      <c r="S61" s="91">
        <f t="shared" si="7"/>
        <v>0</v>
      </c>
      <c r="T61" s="91">
        <f t="shared" si="7"/>
        <v>0</v>
      </c>
      <c r="U61" s="91">
        <f t="shared" si="7"/>
        <v>0</v>
      </c>
      <c r="V61" s="91">
        <f t="shared" si="7"/>
        <v>0</v>
      </c>
      <c r="W61" s="91">
        <f t="shared" si="7"/>
        <v>0</v>
      </c>
      <c r="X61" s="91">
        <f t="shared" si="7"/>
        <v>0</v>
      </c>
      <c r="Y61" s="91">
        <f t="shared" si="7"/>
        <v>0</v>
      </c>
      <c r="Z61" s="91">
        <f t="shared" si="7"/>
        <v>0</v>
      </c>
      <c r="AA61" s="91">
        <f t="shared" si="7"/>
        <v>0</v>
      </c>
      <c r="AB61" s="91">
        <f t="shared" si="7"/>
        <v>0</v>
      </c>
      <c r="AC61" s="91">
        <f t="shared" si="7"/>
        <v>0</v>
      </c>
      <c r="AD61" s="91">
        <f t="shared" si="7"/>
        <v>0</v>
      </c>
      <c r="AE61" s="91">
        <f t="shared" si="7"/>
        <v>0</v>
      </c>
      <c r="AF61" s="91">
        <f t="shared" si="7"/>
        <v>0</v>
      </c>
      <c r="AG61" s="91">
        <f t="shared" si="7"/>
        <v>0</v>
      </c>
      <c r="AH61" s="91">
        <f t="shared" si="7"/>
        <v>0</v>
      </c>
      <c r="AI61" s="91">
        <f t="shared" si="7"/>
        <v>0</v>
      </c>
      <c r="AJ61" s="91">
        <f t="shared" si="7"/>
        <v>0</v>
      </c>
      <c r="AK61" s="91">
        <f t="shared" si="7"/>
        <v>0</v>
      </c>
      <c r="AL61" s="91">
        <f t="shared" si="7"/>
        <v>0</v>
      </c>
      <c r="AM61" s="91">
        <f t="shared" si="7"/>
        <v>0</v>
      </c>
      <c r="AN61" s="91">
        <f t="shared" si="7"/>
        <v>0</v>
      </c>
      <c r="AO61" s="91">
        <f t="shared" si="7"/>
        <v>0</v>
      </c>
      <c r="AP61" s="91">
        <f t="shared" si="7"/>
        <v>0</v>
      </c>
      <c r="AQ61" s="91">
        <f t="shared" si="7"/>
        <v>0</v>
      </c>
      <c r="AR61" s="91">
        <f t="shared" si="7"/>
        <v>0</v>
      </c>
      <c r="AS61" s="91">
        <f t="shared" si="7"/>
        <v>0</v>
      </c>
      <c r="AT61" s="91">
        <f t="shared" si="7"/>
        <v>0</v>
      </c>
      <c r="AU61" s="91">
        <f t="shared" si="7"/>
        <v>0</v>
      </c>
      <c r="AV61" s="91">
        <f t="shared" si="7"/>
        <v>0</v>
      </c>
      <c r="AW61" s="91">
        <f t="shared" si="7"/>
        <v>0</v>
      </c>
      <c r="AX61" s="91">
        <f t="shared" si="7"/>
        <v>0</v>
      </c>
      <c r="AY61" s="91">
        <f t="shared" si="7"/>
        <v>0</v>
      </c>
      <c r="AZ61" s="91">
        <f t="shared" si="7"/>
        <v>0</v>
      </c>
      <c r="BA61" s="91">
        <f t="shared" si="7"/>
        <v>0</v>
      </c>
      <c r="BB61" s="91">
        <f t="shared" si="7"/>
        <v>0</v>
      </c>
      <c r="BC61" s="91">
        <f t="shared" si="7"/>
        <v>0</v>
      </c>
      <c r="BD61" s="91">
        <f t="shared" si="7"/>
        <v>0</v>
      </c>
      <c r="BE61" s="91">
        <f t="shared" si="7"/>
        <v>0</v>
      </c>
      <c r="BF61" s="91">
        <f t="shared" si="7"/>
        <v>0</v>
      </c>
      <c r="BG61" s="91">
        <f t="shared" si="7"/>
        <v>0</v>
      </c>
      <c r="BH61" s="91">
        <f t="shared" si="7"/>
        <v>0</v>
      </c>
      <c r="BI61" s="91">
        <f t="shared" si="7"/>
        <v>0</v>
      </c>
      <c r="BJ61" s="91">
        <f t="shared" si="7"/>
        <v>0</v>
      </c>
      <c r="BK61" s="65"/>
      <c r="BL61" s="66"/>
      <c r="BM61" s="66"/>
    </row>
    <row r="62" spans="1:65" x14ac:dyDescent="0.2">
      <c r="A62" s="88">
        <v>5</v>
      </c>
      <c r="B62" s="129" t="s">
        <v>68</v>
      </c>
      <c r="C62" s="130"/>
      <c r="D62" s="130"/>
      <c r="E62" s="130"/>
      <c r="F62" s="131"/>
      <c r="G62" s="91">
        <f>SUM(G84:G89)</f>
        <v>1</v>
      </c>
      <c r="H62" s="91">
        <f t="shared" ref="H62:BJ62" si="8">SUM(H84:H89)</f>
        <v>1</v>
      </c>
      <c r="I62" s="91">
        <f t="shared" si="8"/>
        <v>0</v>
      </c>
      <c r="J62" s="91">
        <f t="shared" si="8"/>
        <v>0</v>
      </c>
      <c r="K62" s="91">
        <f t="shared" si="8"/>
        <v>0</v>
      </c>
      <c r="L62" s="91">
        <f t="shared" si="8"/>
        <v>0</v>
      </c>
      <c r="M62" s="91">
        <f t="shared" si="8"/>
        <v>0</v>
      </c>
      <c r="N62" s="91">
        <f t="shared" si="8"/>
        <v>0</v>
      </c>
      <c r="O62" s="91">
        <f t="shared" si="8"/>
        <v>0</v>
      </c>
      <c r="P62" s="91">
        <f t="shared" si="8"/>
        <v>0</v>
      </c>
      <c r="Q62" s="91">
        <f t="shared" si="8"/>
        <v>0</v>
      </c>
      <c r="R62" s="91">
        <f t="shared" si="8"/>
        <v>0</v>
      </c>
      <c r="S62" s="91">
        <f t="shared" si="8"/>
        <v>1</v>
      </c>
      <c r="T62" s="91">
        <f t="shared" si="8"/>
        <v>0</v>
      </c>
      <c r="U62" s="91">
        <f t="shared" si="8"/>
        <v>0</v>
      </c>
      <c r="V62" s="91">
        <f t="shared" si="8"/>
        <v>0</v>
      </c>
      <c r="W62" s="91">
        <f t="shared" si="8"/>
        <v>0</v>
      </c>
      <c r="X62" s="91">
        <f t="shared" si="8"/>
        <v>0</v>
      </c>
      <c r="Y62" s="91">
        <f t="shared" si="8"/>
        <v>0</v>
      </c>
      <c r="Z62" s="91">
        <f t="shared" si="8"/>
        <v>0</v>
      </c>
      <c r="AA62" s="91">
        <f t="shared" si="8"/>
        <v>0</v>
      </c>
      <c r="AB62" s="91">
        <f t="shared" si="8"/>
        <v>0</v>
      </c>
      <c r="AC62" s="91">
        <f t="shared" si="8"/>
        <v>0</v>
      </c>
      <c r="AD62" s="91">
        <f t="shared" si="8"/>
        <v>0</v>
      </c>
      <c r="AE62" s="91">
        <f t="shared" si="8"/>
        <v>0</v>
      </c>
      <c r="AF62" s="91">
        <f t="shared" si="8"/>
        <v>0</v>
      </c>
      <c r="AG62" s="91">
        <f t="shared" si="8"/>
        <v>0</v>
      </c>
      <c r="AH62" s="91">
        <f t="shared" si="8"/>
        <v>0</v>
      </c>
      <c r="AI62" s="91">
        <f t="shared" si="8"/>
        <v>0</v>
      </c>
      <c r="AJ62" s="91">
        <f t="shared" si="8"/>
        <v>0</v>
      </c>
      <c r="AK62" s="91">
        <f t="shared" si="8"/>
        <v>0</v>
      </c>
      <c r="AL62" s="91">
        <f t="shared" si="8"/>
        <v>0</v>
      </c>
      <c r="AM62" s="91">
        <f t="shared" si="8"/>
        <v>0</v>
      </c>
      <c r="AN62" s="91">
        <f t="shared" si="8"/>
        <v>0</v>
      </c>
      <c r="AO62" s="91">
        <f t="shared" si="8"/>
        <v>0</v>
      </c>
      <c r="AP62" s="91">
        <f t="shared" si="8"/>
        <v>0</v>
      </c>
      <c r="AQ62" s="91">
        <f t="shared" si="8"/>
        <v>0</v>
      </c>
      <c r="AR62" s="91">
        <f t="shared" si="8"/>
        <v>0</v>
      </c>
      <c r="AS62" s="91">
        <f t="shared" si="8"/>
        <v>0</v>
      </c>
      <c r="AT62" s="91">
        <f t="shared" si="8"/>
        <v>0</v>
      </c>
      <c r="AU62" s="91">
        <f t="shared" si="8"/>
        <v>0</v>
      </c>
      <c r="AV62" s="91">
        <f t="shared" si="8"/>
        <v>0</v>
      </c>
      <c r="AW62" s="91">
        <f t="shared" si="8"/>
        <v>0</v>
      </c>
      <c r="AX62" s="91">
        <f t="shared" si="8"/>
        <v>0</v>
      </c>
      <c r="AY62" s="91">
        <f t="shared" si="8"/>
        <v>0</v>
      </c>
      <c r="AZ62" s="91">
        <f t="shared" si="8"/>
        <v>0</v>
      </c>
      <c r="BA62" s="91">
        <f t="shared" si="8"/>
        <v>0</v>
      </c>
      <c r="BB62" s="91">
        <f t="shared" si="8"/>
        <v>0</v>
      </c>
      <c r="BC62" s="91">
        <f t="shared" si="8"/>
        <v>0</v>
      </c>
      <c r="BD62" s="91">
        <f t="shared" si="8"/>
        <v>0</v>
      </c>
      <c r="BE62" s="91">
        <f t="shared" si="8"/>
        <v>0</v>
      </c>
      <c r="BF62" s="91">
        <f t="shared" si="8"/>
        <v>0</v>
      </c>
      <c r="BG62" s="91">
        <f t="shared" si="8"/>
        <v>0</v>
      </c>
      <c r="BH62" s="91">
        <f t="shared" si="8"/>
        <v>0</v>
      </c>
      <c r="BI62" s="91">
        <f t="shared" si="8"/>
        <v>1</v>
      </c>
      <c r="BJ62" s="91">
        <f t="shared" si="8"/>
        <v>0</v>
      </c>
      <c r="BK62" s="65"/>
      <c r="BL62" s="66"/>
      <c r="BM62" s="66"/>
    </row>
    <row r="63" spans="1:65" x14ac:dyDescent="0.2">
      <c r="A63" s="88">
        <v>6</v>
      </c>
      <c r="B63" s="129" t="s">
        <v>69</v>
      </c>
      <c r="C63" s="130"/>
      <c r="D63" s="130"/>
      <c r="E63" s="130"/>
      <c r="F63" s="131"/>
      <c r="G63" s="91">
        <f>SUM(G90:G94)</f>
        <v>0</v>
      </c>
      <c r="H63" s="91">
        <f t="shared" ref="H63:BJ63" si="9">SUM(H90:H94)</f>
        <v>0</v>
      </c>
      <c r="I63" s="91">
        <f t="shared" si="9"/>
        <v>0</v>
      </c>
      <c r="J63" s="91">
        <f t="shared" si="9"/>
        <v>0</v>
      </c>
      <c r="K63" s="91">
        <f t="shared" si="9"/>
        <v>0</v>
      </c>
      <c r="L63" s="91">
        <f t="shared" si="9"/>
        <v>0</v>
      </c>
      <c r="M63" s="91">
        <f t="shared" si="9"/>
        <v>0</v>
      </c>
      <c r="N63" s="91">
        <f t="shared" si="9"/>
        <v>0</v>
      </c>
      <c r="O63" s="91">
        <f t="shared" si="9"/>
        <v>0</v>
      </c>
      <c r="P63" s="91">
        <f t="shared" si="9"/>
        <v>0</v>
      </c>
      <c r="Q63" s="91">
        <f t="shared" si="9"/>
        <v>0</v>
      </c>
      <c r="R63" s="91">
        <f t="shared" si="9"/>
        <v>0</v>
      </c>
      <c r="S63" s="91">
        <f t="shared" si="9"/>
        <v>0</v>
      </c>
      <c r="T63" s="91">
        <f t="shared" si="9"/>
        <v>0</v>
      </c>
      <c r="U63" s="91">
        <f t="shared" si="9"/>
        <v>0</v>
      </c>
      <c r="V63" s="91">
        <f t="shared" si="9"/>
        <v>0</v>
      </c>
      <c r="W63" s="91">
        <f t="shared" si="9"/>
        <v>0</v>
      </c>
      <c r="X63" s="91">
        <f t="shared" si="9"/>
        <v>0</v>
      </c>
      <c r="Y63" s="91">
        <f t="shared" si="9"/>
        <v>0</v>
      </c>
      <c r="Z63" s="91">
        <f t="shared" si="9"/>
        <v>0</v>
      </c>
      <c r="AA63" s="91">
        <f t="shared" si="9"/>
        <v>0</v>
      </c>
      <c r="AB63" s="91">
        <f t="shared" si="9"/>
        <v>0</v>
      </c>
      <c r="AC63" s="91">
        <f t="shared" si="9"/>
        <v>0</v>
      </c>
      <c r="AD63" s="91">
        <f t="shared" si="9"/>
        <v>0</v>
      </c>
      <c r="AE63" s="91">
        <f t="shared" si="9"/>
        <v>0</v>
      </c>
      <c r="AF63" s="91">
        <f t="shared" si="9"/>
        <v>0</v>
      </c>
      <c r="AG63" s="91">
        <f t="shared" si="9"/>
        <v>0</v>
      </c>
      <c r="AH63" s="91">
        <f t="shared" si="9"/>
        <v>0</v>
      </c>
      <c r="AI63" s="91">
        <f t="shared" si="9"/>
        <v>0</v>
      </c>
      <c r="AJ63" s="91">
        <f t="shared" si="9"/>
        <v>0</v>
      </c>
      <c r="AK63" s="91">
        <f t="shared" si="9"/>
        <v>0</v>
      </c>
      <c r="AL63" s="91">
        <f t="shared" si="9"/>
        <v>0</v>
      </c>
      <c r="AM63" s="91">
        <f t="shared" si="9"/>
        <v>0</v>
      </c>
      <c r="AN63" s="91">
        <f t="shared" si="9"/>
        <v>0</v>
      </c>
      <c r="AO63" s="91">
        <f t="shared" si="9"/>
        <v>0</v>
      </c>
      <c r="AP63" s="91">
        <f t="shared" si="9"/>
        <v>0</v>
      </c>
      <c r="AQ63" s="91">
        <f t="shared" si="9"/>
        <v>0</v>
      </c>
      <c r="AR63" s="91">
        <f t="shared" si="9"/>
        <v>0</v>
      </c>
      <c r="AS63" s="91">
        <f t="shared" si="9"/>
        <v>0</v>
      </c>
      <c r="AT63" s="91">
        <f t="shared" si="9"/>
        <v>0</v>
      </c>
      <c r="AU63" s="91">
        <f t="shared" si="9"/>
        <v>0</v>
      </c>
      <c r="AV63" s="91">
        <f t="shared" si="9"/>
        <v>0</v>
      </c>
      <c r="AW63" s="91">
        <f t="shared" si="9"/>
        <v>0</v>
      </c>
      <c r="AX63" s="91">
        <f t="shared" si="9"/>
        <v>0</v>
      </c>
      <c r="AY63" s="91">
        <f t="shared" si="9"/>
        <v>0</v>
      </c>
      <c r="AZ63" s="91">
        <f t="shared" si="9"/>
        <v>0</v>
      </c>
      <c r="BA63" s="91">
        <f t="shared" si="9"/>
        <v>0</v>
      </c>
      <c r="BB63" s="91">
        <f t="shared" si="9"/>
        <v>0</v>
      </c>
      <c r="BC63" s="91">
        <f t="shared" si="9"/>
        <v>0</v>
      </c>
      <c r="BD63" s="91">
        <f t="shared" si="9"/>
        <v>0</v>
      </c>
      <c r="BE63" s="91">
        <f t="shared" si="9"/>
        <v>0</v>
      </c>
      <c r="BF63" s="91">
        <f t="shared" si="9"/>
        <v>0</v>
      </c>
      <c r="BG63" s="91">
        <f t="shared" si="9"/>
        <v>0</v>
      </c>
      <c r="BH63" s="91">
        <f t="shared" si="9"/>
        <v>0</v>
      </c>
      <c r="BI63" s="91">
        <f t="shared" si="9"/>
        <v>0</v>
      </c>
      <c r="BJ63" s="91">
        <f t="shared" si="9"/>
        <v>0</v>
      </c>
      <c r="BK63" s="65"/>
      <c r="BL63" s="66"/>
      <c r="BM63" s="66"/>
    </row>
    <row r="64" spans="1:65" x14ac:dyDescent="0.2">
      <c r="A64" s="88">
        <v>7</v>
      </c>
      <c r="B64" s="129" t="s">
        <v>66</v>
      </c>
      <c r="C64" s="130"/>
      <c r="D64" s="130"/>
      <c r="E64" s="130"/>
      <c r="F64" s="131"/>
      <c r="G64" s="91">
        <f>SUM(G95:G97)</f>
        <v>0</v>
      </c>
      <c r="H64" s="91">
        <f t="shared" ref="H64:BJ64" si="10">SUM(H95:H97)</f>
        <v>0</v>
      </c>
      <c r="I64" s="91">
        <f t="shared" si="10"/>
        <v>0</v>
      </c>
      <c r="J64" s="91">
        <f t="shared" si="10"/>
        <v>0</v>
      </c>
      <c r="K64" s="91">
        <f t="shared" si="10"/>
        <v>0</v>
      </c>
      <c r="L64" s="91">
        <f t="shared" si="10"/>
        <v>0</v>
      </c>
      <c r="M64" s="91">
        <f t="shared" si="10"/>
        <v>0</v>
      </c>
      <c r="N64" s="91">
        <f t="shared" si="10"/>
        <v>0</v>
      </c>
      <c r="O64" s="91">
        <f t="shared" si="10"/>
        <v>0</v>
      </c>
      <c r="P64" s="91">
        <f t="shared" si="10"/>
        <v>0</v>
      </c>
      <c r="Q64" s="91">
        <f t="shared" si="10"/>
        <v>0</v>
      </c>
      <c r="R64" s="91">
        <f t="shared" si="10"/>
        <v>0</v>
      </c>
      <c r="S64" s="91">
        <f t="shared" si="10"/>
        <v>0</v>
      </c>
      <c r="T64" s="91">
        <f t="shared" si="10"/>
        <v>0</v>
      </c>
      <c r="U64" s="91">
        <f t="shared" si="10"/>
        <v>0</v>
      </c>
      <c r="V64" s="91">
        <f t="shared" si="10"/>
        <v>0</v>
      </c>
      <c r="W64" s="91">
        <f t="shared" si="10"/>
        <v>0</v>
      </c>
      <c r="X64" s="91">
        <f t="shared" si="10"/>
        <v>0</v>
      </c>
      <c r="Y64" s="91">
        <f t="shared" si="10"/>
        <v>0</v>
      </c>
      <c r="Z64" s="91">
        <f t="shared" si="10"/>
        <v>0</v>
      </c>
      <c r="AA64" s="91">
        <f t="shared" si="10"/>
        <v>0</v>
      </c>
      <c r="AB64" s="91">
        <f t="shared" si="10"/>
        <v>0</v>
      </c>
      <c r="AC64" s="91">
        <f t="shared" si="10"/>
        <v>0</v>
      </c>
      <c r="AD64" s="91">
        <f t="shared" si="10"/>
        <v>0</v>
      </c>
      <c r="AE64" s="91">
        <f t="shared" si="10"/>
        <v>0</v>
      </c>
      <c r="AF64" s="91">
        <f t="shared" si="10"/>
        <v>0</v>
      </c>
      <c r="AG64" s="91">
        <f t="shared" si="10"/>
        <v>0</v>
      </c>
      <c r="AH64" s="91">
        <f t="shared" si="10"/>
        <v>0</v>
      </c>
      <c r="AI64" s="91">
        <f t="shared" si="10"/>
        <v>0</v>
      </c>
      <c r="AJ64" s="91">
        <f t="shared" si="10"/>
        <v>0</v>
      </c>
      <c r="AK64" s="91">
        <f t="shared" si="10"/>
        <v>0</v>
      </c>
      <c r="AL64" s="91">
        <f t="shared" si="10"/>
        <v>0</v>
      </c>
      <c r="AM64" s="91">
        <f t="shared" si="10"/>
        <v>0</v>
      </c>
      <c r="AN64" s="91">
        <f t="shared" si="10"/>
        <v>0</v>
      </c>
      <c r="AO64" s="91">
        <f t="shared" si="10"/>
        <v>0</v>
      </c>
      <c r="AP64" s="91">
        <f t="shared" si="10"/>
        <v>0</v>
      </c>
      <c r="AQ64" s="91">
        <f t="shared" si="10"/>
        <v>0</v>
      </c>
      <c r="AR64" s="91">
        <f t="shared" si="10"/>
        <v>0</v>
      </c>
      <c r="AS64" s="91">
        <f t="shared" si="10"/>
        <v>0</v>
      </c>
      <c r="AT64" s="91">
        <f t="shared" si="10"/>
        <v>0</v>
      </c>
      <c r="AU64" s="91">
        <f t="shared" si="10"/>
        <v>0</v>
      </c>
      <c r="AV64" s="91">
        <f t="shared" si="10"/>
        <v>0</v>
      </c>
      <c r="AW64" s="91">
        <f t="shared" si="10"/>
        <v>0</v>
      </c>
      <c r="AX64" s="91">
        <f t="shared" si="10"/>
        <v>0</v>
      </c>
      <c r="AY64" s="91">
        <f t="shared" si="10"/>
        <v>0</v>
      </c>
      <c r="AZ64" s="91">
        <f t="shared" si="10"/>
        <v>0</v>
      </c>
      <c r="BA64" s="91">
        <f t="shared" si="10"/>
        <v>0</v>
      </c>
      <c r="BB64" s="91">
        <f t="shared" si="10"/>
        <v>0</v>
      </c>
      <c r="BC64" s="91">
        <f t="shared" si="10"/>
        <v>0</v>
      </c>
      <c r="BD64" s="91">
        <f t="shared" si="10"/>
        <v>0</v>
      </c>
      <c r="BE64" s="91">
        <f t="shared" si="10"/>
        <v>0</v>
      </c>
      <c r="BF64" s="91">
        <f t="shared" si="10"/>
        <v>0</v>
      </c>
      <c r="BG64" s="91">
        <f t="shared" si="10"/>
        <v>0</v>
      </c>
      <c r="BH64" s="91">
        <f t="shared" si="10"/>
        <v>0</v>
      </c>
      <c r="BI64" s="91">
        <f t="shared" si="10"/>
        <v>0</v>
      </c>
      <c r="BJ64" s="91">
        <f t="shared" si="10"/>
        <v>0</v>
      </c>
      <c r="BK64" s="65"/>
      <c r="BL64" s="66"/>
      <c r="BM64" s="66"/>
    </row>
    <row r="65" spans="1:65" x14ac:dyDescent="0.2">
      <c r="A65" s="88">
        <v>8</v>
      </c>
      <c r="B65" s="129" t="s">
        <v>64</v>
      </c>
      <c r="C65" s="130"/>
      <c r="D65" s="130"/>
      <c r="E65" s="130"/>
      <c r="F65" s="131"/>
      <c r="G65" s="91">
        <f>SUM(G98:G101)</f>
        <v>4</v>
      </c>
      <c r="H65" s="91">
        <f t="shared" ref="H65:BJ65" si="11">SUM(H98:H101)</f>
        <v>4</v>
      </c>
      <c r="I65" s="91">
        <f t="shared" si="11"/>
        <v>0</v>
      </c>
      <c r="J65" s="91">
        <f t="shared" si="11"/>
        <v>0</v>
      </c>
      <c r="K65" s="91">
        <f t="shared" si="11"/>
        <v>0</v>
      </c>
      <c r="L65" s="91">
        <f t="shared" si="11"/>
        <v>1</v>
      </c>
      <c r="M65" s="91">
        <f t="shared" si="11"/>
        <v>0</v>
      </c>
      <c r="N65" s="91">
        <f t="shared" si="11"/>
        <v>0</v>
      </c>
      <c r="O65" s="91">
        <f t="shared" si="11"/>
        <v>0</v>
      </c>
      <c r="P65" s="91">
        <f t="shared" si="11"/>
        <v>0</v>
      </c>
      <c r="Q65" s="91">
        <f t="shared" si="11"/>
        <v>0</v>
      </c>
      <c r="R65" s="91">
        <f t="shared" si="11"/>
        <v>0</v>
      </c>
      <c r="S65" s="91">
        <f t="shared" si="11"/>
        <v>1</v>
      </c>
      <c r="T65" s="91">
        <f t="shared" si="11"/>
        <v>0</v>
      </c>
      <c r="U65" s="91">
        <f t="shared" si="11"/>
        <v>0</v>
      </c>
      <c r="V65" s="91">
        <f t="shared" si="11"/>
        <v>0</v>
      </c>
      <c r="W65" s="91">
        <f t="shared" si="11"/>
        <v>0</v>
      </c>
      <c r="X65" s="91">
        <f t="shared" si="11"/>
        <v>0</v>
      </c>
      <c r="Y65" s="91">
        <f t="shared" si="11"/>
        <v>0</v>
      </c>
      <c r="Z65" s="91">
        <f t="shared" si="11"/>
        <v>0</v>
      </c>
      <c r="AA65" s="91">
        <f t="shared" si="11"/>
        <v>0</v>
      </c>
      <c r="AB65" s="91">
        <f t="shared" si="11"/>
        <v>0</v>
      </c>
      <c r="AC65" s="91">
        <f t="shared" si="11"/>
        <v>0</v>
      </c>
      <c r="AD65" s="91">
        <f t="shared" si="11"/>
        <v>0</v>
      </c>
      <c r="AE65" s="91">
        <f t="shared" si="11"/>
        <v>1</v>
      </c>
      <c r="AF65" s="91">
        <f t="shared" si="11"/>
        <v>0</v>
      </c>
      <c r="AG65" s="91">
        <f t="shared" si="11"/>
        <v>0</v>
      </c>
      <c r="AH65" s="91">
        <f t="shared" si="11"/>
        <v>0</v>
      </c>
      <c r="AI65" s="91">
        <f t="shared" si="11"/>
        <v>0</v>
      </c>
      <c r="AJ65" s="91">
        <f t="shared" si="11"/>
        <v>0</v>
      </c>
      <c r="AK65" s="91">
        <f t="shared" si="11"/>
        <v>1</v>
      </c>
      <c r="AL65" s="91">
        <f t="shared" si="11"/>
        <v>0</v>
      </c>
      <c r="AM65" s="91">
        <f t="shared" si="11"/>
        <v>0</v>
      </c>
      <c r="AN65" s="91">
        <f t="shared" si="11"/>
        <v>0</v>
      </c>
      <c r="AO65" s="91">
        <f t="shared" si="11"/>
        <v>0</v>
      </c>
      <c r="AP65" s="91">
        <f t="shared" si="11"/>
        <v>0</v>
      </c>
      <c r="AQ65" s="91">
        <f t="shared" si="11"/>
        <v>0</v>
      </c>
      <c r="AR65" s="91">
        <f t="shared" si="11"/>
        <v>0</v>
      </c>
      <c r="AS65" s="91">
        <f t="shared" si="11"/>
        <v>0</v>
      </c>
      <c r="AT65" s="91">
        <f t="shared" si="11"/>
        <v>0</v>
      </c>
      <c r="AU65" s="91">
        <f t="shared" si="11"/>
        <v>0</v>
      </c>
      <c r="AV65" s="91">
        <f t="shared" si="11"/>
        <v>0</v>
      </c>
      <c r="AW65" s="91">
        <f t="shared" si="11"/>
        <v>0</v>
      </c>
      <c r="AX65" s="91">
        <f t="shared" si="11"/>
        <v>0</v>
      </c>
      <c r="AY65" s="91">
        <f t="shared" si="11"/>
        <v>0</v>
      </c>
      <c r="AZ65" s="91">
        <f t="shared" si="11"/>
        <v>0</v>
      </c>
      <c r="BA65" s="91">
        <f t="shared" si="11"/>
        <v>0</v>
      </c>
      <c r="BB65" s="91">
        <f t="shared" si="11"/>
        <v>0</v>
      </c>
      <c r="BC65" s="91">
        <f t="shared" si="11"/>
        <v>0</v>
      </c>
      <c r="BD65" s="91">
        <f t="shared" si="11"/>
        <v>0</v>
      </c>
      <c r="BE65" s="91">
        <f t="shared" si="11"/>
        <v>0</v>
      </c>
      <c r="BF65" s="91">
        <f t="shared" si="11"/>
        <v>0</v>
      </c>
      <c r="BG65" s="91">
        <f t="shared" si="11"/>
        <v>0</v>
      </c>
      <c r="BH65" s="91">
        <f t="shared" si="11"/>
        <v>0</v>
      </c>
      <c r="BI65" s="91">
        <f t="shared" si="11"/>
        <v>2</v>
      </c>
      <c r="BJ65" s="91">
        <f t="shared" si="11"/>
        <v>0</v>
      </c>
      <c r="BK65" s="65"/>
      <c r="BL65" s="66"/>
      <c r="BM65" s="66"/>
    </row>
    <row r="66" spans="1:65" x14ac:dyDescent="0.2">
      <c r="A66" s="88">
        <v>9</v>
      </c>
      <c r="B66" s="129" t="s">
        <v>70</v>
      </c>
      <c r="C66" s="130"/>
      <c r="D66" s="130"/>
      <c r="E66" s="130"/>
      <c r="F66" s="131"/>
      <c r="G66" s="91">
        <f>SUM(G102:G105)</f>
        <v>22</v>
      </c>
      <c r="H66" s="91">
        <f t="shared" ref="H66:BJ66" si="12">SUM(H102:H105)</f>
        <v>22</v>
      </c>
      <c r="I66" s="91">
        <f t="shared" si="12"/>
        <v>0</v>
      </c>
      <c r="J66" s="91">
        <f t="shared" si="12"/>
        <v>0</v>
      </c>
      <c r="K66" s="91">
        <f t="shared" si="12"/>
        <v>0</v>
      </c>
      <c r="L66" s="91">
        <f t="shared" si="12"/>
        <v>0</v>
      </c>
      <c r="M66" s="91">
        <f t="shared" si="12"/>
        <v>0</v>
      </c>
      <c r="N66" s="91">
        <f t="shared" si="12"/>
        <v>0</v>
      </c>
      <c r="O66" s="91">
        <f t="shared" si="12"/>
        <v>0</v>
      </c>
      <c r="P66" s="91">
        <f t="shared" si="12"/>
        <v>0</v>
      </c>
      <c r="Q66" s="91">
        <f t="shared" si="12"/>
        <v>0</v>
      </c>
      <c r="R66" s="91">
        <f t="shared" si="12"/>
        <v>0</v>
      </c>
      <c r="S66" s="91">
        <f t="shared" si="12"/>
        <v>0</v>
      </c>
      <c r="T66" s="91">
        <f t="shared" si="12"/>
        <v>0</v>
      </c>
      <c r="U66" s="91">
        <f t="shared" si="12"/>
        <v>0</v>
      </c>
      <c r="V66" s="91">
        <f t="shared" si="12"/>
        <v>0</v>
      </c>
      <c r="W66" s="91">
        <f t="shared" si="12"/>
        <v>0</v>
      </c>
      <c r="X66" s="91">
        <f t="shared" si="12"/>
        <v>0</v>
      </c>
      <c r="Y66" s="91">
        <f t="shared" si="12"/>
        <v>0</v>
      </c>
      <c r="Z66" s="91">
        <f t="shared" si="12"/>
        <v>0</v>
      </c>
      <c r="AA66" s="91">
        <f t="shared" si="12"/>
        <v>0</v>
      </c>
      <c r="AB66" s="91">
        <f t="shared" si="12"/>
        <v>4</v>
      </c>
      <c r="AC66" s="91">
        <f t="shared" si="12"/>
        <v>5</v>
      </c>
      <c r="AD66" s="91">
        <f t="shared" si="12"/>
        <v>2</v>
      </c>
      <c r="AE66" s="91">
        <f t="shared" si="12"/>
        <v>10</v>
      </c>
      <c r="AF66" s="91">
        <f t="shared" si="12"/>
        <v>1</v>
      </c>
      <c r="AG66" s="91">
        <f t="shared" si="12"/>
        <v>0</v>
      </c>
      <c r="AH66" s="91">
        <f t="shared" si="12"/>
        <v>0</v>
      </c>
      <c r="AI66" s="91">
        <f t="shared" si="12"/>
        <v>0</v>
      </c>
      <c r="AJ66" s="91">
        <f t="shared" si="12"/>
        <v>0</v>
      </c>
      <c r="AK66" s="91">
        <f t="shared" si="12"/>
        <v>0</v>
      </c>
      <c r="AL66" s="91">
        <f t="shared" si="12"/>
        <v>0</v>
      </c>
      <c r="AM66" s="91">
        <f t="shared" si="12"/>
        <v>0</v>
      </c>
      <c r="AN66" s="91">
        <f t="shared" si="12"/>
        <v>0</v>
      </c>
      <c r="AO66" s="91">
        <f t="shared" si="12"/>
        <v>0</v>
      </c>
      <c r="AP66" s="91">
        <f t="shared" si="12"/>
        <v>0</v>
      </c>
      <c r="AQ66" s="91">
        <f t="shared" si="12"/>
        <v>0</v>
      </c>
      <c r="AR66" s="91">
        <f t="shared" si="12"/>
        <v>0</v>
      </c>
      <c r="AS66" s="91">
        <f t="shared" si="12"/>
        <v>0</v>
      </c>
      <c r="AT66" s="91">
        <f t="shared" si="12"/>
        <v>0</v>
      </c>
      <c r="AU66" s="91">
        <f t="shared" si="12"/>
        <v>0</v>
      </c>
      <c r="AV66" s="91">
        <f t="shared" si="12"/>
        <v>0</v>
      </c>
      <c r="AW66" s="91">
        <f t="shared" si="12"/>
        <v>0</v>
      </c>
      <c r="AX66" s="91">
        <f t="shared" si="12"/>
        <v>0</v>
      </c>
      <c r="AY66" s="91">
        <f t="shared" si="12"/>
        <v>0</v>
      </c>
      <c r="AZ66" s="91">
        <f t="shared" si="12"/>
        <v>0</v>
      </c>
      <c r="BA66" s="91">
        <f t="shared" si="12"/>
        <v>0</v>
      </c>
      <c r="BB66" s="91">
        <f t="shared" si="12"/>
        <v>0</v>
      </c>
      <c r="BC66" s="91">
        <f t="shared" si="12"/>
        <v>0</v>
      </c>
      <c r="BD66" s="91">
        <f t="shared" si="12"/>
        <v>0</v>
      </c>
      <c r="BE66" s="91">
        <f t="shared" si="12"/>
        <v>0</v>
      </c>
      <c r="BF66" s="91">
        <f t="shared" si="12"/>
        <v>0</v>
      </c>
      <c r="BG66" s="91">
        <f t="shared" si="12"/>
        <v>0</v>
      </c>
      <c r="BH66" s="91">
        <f t="shared" si="12"/>
        <v>0</v>
      </c>
      <c r="BI66" s="91">
        <f t="shared" si="12"/>
        <v>0</v>
      </c>
      <c r="BJ66" s="91">
        <f t="shared" si="12"/>
        <v>0</v>
      </c>
      <c r="BK66" s="65"/>
      <c r="BL66" s="66"/>
      <c r="BM66" s="66"/>
    </row>
    <row r="67" spans="1:65" x14ac:dyDescent="0.2">
      <c r="A67" s="89">
        <v>10</v>
      </c>
      <c r="B67" s="117" t="s">
        <v>71</v>
      </c>
      <c r="C67" s="118"/>
      <c r="D67" s="118"/>
      <c r="E67" s="118"/>
      <c r="F67" s="119"/>
      <c r="G67" s="64">
        <v>66</v>
      </c>
      <c r="H67" s="64">
        <v>66</v>
      </c>
      <c r="I67" s="64"/>
      <c r="J67" s="64">
        <v>3</v>
      </c>
      <c r="K67" s="64">
        <v>7</v>
      </c>
      <c r="L67" s="64">
        <v>5</v>
      </c>
      <c r="M67" s="64">
        <v>21</v>
      </c>
      <c r="N67" s="64"/>
      <c r="O67" s="64"/>
      <c r="P67" s="64">
        <v>2</v>
      </c>
      <c r="Q67" s="64">
        <v>2</v>
      </c>
      <c r="R67" s="64">
        <v>1</v>
      </c>
      <c r="S67" s="64">
        <v>4</v>
      </c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>
        <v>1</v>
      </c>
      <c r="AT67" s="64">
        <v>4</v>
      </c>
      <c r="AU67" s="64">
        <v>1</v>
      </c>
      <c r="AV67" s="64">
        <v>3</v>
      </c>
      <c r="AW67" s="64">
        <v>11</v>
      </c>
      <c r="AX67" s="64">
        <v>1</v>
      </c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>
        <v>45</v>
      </c>
      <c r="BJ67" s="64"/>
      <c r="BK67" s="65"/>
      <c r="BL67" s="66"/>
      <c r="BM67" s="66"/>
    </row>
    <row r="68" spans="1:65" x14ac:dyDescent="0.2">
      <c r="A68" s="89">
        <v>11</v>
      </c>
      <c r="B68" s="117" t="s">
        <v>72</v>
      </c>
      <c r="C68" s="118"/>
      <c r="D68" s="118"/>
      <c r="E68" s="118"/>
      <c r="F68" s="119"/>
      <c r="G68" s="64">
        <v>1</v>
      </c>
      <c r="H68" s="64">
        <v>1</v>
      </c>
      <c r="I68" s="64"/>
      <c r="J68" s="64"/>
      <c r="K68" s="64"/>
      <c r="L68" s="64"/>
      <c r="M68" s="64">
        <v>1</v>
      </c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>
        <v>1</v>
      </c>
      <c r="BJ68" s="64"/>
      <c r="BK68" s="65"/>
      <c r="BL68" s="66"/>
      <c r="BM68" s="66"/>
    </row>
    <row r="69" spans="1:65" x14ac:dyDescent="0.2">
      <c r="A69" s="89">
        <v>12</v>
      </c>
      <c r="B69" s="117" t="s">
        <v>73</v>
      </c>
      <c r="C69" s="118"/>
      <c r="D69" s="118"/>
      <c r="E69" s="118"/>
      <c r="F69" s="119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5"/>
      <c r="BL69" s="66"/>
      <c r="BM69" s="66"/>
    </row>
    <row r="70" spans="1:65" x14ac:dyDescent="0.2">
      <c r="A70" s="89">
        <v>13</v>
      </c>
      <c r="B70" s="117" t="s">
        <v>74</v>
      </c>
      <c r="C70" s="118"/>
      <c r="D70" s="118"/>
      <c r="E70" s="118"/>
      <c r="F70" s="119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  <c r="BL70" s="66"/>
      <c r="BM70" s="66"/>
    </row>
    <row r="71" spans="1:65" x14ac:dyDescent="0.2">
      <c r="A71" s="89">
        <v>14</v>
      </c>
      <c r="B71" s="117" t="s">
        <v>75</v>
      </c>
      <c r="C71" s="118"/>
      <c r="D71" s="118"/>
      <c r="E71" s="118"/>
      <c r="F71" s="119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  <c r="BL71" s="66"/>
      <c r="BM71" s="66"/>
    </row>
    <row r="72" spans="1:65" x14ac:dyDescent="0.2">
      <c r="A72" s="89">
        <v>15</v>
      </c>
      <c r="B72" s="117" t="s">
        <v>76</v>
      </c>
      <c r="C72" s="118"/>
      <c r="D72" s="118"/>
      <c r="E72" s="118"/>
      <c r="F72" s="119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5"/>
      <c r="BL72" s="66"/>
      <c r="BM72" s="66"/>
    </row>
    <row r="73" spans="1:65" x14ac:dyDescent="0.2">
      <c r="A73" s="89">
        <v>16</v>
      </c>
      <c r="B73" s="117" t="s">
        <v>77</v>
      </c>
      <c r="C73" s="118"/>
      <c r="D73" s="118"/>
      <c r="E73" s="118"/>
      <c r="F73" s="119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5"/>
      <c r="BL73" s="66"/>
      <c r="BM73" s="66"/>
    </row>
    <row r="74" spans="1:65" x14ac:dyDescent="0.2">
      <c r="A74" s="89">
        <v>17</v>
      </c>
      <c r="B74" s="117" t="s">
        <v>78</v>
      </c>
      <c r="C74" s="118"/>
      <c r="D74" s="118"/>
      <c r="E74" s="118"/>
      <c r="F74" s="119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  <c r="BL74" s="66"/>
      <c r="BM74" s="66"/>
    </row>
    <row r="75" spans="1:65" x14ac:dyDescent="0.2">
      <c r="A75" s="89">
        <v>18</v>
      </c>
      <c r="B75" s="117" t="s">
        <v>79</v>
      </c>
      <c r="C75" s="118"/>
      <c r="D75" s="118"/>
      <c r="E75" s="118"/>
      <c r="F75" s="119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5"/>
      <c r="BL75" s="66"/>
      <c r="BM75" s="66"/>
    </row>
    <row r="76" spans="1:65" x14ac:dyDescent="0.2">
      <c r="A76" s="89">
        <v>19</v>
      </c>
      <c r="B76" s="93" t="s">
        <v>125</v>
      </c>
      <c r="C76" s="94"/>
      <c r="D76" s="94"/>
      <c r="E76" s="94"/>
      <c r="F76" s="95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5"/>
      <c r="BL76" s="66"/>
      <c r="BM76" s="66"/>
    </row>
    <row r="77" spans="1:65" x14ac:dyDescent="0.2">
      <c r="A77" s="89">
        <v>20</v>
      </c>
      <c r="B77" s="117" t="s">
        <v>84</v>
      </c>
      <c r="C77" s="118"/>
      <c r="D77" s="118"/>
      <c r="E77" s="118"/>
      <c r="F77" s="119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5"/>
      <c r="BL77" s="66"/>
      <c r="BM77" s="66"/>
    </row>
    <row r="78" spans="1:65" x14ac:dyDescent="0.2">
      <c r="A78" s="89">
        <v>21</v>
      </c>
      <c r="B78" s="117" t="s">
        <v>85</v>
      </c>
      <c r="C78" s="118"/>
      <c r="D78" s="118"/>
      <c r="E78" s="118"/>
      <c r="F78" s="119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5"/>
      <c r="BL78" s="66"/>
      <c r="BM78" s="66"/>
    </row>
    <row r="79" spans="1:65" x14ac:dyDescent="0.2">
      <c r="A79" s="89">
        <v>22</v>
      </c>
      <c r="B79" s="117" t="s">
        <v>86</v>
      </c>
      <c r="C79" s="118"/>
      <c r="D79" s="118"/>
      <c r="E79" s="118"/>
      <c r="F79" s="119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5"/>
      <c r="BL79" s="66"/>
      <c r="BM79" s="66"/>
    </row>
    <row r="80" spans="1:65" x14ac:dyDescent="0.2">
      <c r="A80" s="89">
        <v>23</v>
      </c>
      <c r="B80" s="117" t="s">
        <v>90</v>
      </c>
      <c r="C80" s="118"/>
      <c r="D80" s="118"/>
      <c r="E80" s="118"/>
      <c r="F80" s="119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5"/>
      <c r="BL80" s="66"/>
      <c r="BM80" s="66"/>
    </row>
    <row r="81" spans="1:65" x14ac:dyDescent="0.2">
      <c r="A81" s="89">
        <v>24</v>
      </c>
      <c r="B81" s="117" t="s">
        <v>91</v>
      </c>
      <c r="C81" s="118"/>
      <c r="D81" s="118"/>
      <c r="E81" s="118"/>
      <c r="F81" s="119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5"/>
      <c r="BL81" s="66"/>
      <c r="BM81" s="66"/>
    </row>
    <row r="82" spans="1:65" x14ac:dyDescent="0.2">
      <c r="A82" s="89">
        <v>25</v>
      </c>
      <c r="B82" s="117" t="s">
        <v>92</v>
      </c>
      <c r="C82" s="118"/>
      <c r="D82" s="118"/>
      <c r="E82" s="118"/>
      <c r="F82" s="119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5"/>
      <c r="BL82" s="66"/>
      <c r="BM82" s="66"/>
    </row>
    <row r="83" spans="1:65" x14ac:dyDescent="0.2">
      <c r="A83" s="89">
        <v>26</v>
      </c>
      <c r="B83" s="117" t="s">
        <v>93</v>
      </c>
      <c r="C83" s="118"/>
      <c r="D83" s="118"/>
      <c r="E83" s="118"/>
      <c r="F83" s="119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5"/>
      <c r="BL83" s="66"/>
      <c r="BM83" s="66"/>
    </row>
    <row r="84" spans="1:65" x14ac:dyDescent="0.2">
      <c r="A84" s="89">
        <v>27</v>
      </c>
      <c r="B84" s="117" t="s">
        <v>94</v>
      </c>
      <c r="C84" s="118"/>
      <c r="D84" s="118"/>
      <c r="E84" s="118"/>
      <c r="F84" s="119"/>
      <c r="G84" s="64">
        <v>1</v>
      </c>
      <c r="H84" s="64">
        <v>1</v>
      </c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>
        <v>1</v>
      </c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>
        <v>1</v>
      </c>
      <c r="BJ84" s="64"/>
      <c r="BK84" s="65"/>
      <c r="BL84" s="66"/>
      <c r="BM84" s="66"/>
    </row>
    <row r="85" spans="1:65" x14ac:dyDescent="0.2">
      <c r="A85" s="89">
        <v>28</v>
      </c>
      <c r="B85" s="117" t="s">
        <v>95</v>
      </c>
      <c r="C85" s="118"/>
      <c r="D85" s="118"/>
      <c r="E85" s="118"/>
      <c r="F85" s="119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5"/>
      <c r="BL85" s="66"/>
      <c r="BM85" s="66"/>
    </row>
    <row r="86" spans="1:65" x14ac:dyDescent="0.2">
      <c r="A86" s="89">
        <v>29</v>
      </c>
      <c r="B86" s="117" t="s">
        <v>96</v>
      </c>
      <c r="C86" s="118"/>
      <c r="D86" s="118"/>
      <c r="E86" s="118"/>
      <c r="F86" s="119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5"/>
      <c r="BL86" s="66"/>
      <c r="BM86" s="66"/>
    </row>
    <row r="87" spans="1:65" x14ac:dyDescent="0.2">
      <c r="A87" s="89">
        <v>30</v>
      </c>
      <c r="B87" s="117" t="s">
        <v>97</v>
      </c>
      <c r="C87" s="118"/>
      <c r="D87" s="118"/>
      <c r="E87" s="118"/>
      <c r="F87" s="119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5"/>
      <c r="BL87" s="66"/>
      <c r="BM87" s="66"/>
    </row>
    <row r="88" spans="1:65" x14ac:dyDescent="0.2">
      <c r="A88" s="89">
        <v>31</v>
      </c>
      <c r="B88" s="117" t="s">
        <v>98</v>
      </c>
      <c r="C88" s="118"/>
      <c r="D88" s="118"/>
      <c r="E88" s="118"/>
      <c r="F88" s="119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5"/>
      <c r="BL88" s="66"/>
      <c r="BM88" s="66"/>
    </row>
    <row r="89" spans="1:65" x14ac:dyDescent="0.2">
      <c r="A89" s="89">
        <v>32</v>
      </c>
      <c r="B89" s="117" t="s">
        <v>99</v>
      </c>
      <c r="C89" s="118"/>
      <c r="D89" s="118"/>
      <c r="E89" s="118"/>
      <c r="F89" s="119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5"/>
      <c r="BL89" s="66"/>
      <c r="BM89" s="66"/>
    </row>
    <row r="90" spans="1:65" x14ac:dyDescent="0.2">
      <c r="A90" s="89">
        <v>33</v>
      </c>
      <c r="B90" s="117" t="s">
        <v>100</v>
      </c>
      <c r="C90" s="118"/>
      <c r="D90" s="118"/>
      <c r="E90" s="118"/>
      <c r="F90" s="119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  <c r="BL90" s="66"/>
      <c r="BM90" s="66"/>
    </row>
    <row r="91" spans="1:65" x14ac:dyDescent="0.2">
      <c r="A91" s="89">
        <v>34</v>
      </c>
      <c r="B91" s="117" t="s">
        <v>101</v>
      </c>
      <c r="C91" s="118"/>
      <c r="D91" s="118"/>
      <c r="E91" s="118"/>
      <c r="F91" s="119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5"/>
      <c r="BL91" s="66"/>
      <c r="BM91" s="66"/>
    </row>
    <row r="92" spans="1:65" x14ac:dyDescent="0.2">
      <c r="A92" s="89">
        <v>35</v>
      </c>
      <c r="B92" s="117" t="s">
        <v>102</v>
      </c>
      <c r="C92" s="118"/>
      <c r="D92" s="118"/>
      <c r="E92" s="118"/>
      <c r="F92" s="119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5"/>
      <c r="BL92" s="66"/>
      <c r="BM92" s="66"/>
    </row>
    <row r="93" spans="1:65" x14ac:dyDescent="0.2">
      <c r="A93" s="89">
        <v>36</v>
      </c>
      <c r="B93" s="117" t="s">
        <v>103</v>
      </c>
      <c r="C93" s="118"/>
      <c r="D93" s="118"/>
      <c r="E93" s="118"/>
      <c r="F93" s="119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5"/>
      <c r="BL93" s="66"/>
      <c r="BM93" s="66"/>
    </row>
    <row r="94" spans="1:65" x14ac:dyDescent="0.2">
      <c r="A94" s="89">
        <v>37</v>
      </c>
      <c r="B94" s="117" t="s">
        <v>104</v>
      </c>
      <c r="C94" s="118"/>
      <c r="D94" s="118"/>
      <c r="E94" s="118"/>
      <c r="F94" s="119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5"/>
      <c r="BL94" s="66"/>
      <c r="BM94" s="66"/>
    </row>
    <row r="95" spans="1:65" x14ac:dyDescent="0.2">
      <c r="A95" s="89">
        <v>38</v>
      </c>
      <c r="B95" s="117" t="s">
        <v>87</v>
      </c>
      <c r="C95" s="118"/>
      <c r="D95" s="118"/>
      <c r="E95" s="118"/>
      <c r="F95" s="119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5"/>
      <c r="BL95" s="66"/>
      <c r="BM95" s="66"/>
    </row>
    <row r="96" spans="1:65" x14ac:dyDescent="0.2">
      <c r="A96" s="89">
        <v>39</v>
      </c>
      <c r="B96" s="117" t="s">
        <v>88</v>
      </c>
      <c r="C96" s="118"/>
      <c r="D96" s="118"/>
      <c r="E96" s="118"/>
      <c r="F96" s="119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5"/>
      <c r="BL96" s="66"/>
      <c r="BM96" s="66"/>
    </row>
    <row r="97" spans="1:65" x14ac:dyDescent="0.2">
      <c r="A97" s="89">
        <v>40</v>
      </c>
      <c r="B97" s="117" t="s">
        <v>89</v>
      </c>
      <c r="C97" s="118"/>
      <c r="D97" s="118"/>
      <c r="E97" s="118"/>
      <c r="F97" s="119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5"/>
      <c r="BL97" s="66"/>
      <c r="BM97" s="66"/>
    </row>
    <row r="98" spans="1:65" x14ac:dyDescent="0.2">
      <c r="A98" s="89">
        <v>41</v>
      </c>
      <c r="B98" s="117" t="s">
        <v>80</v>
      </c>
      <c r="C98" s="118"/>
      <c r="D98" s="118"/>
      <c r="E98" s="118"/>
      <c r="F98" s="119"/>
      <c r="G98" s="64">
        <v>4</v>
      </c>
      <c r="H98" s="64">
        <v>4</v>
      </c>
      <c r="I98" s="64"/>
      <c r="J98" s="64"/>
      <c r="K98" s="64"/>
      <c r="L98" s="64">
        <v>1</v>
      </c>
      <c r="M98" s="64"/>
      <c r="N98" s="64"/>
      <c r="O98" s="64"/>
      <c r="P98" s="64"/>
      <c r="Q98" s="64"/>
      <c r="R98" s="64"/>
      <c r="S98" s="64">
        <v>1</v>
      </c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>
        <v>1</v>
      </c>
      <c r="AF98" s="64"/>
      <c r="AG98" s="64"/>
      <c r="AH98" s="64"/>
      <c r="AI98" s="64"/>
      <c r="AJ98" s="64"/>
      <c r="AK98" s="64">
        <v>1</v>
      </c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>
        <v>2</v>
      </c>
      <c r="BJ98" s="64"/>
      <c r="BK98" s="65"/>
      <c r="BL98" s="66"/>
      <c r="BM98" s="66"/>
    </row>
    <row r="99" spans="1:65" x14ac:dyDescent="0.2">
      <c r="A99" s="89">
        <v>42</v>
      </c>
      <c r="B99" s="117" t="s">
        <v>81</v>
      </c>
      <c r="C99" s="118"/>
      <c r="D99" s="118"/>
      <c r="E99" s="118"/>
      <c r="F99" s="119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5"/>
      <c r="BL99" s="66"/>
      <c r="BM99" s="66"/>
    </row>
    <row r="100" spans="1:65" x14ac:dyDescent="0.2">
      <c r="A100" s="89">
        <v>43</v>
      </c>
      <c r="B100" s="117" t="s">
        <v>82</v>
      </c>
      <c r="C100" s="118"/>
      <c r="D100" s="118"/>
      <c r="E100" s="118"/>
      <c r="F100" s="119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5"/>
      <c r="BL100" s="66"/>
      <c r="BM100" s="66"/>
    </row>
    <row r="101" spans="1:65" x14ac:dyDescent="0.2">
      <c r="A101" s="89">
        <v>44</v>
      </c>
      <c r="B101" s="117" t="s">
        <v>83</v>
      </c>
      <c r="C101" s="118"/>
      <c r="D101" s="118"/>
      <c r="E101" s="118"/>
      <c r="F101" s="119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5"/>
      <c r="BL101" s="66"/>
      <c r="BM101" s="66"/>
    </row>
    <row r="102" spans="1:65" x14ac:dyDescent="0.2">
      <c r="A102" s="89">
        <v>45</v>
      </c>
      <c r="B102" s="117" t="s">
        <v>105</v>
      </c>
      <c r="C102" s="118"/>
      <c r="D102" s="118"/>
      <c r="E102" s="118"/>
      <c r="F102" s="119"/>
      <c r="G102" s="64">
        <v>22</v>
      </c>
      <c r="H102" s="64">
        <v>22</v>
      </c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>
        <v>4</v>
      </c>
      <c r="AC102" s="64">
        <v>5</v>
      </c>
      <c r="AD102" s="64">
        <v>2</v>
      </c>
      <c r="AE102" s="64">
        <v>10</v>
      </c>
      <c r="AF102" s="64">
        <v>1</v>
      </c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5"/>
      <c r="BL102" s="66"/>
      <c r="BM102" s="66"/>
    </row>
    <row r="103" spans="1:65" x14ac:dyDescent="0.2">
      <c r="A103" s="89">
        <v>46</v>
      </c>
      <c r="B103" s="117" t="s">
        <v>106</v>
      </c>
      <c r="C103" s="118"/>
      <c r="D103" s="118"/>
      <c r="E103" s="118"/>
      <c r="F103" s="119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5"/>
      <c r="BL103" s="66"/>
      <c r="BM103" s="66"/>
    </row>
    <row r="104" spans="1:65" x14ac:dyDescent="0.2">
      <c r="A104" s="89">
        <v>47</v>
      </c>
      <c r="B104" s="117" t="s">
        <v>107</v>
      </c>
      <c r="C104" s="118"/>
      <c r="D104" s="118"/>
      <c r="E104" s="118"/>
      <c r="F104" s="119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5"/>
      <c r="BL104" s="66"/>
      <c r="BM104" s="66"/>
    </row>
    <row r="105" spans="1:65" x14ac:dyDescent="0.2">
      <c r="A105" s="89">
        <v>48</v>
      </c>
      <c r="B105" s="117" t="s">
        <v>108</v>
      </c>
      <c r="C105" s="118"/>
      <c r="D105" s="118"/>
      <c r="E105" s="118"/>
      <c r="F105" s="119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5"/>
      <c r="BL105" s="66"/>
      <c r="BM105" s="66"/>
    </row>
    <row r="106" spans="1:65" x14ac:dyDescent="0.2">
      <c r="A106" s="89">
        <v>49</v>
      </c>
      <c r="B106" s="123" t="s">
        <v>109</v>
      </c>
      <c r="C106" s="124"/>
      <c r="D106" s="124"/>
      <c r="E106" s="124"/>
      <c r="F106" s="125"/>
      <c r="G106" s="89"/>
      <c r="H106" s="89"/>
      <c r="I106" s="89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5"/>
      <c r="BL106" s="66"/>
      <c r="BM106" s="66"/>
    </row>
    <row r="107" spans="1:65" x14ac:dyDescent="0.2">
      <c r="A107" s="89">
        <v>50</v>
      </c>
      <c r="B107" s="123" t="s">
        <v>110</v>
      </c>
      <c r="C107" s="124"/>
      <c r="D107" s="124"/>
      <c r="E107" s="124"/>
      <c r="F107" s="125"/>
      <c r="G107" s="89"/>
      <c r="H107" s="89"/>
      <c r="I107" s="89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5"/>
      <c r="BL107" s="66"/>
      <c r="BM107" s="66"/>
    </row>
    <row r="108" spans="1:65" x14ac:dyDescent="0.2">
      <c r="A108" s="89">
        <v>51</v>
      </c>
      <c r="B108" s="123" t="s">
        <v>111</v>
      </c>
      <c r="C108" s="124"/>
      <c r="D108" s="124"/>
      <c r="E108" s="124"/>
      <c r="F108" s="125"/>
      <c r="G108" s="89">
        <v>34</v>
      </c>
      <c r="H108" s="89">
        <v>34</v>
      </c>
      <c r="I108" s="89"/>
      <c r="J108" s="64">
        <v>3</v>
      </c>
      <c r="K108" s="64">
        <v>2</v>
      </c>
      <c r="L108" s="64">
        <v>2</v>
      </c>
      <c r="M108" s="64">
        <v>23</v>
      </c>
      <c r="N108" s="64">
        <v>3</v>
      </c>
      <c r="O108" s="64"/>
      <c r="P108" s="64"/>
      <c r="Q108" s="64"/>
      <c r="R108" s="64">
        <v>1</v>
      </c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>
        <v>34</v>
      </c>
      <c r="BJ108" s="64"/>
      <c r="BK108" s="65"/>
      <c r="BL108" s="66"/>
      <c r="BM108" s="66"/>
    </row>
    <row r="109" spans="1:65" x14ac:dyDescent="0.2">
      <c r="A109" s="89">
        <v>52</v>
      </c>
      <c r="B109" s="123" t="s">
        <v>112</v>
      </c>
      <c r="C109" s="124"/>
      <c r="D109" s="124"/>
      <c r="E109" s="124"/>
      <c r="F109" s="125"/>
      <c r="G109" s="89"/>
      <c r="H109" s="89"/>
      <c r="I109" s="89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5"/>
      <c r="BL109" s="66"/>
      <c r="BM109" s="66"/>
    </row>
    <row r="110" spans="1:65" x14ac:dyDescent="0.2">
      <c r="A110" s="89">
        <v>53</v>
      </c>
      <c r="B110" s="129" t="s">
        <v>127</v>
      </c>
      <c r="C110" s="130"/>
      <c r="D110" s="130"/>
      <c r="E110" s="130"/>
      <c r="F110" s="131"/>
      <c r="G110" s="64">
        <f>G67+G68+G69+G70+G71+G72+G74+G75+G76+G81+G82+G83+G100+G102+G103+G104+G105</f>
        <v>89</v>
      </c>
      <c r="H110" s="64">
        <f t="shared" ref="H110:BJ110" si="13">H67+H68+H69+H70+H71+H72+H74+H75+H76+H81+H82+H83+H100+H102+H103+H104+H105</f>
        <v>89</v>
      </c>
      <c r="I110" s="64">
        <f t="shared" si="13"/>
        <v>0</v>
      </c>
      <c r="J110" s="64">
        <f t="shared" si="13"/>
        <v>3</v>
      </c>
      <c r="K110" s="64">
        <f t="shared" si="13"/>
        <v>7</v>
      </c>
      <c r="L110" s="64">
        <f t="shared" si="13"/>
        <v>5</v>
      </c>
      <c r="M110" s="64">
        <f t="shared" si="13"/>
        <v>22</v>
      </c>
      <c r="N110" s="64">
        <f t="shared" si="13"/>
        <v>0</v>
      </c>
      <c r="O110" s="64">
        <f t="shared" si="13"/>
        <v>0</v>
      </c>
      <c r="P110" s="64">
        <f t="shared" si="13"/>
        <v>2</v>
      </c>
      <c r="Q110" s="64">
        <f t="shared" si="13"/>
        <v>2</v>
      </c>
      <c r="R110" s="64">
        <f t="shared" si="13"/>
        <v>1</v>
      </c>
      <c r="S110" s="64">
        <f t="shared" si="13"/>
        <v>4</v>
      </c>
      <c r="T110" s="64">
        <f t="shared" si="13"/>
        <v>0</v>
      </c>
      <c r="U110" s="64">
        <f t="shared" si="13"/>
        <v>0</v>
      </c>
      <c r="V110" s="64">
        <f t="shared" si="13"/>
        <v>0</v>
      </c>
      <c r="W110" s="64">
        <f t="shared" si="13"/>
        <v>0</v>
      </c>
      <c r="X110" s="64">
        <f t="shared" si="13"/>
        <v>0</v>
      </c>
      <c r="Y110" s="64">
        <f t="shared" si="13"/>
        <v>0</v>
      </c>
      <c r="Z110" s="64">
        <f t="shared" si="13"/>
        <v>0</v>
      </c>
      <c r="AA110" s="64">
        <f t="shared" si="13"/>
        <v>0</v>
      </c>
      <c r="AB110" s="64">
        <f t="shared" si="13"/>
        <v>4</v>
      </c>
      <c r="AC110" s="64">
        <f t="shared" si="13"/>
        <v>5</v>
      </c>
      <c r="AD110" s="64">
        <f t="shared" si="13"/>
        <v>2</v>
      </c>
      <c r="AE110" s="64">
        <f t="shared" si="13"/>
        <v>10</v>
      </c>
      <c r="AF110" s="64">
        <f t="shared" si="13"/>
        <v>1</v>
      </c>
      <c r="AG110" s="64">
        <f t="shared" si="13"/>
        <v>0</v>
      </c>
      <c r="AH110" s="64">
        <f t="shared" si="13"/>
        <v>0</v>
      </c>
      <c r="AI110" s="64">
        <f t="shared" si="13"/>
        <v>0</v>
      </c>
      <c r="AJ110" s="64">
        <f t="shared" si="13"/>
        <v>0</v>
      </c>
      <c r="AK110" s="64">
        <f t="shared" si="13"/>
        <v>0</v>
      </c>
      <c r="AL110" s="64">
        <f t="shared" si="13"/>
        <v>0</v>
      </c>
      <c r="AM110" s="64">
        <f t="shared" si="13"/>
        <v>0</v>
      </c>
      <c r="AN110" s="64">
        <f t="shared" si="13"/>
        <v>0</v>
      </c>
      <c r="AO110" s="64">
        <f t="shared" si="13"/>
        <v>0</v>
      </c>
      <c r="AP110" s="64">
        <f t="shared" si="13"/>
        <v>0</v>
      </c>
      <c r="AQ110" s="64">
        <f t="shared" si="13"/>
        <v>0</v>
      </c>
      <c r="AR110" s="64">
        <f t="shared" si="13"/>
        <v>0</v>
      </c>
      <c r="AS110" s="64">
        <f t="shared" si="13"/>
        <v>1</v>
      </c>
      <c r="AT110" s="64">
        <f t="shared" si="13"/>
        <v>4</v>
      </c>
      <c r="AU110" s="64">
        <f t="shared" si="13"/>
        <v>1</v>
      </c>
      <c r="AV110" s="64">
        <f t="shared" si="13"/>
        <v>3</v>
      </c>
      <c r="AW110" s="64">
        <f t="shared" si="13"/>
        <v>11</v>
      </c>
      <c r="AX110" s="64">
        <f t="shared" si="13"/>
        <v>1</v>
      </c>
      <c r="AY110" s="64">
        <f t="shared" si="13"/>
        <v>0</v>
      </c>
      <c r="AZ110" s="64">
        <f t="shared" si="13"/>
        <v>0</v>
      </c>
      <c r="BA110" s="64">
        <f t="shared" si="13"/>
        <v>0</v>
      </c>
      <c r="BB110" s="64">
        <f t="shared" si="13"/>
        <v>0</v>
      </c>
      <c r="BC110" s="64">
        <f t="shared" si="13"/>
        <v>0</v>
      </c>
      <c r="BD110" s="64">
        <f t="shared" si="13"/>
        <v>0</v>
      </c>
      <c r="BE110" s="64">
        <f t="shared" si="13"/>
        <v>0</v>
      </c>
      <c r="BF110" s="64">
        <f t="shared" si="13"/>
        <v>0</v>
      </c>
      <c r="BG110" s="64">
        <f t="shared" si="13"/>
        <v>0</v>
      </c>
      <c r="BH110" s="64">
        <f t="shared" si="13"/>
        <v>0</v>
      </c>
      <c r="BI110" s="64">
        <f t="shared" si="13"/>
        <v>46</v>
      </c>
      <c r="BJ110" s="64">
        <f t="shared" si="13"/>
        <v>0</v>
      </c>
      <c r="BK110" s="65"/>
      <c r="BL110" s="66"/>
      <c r="BM110" s="66"/>
    </row>
    <row r="111" spans="1:65" x14ac:dyDescent="0.2">
      <c r="A111" s="89">
        <v>54</v>
      </c>
      <c r="B111" s="129" t="s">
        <v>128</v>
      </c>
      <c r="C111" s="130"/>
      <c r="D111" s="130"/>
      <c r="E111" s="130"/>
      <c r="F111" s="131"/>
      <c r="G111" s="64">
        <f>G80</f>
        <v>0</v>
      </c>
      <c r="H111" s="64">
        <f t="shared" ref="H111:BJ111" si="14">H80</f>
        <v>0</v>
      </c>
      <c r="I111" s="64">
        <f t="shared" si="14"/>
        <v>0</v>
      </c>
      <c r="J111" s="64">
        <f t="shared" si="14"/>
        <v>0</v>
      </c>
      <c r="K111" s="64">
        <f t="shared" si="14"/>
        <v>0</v>
      </c>
      <c r="L111" s="64">
        <f t="shared" si="14"/>
        <v>0</v>
      </c>
      <c r="M111" s="64">
        <f t="shared" si="14"/>
        <v>0</v>
      </c>
      <c r="N111" s="64">
        <f t="shared" si="14"/>
        <v>0</v>
      </c>
      <c r="O111" s="64">
        <f t="shared" si="14"/>
        <v>0</v>
      </c>
      <c r="P111" s="64">
        <f t="shared" si="14"/>
        <v>0</v>
      </c>
      <c r="Q111" s="64">
        <f t="shared" si="14"/>
        <v>0</v>
      </c>
      <c r="R111" s="64">
        <f t="shared" si="14"/>
        <v>0</v>
      </c>
      <c r="S111" s="64">
        <f t="shared" si="14"/>
        <v>0</v>
      </c>
      <c r="T111" s="64">
        <f t="shared" si="14"/>
        <v>0</v>
      </c>
      <c r="U111" s="64">
        <f t="shared" si="14"/>
        <v>0</v>
      </c>
      <c r="V111" s="64">
        <f t="shared" si="14"/>
        <v>0</v>
      </c>
      <c r="W111" s="64">
        <f t="shared" si="14"/>
        <v>0</v>
      </c>
      <c r="X111" s="64">
        <f t="shared" si="14"/>
        <v>0</v>
      </c>
      <c r="Y111" s="64">
        <f t="shared" si="14"/>
        <v>0</v>
      </c>
      <c r="Z111" s="64">
        <f t="shared" si="14"/>
        <v>0</v>
      </c>
      <c r="AA111" s="64">
        <f t="shared" si="14"/>
        <v>0</v>
      </c>
      <c r="AB111" s="64">
        <f t="shared" si="14"/>
        <v>0</v>
      </c>
      <c r="AC111" s="64">
        <f t="shared" si="14"/>
        <v>0</v>
      </c>
      <c r="AD111" s="64">
        <f t="shared" si="14"/>
        <v>0</v>
      </c>
      <c r="AE111" s="64">
        <f t="shared" si="14"/>
        <v>0</v>
      </c>
      <c r="AF111" s="64">
        <f t="shared" si="14"/>
        <v>0</v>
      </c>
      <c r="AG111" s="64">
        <f t="shared" si="14"/>
        <v>0</v>
      </c>
      <c r="AH111" s="64">
        <f t="shared" si="14"/>
        <v>0</v>
      </c>
      <c r="AI111" s="64">
        <f t="shared" si="14"/>
        <v>0</v>
      </c>
      <c r="AJ111" s="64">
        <f t="shared" si="14"/>
        <v>0</v>
      </c>
      <c r="AK111" s="64">
        <f t="shared" si="14"/>
        <v>0</v>
      </c>
      <c r="AL111" s="64">
        <f t="shared" si="14"/>
        <v>0</v>
      </c>
      <c r="AM111" s="64">
        <f t="shared" si="14"/>
        <v>0</v>
      </c>
      <c r="AN111" s="64">
        <f t="shared" si="14"/>
        <v>0</v>
      </c>
      <c r="AO111" s="64">
        <f t="shared" si="14"/>
        <v>0</v>
      </c>
      <c r="AP111" s="64">
        <f t="shared" si="14"/>
        <v>0</v>
      </c>
      <c r="AQ111" s="64">
        <f t="shared" si="14"/>
        <v>0</v>
      </c>
      <c r="AR111" s="64">
        <f t="shared" si="14"/>
        <v>0</v>
      </c>
      <c r="AS111" s="64">
        <f t="shared" si="14"/>
        <v>0</v>
      </c>
      <c r="AT111" s="64">
        <f t="shared" si="14"/>
        <v>0</v>
      </c>
      <c r="AU111" s="64">
        <f t="shared" si="14"/>
        <v>0</v>
      </c>
      <c r="AV111" s="64">
        <f t="shared" si="14"/>
        <v>0</v>
      </c>
      <c r="AW111" s="64">
        <f t="shared" si="14"/>
        <v>0</v>
      </c>
      <c r="AX111" s="64">
        <f t="shared" si="14"/>
        <v>0</v>
      </c>
      <c r="AY111" s="64">
        <f t="shared" si="14"/>
        <v>0</v>
      </c>
      <c r="AZ111" s="64">
        <f t="shared" si="14"/>
        <v>0</v>
      </c>
      <c r="BA111" s="64">
        <f t="shared" si="14"/>
        <v>0</v>
      </c>
      <c r="BB111" s="64">
        <f t="shared" si="14"/>
        <v>0</v>
      </c>
      <c r="BC111" s="64">
        <f t="shared" si="14"/>
        <v>0</v>
      </c>
      <c r="BD111" s="64">
        <f t="shared" si="14"/>
        <v>0</v>
      </c>
      <c r="BE111" s="64">
        <f t="shared" si="14"/>
        <v>0</v>
      </c>
      <c r="BF111" s="64">
        <f t="shared" si="14"/>
        <v>0</v>
      </c>
      <c r="BG111" s="64">
        <f t="shared" si="14"/>
        <v>0</v>
      </c>
      <c r="BH111" s="64">
        <f t="shared" si="14"/>
        <v>0</v>
      </c>
      <c r="BI111" s="64">
        <f t="shared" si="14"/>
        <v>0</v>
      </c>
      <c r="BJ111" s="64">
        <f t="shared" si="14"/>
        <v>0</v>
      </c>
      <c r="BK111" s="65"/>
      <c r="BL111" s="66"/>
      <c r="BM111" s="66"/>
    </row>
    <row r="112" spans="1:65" x14ac:dyDescent="0.2">
      <c r="A112" s="89">
        <v>55</v>
      </c>
      <c r="B112" s="129" t="s">
        <v>129</v>
      </c>
      <c r="C112" s="130"/>
      <c r="D112" s="130"/>
      <c r="E112" s="130"/>
      <c r="F112" s="131"/>
      <c r="G112" s="64">
        <f>G85+G86+G87+G88+G89</f>
        <v>0</v>
      </c>
      <c r="H112" s="64">
        <f t="shared" ref="H112:BJ112" si="15">H85+H86+H87+H88+H89</f>
        <v>0</v>
      </c>
      <c r="I112" s="64">
        <f t="shared" si="15"/>
        <v>0</v>
      </c>
      <c r="J112" s="64">
        <f t="shared" si="15"/>
        <v>0</v>
      </c>
      <c r="K112" s="64">
        <f t="shared" si="15"/>
        <v>0</v>
      </c>
      <c r="L112" s="64">
        <f t="shared" si="15"/>
        <v>0</v>
      </c>
      <c r="M112" s="64">
        <f t="shared" si="15"/>
        <v>0</v>
      </c>
      <c r="N112" s="64">
        <f t="shared" si="15"/>
        <v>0</v>
      </c>
      <c r="O112" s="64">
        <f t="shared" si="15"/>
        <v>0</v>
      </c>
      <c r="P112" s="64">
        <f t="shared" si="15"/>
        <v>0</v>
      </c>
      <c r="Q112" s="64">
        <f t="shared" si="15"/>
        <v>0</v>
      </c>
      <c r="R112" s="64">
        <f t="shared" si="15"/>
        <v>0</v>
      </c>
      <c r="S112" s="64">
        <f t="shared" si="15"/>
        <v>0</v>
      </c>
      <c r="T112" s="64">
        <f t="shared" si="15"/>
        <v>0</v>
      </c>
      <c r="U112" s="64">
        <f t="shared" si="15"/>
        <v>0</v>
      </c>
      <c r="V112" s="64">
        <f t="shared" si="15"/>
        <v>0</v>
      </c>
      <c r="W112" s="64">
        <f t="shared" si="15"/>
        <v>0</v>
      </c>
      <c r="X112" s="64">
        <f t="shared" si="15"/>
        <v>0</v>
      </c>
      <c r="Y112" s="64">
        <f t="shared" si="15"/>
        <v>0</v>
      </c>
      <c r="Z112" s="64">
        <f t="shared" si="15"/>
        <v>0</v>
      </c>
      <c r="AA112" s="64">
        <f t="shared" si="15"/>
        <v>0</v>
      </c>
      <c r="AB112" s="64">
        <f t="shared" si="15"/>
        <v>0</v>
      </c>
      <c r="AC112" s="64">
        <f t="shared" si="15"/>
        <v>0</v>
      </c>
      <c r="AD112" s="64">
        <f t="shared" si="15"/>
        <v>0</v>
      </c>
      <c r="AE112" s="64">
        <f t="shared" si="15"/>
        <v>0</v>
      </c>
      <c r="AF112" s="64">
        <f t="shared" si="15"/>
        <v>0</v>
      </c>
      <c r="AG112" s="64">
        <f t="shared" si="15"/>
        <v>0</v>
      </c>
      <c r="AH112" s="64">
        <f t="shared" si="15"/>
        <v>0</v>
      </c>
      <c r="AI112" s="64">
        <f t="shared" si="15"/>
        <v>0</v>
      </c>
      <c r="AJ112" s="64">
        <f t="shared" si="15"/>
        <v>0</v>
      </c>
      <c r="AK112" s="64">
        <f t="shared" si="15"/>
        <v>0</v>
      </c>
      <c r="AL112" s="64">
        <f t="shared" si="15"/>
        <v>0</v>
      </c>
      <c r="AM112" s="64">
        <f t="shared" si="15"/>
        <v>0</v>
      </c>
      <c r="AN112" s="64">
        <f t="shared" si="15"/>
        <v>0</v>
      </c>
      <c r="AO112" s="64">
        <f t="shared" si="15"/>
        <v>0</v>
      </c>
      <c r="AP112" s="64">
        <f t="shared" si="15"/>
        <v>0</v>
      </c>
      <c r="AQ112" s="64">
        <f t="shared" si="15"/>
        <v>0</v>
      </c>
      <c r="AR112" s="64">
        <f t="shared" si="15"/>
        <v>0</v>
      </c>
      <c r="AS112" s="64">
        <f t="shared" si="15"/>
        <v>0</v>
      </c>
      <c r="AT112" s="64">
        <f t="shared" si="15"/>
        <v>0</v>
      </c>
      <c r="AU112" s="64">
        <f t="shared" si="15"/>
        <v>0</v>
      </c>
      <c r="AV112" s="64">
        <f t="shared" si="15"/>
        <v>0</v>
      </c>
      <c r="AW112" s="64">
        <f t="shared" si="15"/>
        <v>0</v>
      </c>
      <c r="AX112" s="64">
        <f t="shared" si="15"/>
        <v>0</v>
      </c>
      <c r="AY112" s="64">
        <f t="shared" si="15"/>
        <v>0</v>
      </c>
      <c r="AZ112" s="64">
        <f t="shared" si="15"/>
        <v>0</v>
      </c>
      <c r="BA112" s="64">
        <f t="shared" si="15"/>
        <v>0</v>
      </c>
      <c r="BB112" s="64">
        <f t="shared" si="15"/>
        <v>0</v>
      </c>
      <c r="BC112" s="64">
        <f t="shared" si="15"/>
        <v>0</v>
      </c>
      <c r="BD112" s="64">
        <f t="shared" si="15"/>
        <v>0</v>
      </c>
      <c r="BE112" s="64">
        <f t="shared" si="15"/>
        <v>0</v>
      </c>
      <c r="BF112" s="64">
        <f t="shared" si="15"/>
        <v>0</v>
      </c>
      <c r="BG112" s="64">
        <f t="shared" si="15"/>
        <v>0</v>
      </c>
      <c r="BH112" s="64">
        <f t="shared" si="15"/>
        <v>0</v>
      </c>
      <c r="BI112" s="64">
        <f t="shared" si="15"/>
        <v>0</v>
      </c>
      <c r="BJ112" s="64">
        <f t="shared" si="15"/>
        <v>0</v>
      </c>
      <c r="BK112" s="65"/>
      <c r="BL112" s="66"/>
      <c r="BM112" s="66"/>
    </row>
    <row r="113" spans="1:65" x14ac:dyDescent="0.2">
      <c r="A113" s="89">
        <v>56</v>
      </c>
      <c r="B113" s="129" t="s">
        <v>130</v>
      </c>
      <c r="C113" s="130"/>
      <c r="D113" s="130"/>
      <c r="E113" s="130"/>
      <c r="F113" s="131"/>
      <c r="G113" s="64">
        <f>G73+G77+G78+G79+G90+G91+G92+G93+G94+G99</f>
        <v>0</v>
      </c>
      <c r="H113" s="64">
        <f t="shared" ref="H113:BJ113" si="16">H73+H77+H78+H79+H90+H91+H92+H93+H94+H99</f>
        <v>0</v>
      </c>
      <c r="I113" s="64">
        <f t="shared" si="16"/>
        <v>0</v>
      </c>
      <c r="J113" s="64">
        <f t="shared" si="16"/>
        <v>0</v>
      </c>
      <c r="K113" s="64">
        <f t="shared" si="16"/>
        <v>0</v>
      </c>
      <c r="L113" s="64">
        <f t="shared" si="16"/>
        <v>0</v>
      </c>
      <c r="M113" s="64">
        <f t="shared" si="16"/>
        <v>0</v>
      </c>
      <c r="N113" s="64">
        <f t="shared" si="16"/>
        <v>0</v>
      </c>
      <c r="O113" s="64">
        <f t="shared" si="16"/>
        <v>0</v>
      </c>
      <c r="P113" s="64">
        <f t="shared" si="16"/>
        <v>0</v>
      </c>
      <c r="Q113" s="64">
        <f t="shared" si="16"/>
        <v>0</v>
      </c>
      <c r="R113" s="64">
        <f t="shared" si="16"/>
        <v>0</v>
      </c>
      <c r="S113" s="64">
        <f t="shared" si="16"/>
        <v>0</v>
      </c>
      <c r="T113" s="64">
        <f t="shared" si="16"/>
        <v>0</v>
      </c>
      <c r="U113" s="64">
        <f t="shared" si="16"/>
        <v>0</v>
      </c>
      <c r="V113" s="64">
        <f t="shared" si="16"/>
        <v>0</v>
      </c>
      <c r="W113" s="64">
        <f t="shared" si="16"/>
        <v>0</v>
      </c>
      <c r="X113" s="64">
        <f t="shared" si="16"/>
        <v>0</v>
      </c>
      <c r="Y113" s="64">
        <f t="shared" si="16"/>
        <v>0</v>
      </c>
      <c r="Z113" s="64">
        <f t="shared" si="16"/>
        <v>0</v>
      </c>
      <c r="AA113" s="64">
        <f t="shared" si="16"/>
        <v>0</v>
      </c>
      <c r="AB113" s="64">
        <f t="shared" si="16"/>
        <v>0</v>
      </c>
      <c r="AC113" s="64">
        <f t="shared" si="16"/>
        <v>0</v>
      </c>
      <c r="AD113" s="64">
        <f t="shared" si="16"/>
        <v>0</v>
      </c>
      <c r="AE113" s="64">
        <f t="shared" si="16"/>
        <v>0</v>
      </c>
      <c r="AF113" s="64">
        <f t="shared" si="16"/>
        <v>0</v>
      </c>
      <c r="AG113" s="64">
        <f t="shared" si="16"/>
        <v>0</v>
      </c>
      <c r="AH113" s="64">
        <f t="shared" si="16"/>
        <v>0</v>
      </c>
      <c r="AI113" s="64">
        <f t="shared" si="16"/>
        <v>0</v>
      </c>
      <c r="AJ113" s="64">
        <f t="shared" si="16"/>
        <v>0</v>
      </c>
      <c r="AK113" s="64">
        <f t="shared" si="16"/>
        <v>0</v>
      </c>
      <c r="AL113" s="64">
        <f t="shared" si="16"/>
        <v>0</v>
      </c>
      <c r="AM113" s="64">
        <f t="shared" si="16"/>
        <v>0</v>
      </c>
      <c r="AN113" s="64">
        <f t="shared" si="16"/>
        <v>0</v>
      </c>
      <c r="AO113" s="64">
        <f t="shared" si="16"/>
        <v>0</v>
      </c>
      <c r="AP113" s="64">
        <f t="shared" si="16"/>
        <v>0</v>
      </c>
      <c r="AQ113" s="64">
        <f t="shared" si="16"/>
        <v>0</v>
      </c>
      <c r="AR113" s="64">
        <f t="shared" si="16"/>
        <v>0</v>
      </c>
      <c r="AS113" s="64">
        <f t="shared" si="16"/>
        <v>0</v>
      </c>
      <c r="AT113" s="64">
        <f t="shared" si="16"/>
        <v>0</v>
      </c>
      <c r="AU113" s="64">
        <f t="shared" si="16"/>
        <v>0</v>
      </c>
      <c r="AV113" s="64">
        <f t="shared" si="16"/>
        <v>0</v>
      </c>
      <c r="AW113" s="64">
        <f t="shared" si="16"/>
        <v>0</v>
      </c>
      <c r="AX113" s="64">
        <f t="shared" si="16"/>
        <v>0</v>
      </c>
      <c r="AY113" s="64">
        <f t="shared" si="16"/>
        <v>0</v>
      </c>
      <c r="AZ113" s="64">
        <f t="shared" si="16"/>
        <v>0</v>
      </c>
      <c r="BA113" s="64">
        <f t="shared" si="16"/>
        <v>0</v>
      </c>
      <c r="BB113" s="64">
        <f t="shared" si="16"/>
        <v>0</v>
      </c>
      <c r="BC113" s="64">
        <f t="shared" si="16"/>
        <v>0</v>
      </c>
      <c r="BD113" s="64">
        <f t="shared" si="16"/>
        <v>0</v>
      </c>
      <c r="BE113" s="64">
        <f t="shared" si="16"/>
        <v>0</v>
      </c>
      <c r="BF113" s="64">
        <f t="shared" si="16"/>
        <v>0</v>
      </c>
      <c r="BG113" s="64">
        <f t="shared" si="16"/>
        <v>0</v>
      </c>
      <c r="BH113" s="64">
        <f t="shared" si="16"/>
        <v>0</v>
      </c>
      <c r="BI113" s="64">
        <f t="shared" si="16"/>
        <v>0</v>
      </c>
      <c r="BJ113" s="64">
        <f t="shared" si="16"/>
        <v>0</v>
      </c>
      <c r="BK113" s="65"/>
      <c r="BL113" s="66"/>
      <c r="BM113" s="66"/>
    </row>
    <row r="114" spans="1:65" x14ac:dyDescent="0.2">
      <c r="A114" s="89">
        <v>57</v>
      </c>
      <c r="B114" s="129" t="s">
        <v>131</v>
      </c>
      <c r="C114" s="130"/>
      <c r="D114" s="130"/>
      <c r="E114" s="130"/>
      <c r="F114" s="131"/>
      <c r="G114" s="64">
        <f>G95+G96+G97</f>
        <v>0</v>
      </c>
      <c r="H114" s="64">
        <f t="shared" ref="H114:BJ114" si="17">H95+H96+H97</f>
        <v>0</v>
      </c>
      <c r="I114" s="64">
        <f t="shared" si="17"/>
        <v>0</v>
      </c>
      <c r="J114" s="64">
        <f t="shared" si="17"/>
        <v>0</v>
      </c>
      <c r="K114" s="64">
        <f t="shared" si="17"/>
        <v>0</v>
      </c>
      <c r="L114" s="64">
        <f t="shared" si="17"/>
        <v>0</v>
      </c>
      <c r="M114" s="64">
        <f t="shared" si="17"/>
        <v>0</v>
      </c>
      <c r="N114" s="64">
        <f t="shared" si="17"/>
        <v>0</v>
      </c>
      <c r="O114" s="64">
        <f t="shared" si="17"/>
        <v>0</v>
      </c>
      <c r="P114" s="64">
        <f t="shared" si="17"/>
        <v>0</v>
      </c>
      <c r="Q114" s="64">
        <f t="shared" si="17"/>
        <v>0</v>
      </c>
      <c r="R114" s="64">
        <f t="shared" si="17"/>
        <v>0</v>
      </c>
      <c r="S114" s="64">
        <f t="shared" si="17"/>
        <v>0</v>
      </c>
      <c r="T114" s="64">
        <f t="shared" si="17"/>
        <v>0</v>
      </c>
      <c r="U114" s="64">
        <f t="shared" si="17"/>
        <v>0</v>
      </c>
      <c r="V114" s="64">
        <f t="shared" si="17"/>
        <v>0</v>
      </c>
      <c r="W114" s="64">
        <f t="shared" si="17"/>
        <v>0</v>
      </c>
      <c r="X114" s="64">
        <f t="shared" si="17"/>
        <v>0</v>
      </c>
      <c r="Y114" s="64">
        <f t="shared" si="17"/>
        <v>0</v>
      </c>
      <c r="Z114" s="64">
        <f t="shared" si="17"/>
        <v>0</v>
      </c>
      <c r="AA114" s="64">
        <f t="shared" si="17"/>
        <v>0</v>
      </c>
      <c r="AB114" s="64">
        <f t="shared" si="17"/>
        <v>0</v>
      </c>
      <c r="AC114" s="64">
        <f t="shared" si="17"/>
        <v>0</v>
      </c>
      <c r="AD114" s="64">
        <f t="shared" si="17"/>
        <v>0</v>
      </c>
      <c r="AE114" s="64">
        <f t="shared" si="17"/>
        <v>0</v>
      </c>
      <c r="AF114" s="64">
        <f t="shared" si="17"/>
        <v>0</v>
      </c>
      <c r="AG114" s="64">
        <f t="shared" si="17"/>
        <v>0</v>
      </c>
      <c r="AH114" s="64">
        <f t="shared" si="17"/>
        <v>0</v>
      </c>
      <c r="AI114" s="64">
        <f t="shared" si="17"/>
        <v>0</v>
      </c>
      <c r="AJ114" s="64">
        <f t="shared" si="17"/>
        <v>0</v>
      </c>
      <c r="AK114" s="64">
        <f t="shared" si="17"/>
        <v>0</v>
      </c>
      <c r="AL114" s="64">
        <f t="shared" si="17"/>
        <v>0</v>
      </c>
      <c r="AM114" s="64">
        <f t="shared" si="17"/>
        <v>0</v>
      </c>
      <c r="AN114" s="64">
        <f t="shared" si="17"/>
        <v>0</v>
      </c>
      <c r="AO114" s="64">
        <f t="shared" si="17"/>
        <v>0</v>
      </c>
      <c r="AP114" s="64">
        <f t="shared" si="17"/>
        <v>0</v>
      </c>
      <c r="AQ114" s="64">
        <f t="shared" si="17"/>
        <v>0</v>
      </c>
      <c r="AR114" s="64">
        <f t="shared" si="17"/>
        <v>0</v>
      </c>
      <c r="AS114" s="64">
        <f t="shared" si="17"/>
        <v>0</v>
      </c>
      <c r="AT114" s="64">
        <f t="shared" si="17"/>
        <v>0</v>
      </c>
      <c r="AU114" s="64">
        <f t="shared" si="17"/>
        <v>0</v>
      </c>
      <c r="AV114" s="64">
        <f t="shared" si="17"/>
        <v>0</v>
      </c>
      <c r="AW114" s="64">
        <f t="shared" si="17"/>
        <v>0</v>
      </c>
      <c r="AX114" s="64">
        <f t="shared" si="17"/>
        <v>0</v>
      </c>
      <c r="AY114" s="64">
        <f t="shared" si="17"/>
        <v>0</v>
      </c>
      <c r="AZ114" s="64">
        <f t="shared" si="17"/>
        <v>0</v>
      </c>
      <c r="BA114" s="64">
        <f t="shared" si="17"/>
        <v>0</v>
      </c>
      <c r="BB114" s="64">
        <f t="shared" si="17"/>
        <v>0</v>
      </c>
      <c r="BC114" s="64">
        <f t="shared" si="17"/>
        <v>0</v>
      </c>
      <c r="BD114" s="64">
        <f t="shared" si="17"/>
        <v>0</v>
      </c>
      <c r="BE114" s="64">
        <f t="shared" si="17"/>
        <v>0</v>
      </c>
      <c r="BF114" s="64">
        <f t="shared" si="17"/>
        <v>0</v>
      </c>
      <c r="BG114" s="64">
        <f t="shared" si="17"/>
        <v>0</v>
      </c>
      <c r="BH114" s="64">
        <f t="shared" si="17"/>
        <v>0</v>
      </c>
      <c r="BI114" s="64">
        <f t="shared" si="17"/>
        <v>0</v>
      </c>
      <c r="BJ114" s="64">
        <f t="shared" si="17"/>
        <v>0</v>
      </c>
      <c r="BK114" s="65"/>
      <c r="BL114" s="66"/>
      <c r="BM114" s="66"/>
    </row>
    <row r="115" spans="1:65" x14ac:dyDescent="0.2">
      <c r="A115" s="89">
        <v>58</v>
      </c>
      <c r="B115" s="129" t="s">
        <v>132</v>
      </c>
      <c r="C115" s="130"/>
      <c r="D115" s="130"/>
      <c r="E115" s="130"/>
      <c r="F115" s="131"/>
      <c r="G115" s="64">
        <f>G98+G101</f>
        <v>4</v>
      </c>
      <c r="H115" s="64">
        <f t="shared" ref="H115:BJ115" si="18">H98+H101</f>
        <v>4</v>
      </c>
      <c r="I115" s="64">
        <f t="shared" si="18"/>
        <v>0</v>
      </c>
      <c r="J115" s="64">
        <f t="shared" si="18"/>
        <v>0</v>
      </c>
      <c r="K115" s="64">
        <f t="shared" si="18"/>
        <v>0</v>
      </c>
      <c r="L115" s="64">
        <f t="shared" si="18"/>
        <v>1</v>
      </c>
      <c r="M115" s="64">
        <f t="shared" si="18"/>
        <v>0</v>
      </c>
      <c r="N115" s="64">
        <f t="shared" si="18"/>
        <v>0</v>
      </c>
      <c r="O115" s="64">
        <f t="shared" si="18"/>
        <v>0</v>
      </c>
      <c r="P115" s="64">
        <f t="shared" si="18"/>
        <v>0</v>
      </c>
      <c r="Q115" s="64">
        <f t="shared" si="18"/>
        <v>0</v>
      </c>
      <c r="R115" s="64">
        <f t="shared" si="18"/>
        <v>0</v>
      </c>
      <c r="S115" s="64">
        <f t="shared" si="18"/>
        <v>1</v>
      </c>
      <c r="T115" s="64">
        <f t="shared" si="18"/>
        <v>0</v>
      </c>
      <c r="U115" s="64">
        <f t="shared" si="18"/>
        <v>0</v>
      </c>
      <c r="V115" s="64">
        <f t="shared" si="18"/>
        <v>0</v>
      </c>
      <c r="W115" s="64">
        <f t="shared" si="18"/>
        <v>0</v>
      </c>
      <c r="X115" s="64">
        <f t="shared" si="18"/>
        <v>0</v>
      </c>
      <c r="Y115" s="64">
        <f t="shared" si="18"/>
        <v>0</v>
      </c>
      <c r="Z115" s="64">
        <f t="shared" si="18"/>
        <v>0</v>
      </c>
      <c r="AA115" s="64">
        <f t="shared" si="18"/>
        <v>0</v>
      </c>
      <c r="AB115" s="64">
        <f t="shared" si="18"/>
        <v>0</v>
      </c>
      <c r="AC115" s="64">
        <f t="shared" si="18"/>
        <v>0</v>
      </c>
      <c r="AD115" s="64">
        <f t="shared" si="18"/>
        <v>0</v>
      </c>
      <c r="AE115" s="64">
        <f t="shared" si="18"/>
        <v>1</v>
      </c>
      <c r="AF115" s="64">
        <f t="shared" si="18"/>
        <v>0</v>
      </c>
      <c r="AG115" s="64">
        <f t="shared" si="18"/>
        <v>0</v>
      </c>
      <c r="AH115" s="64">
        <f t="shared" si="18"/>
        <v>0</v>
      </c>
      <c r="AI115" s="64">
        <f t="shared" si="18"/>
        <v>0</v>
      </c>
      <c r="AJ115" s="64">
        <f t="shared" si="18"/>
        <v>0</v>
      </c>
      <c r="AK115" s="64">
        <f t="shared" si="18"/>
        <v>1</v>
      </c>
      <c r="AL115" s="64">
        <f t="shared" si="18"/>
        <v>0</v>
      </c>
      <c r="AM115" s="64">
        <f t="shared" si="18"/>
        <v>0</v>
      </c>
      <c r="AN115" s="64">
        <f t="shared" si="18"/>
        <v>0</v>
      </c>
      <c r="AO115" s="64">
        <f t="shared" si="18"/>
        <v>0</v>
      </c>
      <c r="AP115" s="64">
        <f t="shared" si="18"/>
        <v>0</v>
      </c>
      <c r="AQ115" s="64">
        <f t="shared" si="18"/>
        <v>0</v>
      </c>
      <c r="AR115" s="64">
        <f t="shared" si="18"/>
        <v>0</v>
      </c>
      <c r="AS115" s="64">
        <f t="shared" si="18"/>
        <v>0</v>
      </c>
      <c r="AT115" s="64">
        <f t="shared" si="18"/>
        <v>0</v>
      </c>
      <c r="AU115" s="64">
        <f t="shared" si="18"/>
        <v>0</v>
      </c>
      <c r="AV115" s="64">
        <f t="shared" si="18"/>
        <v>0</v>
      </c>
      <c r="AW115" s="64">
        <f t="shared" si="18"/>
        <v>0</v>
      </c>
      <c r="AX115" s="64">
        <f t="shared" si="18"/>
        <v>0</v>
      </c>
      <c r="AY115" s="64">
        <f t="shared" si="18"/>
        <v>0</v>
      </c>
      <c r="AZ115" s="64">
        <f t="shared" si="18"/>
        <v>0</v>
      </c>
      <c r="BA115" s="64">
        <f t="shared" si="18"/>
        <v>0</v>
      </c>
      <c r="BB115" s="64">
        <f t="shared" si="18"/>
        <v>0</v>
      </c>
      <c r="BC115" s="64">
        <f t="shared" si="18"/>
        <v>0</v>
      </c>
      <c r="BD115" s="64">
        <f t="shared" si="18"/>
        <v>0</v>
      </c>
      <c r="BE115" s="64">
        <f t="shared" si="18"/>
        <v>0</v>
      </c>
      <c r="BF115" s="64">
        <f t="shared" si="18"/>
        <v>0</v>
      </c>
      <c r="BG115" s="64">
        <f t="shared" si="18"/>
        <v>0</v>
      </c>
      <c r="BH115" s="64">
        <f t="shared" si="18"/>
        <v>0</v>
      </c>
      <c r="BI115" s="64">
        <f t="shared" si="18"/>
        <v>2</v>
      </c>
      <c r="BJ115" s="64">
        <f t="shared" si="18"/>
        <v>0</v>
      </c>
      <c r="BK115" s="65"/>
      <c r="BL115" s="66"/>
      <c r="BM115" s="66"/>
    </row>
    <row r="116" spans="1:65" x14ac:dyDescent="0.2">
      <c r="A116" s="64">
        <v>59</v>
      </c>
      <c r="B116" s="126" t="s">
        <v>133</v>
      </c>
      <c r="C116" s="127"/>
      <c r="D116" s="127"/>
      <c r="E116" s="127"/>
      <c r="F116" s="128"/>
      <c r="G116" s="64">
        <f>G84</f>
        <v>1</v>
      </c>
      <c r="H116" s="64">
        <f t="shared" ref="H116:BJ116" si="19">H84</f>
        <v>1</v>
      </c>
      <c r="I116" s="64">
        <f t="shared" si="19"/>
        <v>0</v>
      </c>
      <c r="J116" s="64">
        <f t="shared" si="19"/>
        <v>0</v>
      </c>
      <c r="K116" s="64">
        <f t="shared" si="19"/>
        <v>0</v>
      </c>
      <c r="L116" s="64">
        <f t="shared" si="19"/>
        <v>0</v>
      </c>
      <c r="M116" s="64">
        <f t="shared" si="19"/>
        <v>0</v>
      </c>
      <c r="N116" s="64">
        <f t="shared" si="19"/>
        <v>0</v>
      </c>
      <c r="O116" s="64">
        <f t="shared" si="19"/>
        <v>0</v>
      </c>
      <c r="P116" s="64">
        <f t="shared" si="19"/>
        <v>0</v>
      </c>
      <c r="Q116" s="64">
        <f t="shared" si="19"/>
        <v>0</v>
      </c>
      <c r="R116" s="64">
        <f t="shared" si="19"/>
        <v>0</v>
      </c>
      <c r="S116" s="64">
        <f t="shared" si="19"/>
        <v>1</v>
      </c>
      <c r="T116" s="64">
        <f t="shared" si="19"/>
        <v>0</v>
      </c>
      <c r="U116" s="64">
        <f t="shared" si="19"/>
        <v>0</v>
      </c>
      <c r="V116" s="64">
        <f t="shared" si="19"/>
        <v>0</v>
      </c>
      <c r="W116" s="64">
        <f t="shared" si="19"/>
        <v>0</v>
      </c>
      <c r="X116" s="64">
        <f t="shared" si="19"/>
        <v>0</v>
      </c>
      <c r="Y116" s="64">
        <f t="shared" si="19"/>
        <v>0</v>
      </c>
      <c r="Z116" s="64">
        <f t="shared" si="19"/>
        <v>0</v>
      </c>
      <c r="AA116" s="64">
        <f t="shared" si="19"/>
        <v>0</v>
      </c>
      <c r="AB116" s="64">
        <f t="shared" si="19"/>
        <v>0</v>
      </c>
      <c r="AC116" s="64">
        <f t="shared" si="19"/>
        <v>0</v>
      </c>
      <c r="AD116" s="64">
        <f t="shared" si="19"/>
        <v>0</v>
      </c>
      <c r="AE116" s="64">
        <f t="shared" si="19"/>
        <v>0</v>
      </c>
      <c r="AF116" s="64">
        <f t="shared" si="19"/>
        <v>0</v>
      </c>
      <c r="AG116" s="64">
        <f t="shared" si="19"/>
        <v>0</v>
      </c>
      <c r="AH116" s="64">
        <f t="shared" si="19"/>
        <v>0</v>
      </c>
      <c r="AI116" s="64">
        <f t="shared" si="19"/>
        <v>0</v>
      </c>
      <c r="AJ116" s="64">
        <f t="shared" si="19"/>
        <v>0</v>
      </c>
      <c r="AK116" s="64">
        <f t="shared" si="19"/>
        <v>0</v>
      </c>
      <c r="AL116" s="64">
        <f t="shared" si="19"/>
        <v>0</v>
      </c>
      <c r="AM116" s="64">
        <f t="shared" si="19"/>
        <v>0</v>
      </c>
      <c r="AN116" s="64">
        <f t="shared" si="19"/>
        <v>0</v>
      </c>
      <c r="AO116" s="64">
        <f t="shared" si="19"/>
        <v>0</v>
      </c>
      <c r="AP116" s="64">
        <f t="shared" si="19"/>
        <v>0</v>
      </c>
      <c r="AQ116" s="64">
        <f t="shared" si="19"/>
        <v>0</v>
      </c>
      <c r="AR116" s="64">
        <f t="shared" si="19"/>
        <v>0</v>
      </c>
      <c r="AS116" s="64">
        <f t="shared" si="19"/>
        <v>0</v>
      </c>
      <c r="AT116" s="64">
        <f t="shared" si="19"/>
        <v>0</v>
      </c>
      <c r="AU116" s="64">
        <f t="shared" si="19"/>
        <v>0</v>
      </c>
      <c r="AV116" s="64">
        <f t="shared" si="19"/>
        <v>0</v>
      </c>
      <c r="AW116" s="64">
        <f t="shared" si="19"/>
        <v>0</v>
      </c>
      <c r="AX116" s="64">
        <f t="shared" si="19"/>
        <v>0</v>
      </c>
      <c r="AY116" s="64">
        <f t="shared" si="19"/>
        <v>0</v>
      </c>
      <c r="AZ116" s="64">
        <f t="shared" si="19"/>
        <v>0</v>
      </c>
      <c r="BA116" s="64">
        <f t="shared" si="19"/>
        <v>0</v>
      </c>
      <c r="BB116" s="64">
        <f t="shared" si="19"/>
        <v>0</v>
      </c>
      <c r="BC116" s="64">
        <f t="shared" si="19"/>
        <v>0</v>
      </c>
      <c r="BD116" s="64">
        <f t="shared" si="19"/>
        <v>0</v>
      </c>
      <c r="BE116" s="64">
        <f t="shared" si="19"/>
        <v>0</v>
      </c>
      <c r="BF116" s="64">
        <f t="shared" si="19"/>
        <v>0</v>
      </c>
      <c r="BG116" s="64">
        <f t="shared" si="19"/>
        <v>0</v>
      </c>
      <c r="BH116" s="64">
        <f t="shared" si="19"/>
        <v>0</v>
      </c>
      <c r="BI116" s="64">
        <f t="shared" si="19"/>
        <v>1</v>
      </c>
      <c r="BJ116" s="64">
        <f t="shared" si="19"/>
        <v>0</v>
      </c>
      <c r="BK116" s="65"/>
      <c r="BL116" s="66"/>
      <c r="BM116" s="66"/>
    </row>
    <row r="117" spans="1:65" x14ac:dyDescent="0.2">
      <c r="A117" s="64"/>
      <c r="B117" s="120"/>
      <c r="C117" s="121"/>
      <c r="D117" s="121"/>
      <c r="E117" s="121"/>
      <c r="F117" s="122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5"/>
      <c r="BL117" s="66"/>
      <c r="BM117" s="66"/>
    </row>
  </sheetData>
  <mergeCells count="82">
    <mergeCell ref="A55:A57"/>
    <mergeCell ref="B55:F57"/>
    <mergeCell ref="G55:H55"/>
    <mergeCell ref="I55:Z55"/>
    <mergeCell ref="G56:G57"/>
    <mergeCell ref="U56:Z56"/>
    <mergeCell ref="BI55:BI57"/>
    <mergeCell ref="BJ55:BJ57"/>
    <mergeCell ref="AM56:AR56"/>
    <mergeCell ref="C5:J6"/>
    <mergeCell ref="D13:F13"/>
    <mergeCell ref="D15:E15"/>
    <mergeCell ref="D17:E17"/>
    <mergeCell ref="D19:E19"/>
    <mergeCell ref="AG56:AL56"/>
    <mergeCell ref="AA55:AR55"/>
    <mergeCell ref="AS55:AX56"/>
    <mergeCell ref="AY55:BD56"/>
    <mergeCell ref="BE55:BH56"/>
    <mergeCell ref="H56:H57"/>
    <mergeCell ref="I56:N56"/>
    <mergeCell ref="O56:T56"/>
    <mergeCell ref="AA56:AF56"/>
    <mergeCell ref="B69:F69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82:F82"/>
    <mergeCell ref="B70:F70"/>
    <mergeCell ref="B71:F71"/>
    <mergeCell ref="B72:F72"/>
    <mergeCell ref="B73:F73"/>
    <mergeCell ref="B74:F74"/>
    <mergeCell ref="B75:F75"/>
    <mergeCell ref="B77:F77"/>
    <mergeCell ref="B78:F78"/>
    <mergeCell ref="B79:F79"/>
    <mergeCell ref="B80:F80"/>
    <mergeCell ref="B81:F81"/>
    <mergeCell ref="B94:F94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106:F106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7:F107"/>
    <mergeCell ref="B108:F108"/>
    <mergeCell ref="B109:F109"/>
    <mergeCell ref="B116:F116"/>
    <mergeCell ref="B117:F117"/>
    <mergeCell ref="B110:F110"/>
    <mergeCell ref="B111:F111"/>
    <mergeCell ref="B112:F112"/>
    <mergeCell ref="B113:F113"/>
    <mergeCell ref="B114:F114"/>
    <mergeCell ref="B115:F11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M117"/>
  <sheetViews>
    <sheetView showGridLines="0" tabSelected="1" zoomScaleNormal="100" workbookViewId="0">
      <selection activeCell="M84" sqref="M84"/>
    </sheetView>
  </sheetViews>
  <sheetFormatPr baseColWidth="10" defaultColWidth="12" defaultRowHeight="12.75" x14ac:dyDescent="0.2"/>
  <cols>
    <col min="1" max="1" width="4.1640625" style="20" customWidth="1"/>
    <col min="2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5" t="s">
        <v>34</v>
      </c>
      <c r="D5" s="135"/>
      <c r="E5" s="135"/>
      <c r="F5" s="135"/>
      <c r="G5" s="135"/>
      <c r="H5" s="135"/>
      <c r="I5" s="135"/>
      <c r="J5" s="135"/>
    </row>
    <row r="6" spans="1:13" ht="12.75" customHeight="1" x14ac:dyDescent="0.2">
      <c r="C6" s="135"/>
      <c r="D6" s="135"/>
      <c r="E6" s="135"/>
      <c r="F6" s="135"/>
      <c r="G6" s="135"/>
      <c r="H6" s="135"/>
      <c r="I6" s="135"/>
      <c r="J6" s="135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60</v>
      </c>
      <c r="B9" s="22"/>
      <c r="C9" s="22">
        <v>1</v>
      </c>
      <c r="D9" s="25" t="str">
        <f>VLOOKUP($C$9,$A$58:$BM$117,Formula!D9)</f>
        <v>CONSOLIDADO</v>
      </c>
      <c r="E9" s="25"/>
      <c r="F9" s="24"/>
    </row>
    <row r="10" spans="1:13" x14ac:dyDescent="0.2">
      <c r="B10" s="84" t="s">
        <v>38</v>
      </c>
      <c r="C10" s="84" t="s">
        <v>126</v>
      </c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86">
        <v>2021</v>
      </c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3"/>
      <c r="E13" s="143"/>
      <c r="F13" s="143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4">
        <f>VLOOKUP($C$9,$A$58:$BM$117,7)</f>
        <v>82</v>
      </c>
      <c r="E15" s="144" t="e">
        <f>VLOOKUP($C$9,$A$58:$BM$117,Formula!E15)</f>
        <v>#VALUE!</v>
      </c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8">
        <f>VLOOKUP($C$9,$A$58:$BM$117,8)</f>
        <v>82</v>
      </c>
      <c r="E17" s="139" t="e">
        <f>VLOOKUP($C$9,$A$58:$BM$117,Formula!E17)</f>
        <v>#VALUE!</v>
      </c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x14ac:dyDescent="0.2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x14ac:dyDescent="0.2">
      <c r="A19" s="31" t="s">
        <v>2</v>
      </c>
      <c r="B19" s="32"/>
      <c r="C19" s="32"/>
      <c r="D19" s="144">
        <f>VLOOKUP($C$9,$A$58:$BM$117,9)</f>
        <v>1</v>
      </c>
      <c r="E19" s="144" t="e">
        <f>VLOOKUP($C$9,$A$58:$BM$117,Formula!E19)</f>
        <v>#VALUE!</v>
      </c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43">
        <f>VLOOKUP($C$9,$A$58:$BM$117,Formula!F22)</f>
        <v>82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43">
        <f>VLOOKUP($C$9,$A$58:$BM$117,Formula!F23)</f>
        <v>82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1">
        <f t="shared" ref="F26:K26" si="0">+F27+F31</f>
        <v>1</v>
      </c>
      <c r="G26" s="1">
        <f t="shared" si="0"/>
        <v>4</v>
      </c>
      <c r="H26" s="1">
        <f t="shared" si="0"/>
        <v>9</v>
      </c>
      <c r="I26" s="1">
        <f t="shared" si="0"/>
        <v>8</v>
      </c>
      <c r="J26" s="1">
        <f t="shared" si="0"/>
        <v>23</v>
      </c>
      <c r="K26" s="1">
        <f t="shared" si="0"/>
        <v>5</v>
      </c>
      <c r="L26" s="1">
        <f>SUM(F26:K26)</f>
        <v>50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2">
        <f t="shared" ref="F27:K27" si="1">SUM(F28:F30)</f>
        <v>1</v>
      </c>
      <c r="G27" s="2">
        <f t="shared" si="1"/>
        <v>1</v>
      </c>
      <c r="H27" s="2">
        <f t="shared" si="1"/>
        <v>6</v>
      </c>
      <c r="I27" s="2">
        <f t="shared" si="1"/>
        <v>5</v>
      </c>
      <c r="J27" s="2">
        <f t="shared" si="1"/>
        <v>17</v>
      </c>
      <c r="K27" s="2">
        <f t="shared" si="1"/>
        <v>4</v>
      </c>
      <c r="L27" s="2">
        <f t="shared" ref="L27:L38" si="2">SUM(F27:K27)</f>
        <v>34</v>
      </c>
      <c r="M27" s="42"/>
    </row>
    <row r="28" spans="1:13" ht="14.25" x14ac:dyDescent="0.2">
      <c r="A28" s="37"/>
      <c r="B28" s="32" t="s">
        <v>18</v>
      </c>
      <c r="C28" s="32"/>
      <c r="D28" s="41"/>
      <c r="E28" s="53"/>
      <c r="F28" s="3">
        <f>VLOOKUP($C$9,$A$58:$BM$117,Formula!F28)</f>
        <v>1</v>
      </c>
      <c r="G28" s="3">
        <f>VLOOKUP($C$9,$A$58:$BM$117,Formula!G28)</f>
        <v>1</v>
      </c>
      <c r="H28" s="3">
        <f>VLOOKUP($C$9,$A$58:$BM$117,Formula!H28)</f>
        <v>4</v>
      </c>
      <c r="I28" s="3">
        <f>VLOOKUP($C$9,$A$58:$BM$117,Formula!I28)</f>
        <v>3</v>
      </c>
      <c r="J28" s="3">
        <f>VLOOKUP($C$9,$A$58:$BM$117,Formula!J28)</f>
        <v>15</v>
      </c>
      <c r="K28" s="4">
        <f>VLOOKUP($C$9,$A$58:$BM$117,Formula!K28)</f>
        <v>3</v>
      </c>
      <c r="L28" s="5">
        <f t="shared" si="2"/>
        <v>27</v>
      </c>
      <c r="M28" s="42"/>
    </row>
    <row r="29" spans="1:13" ht="14.25" x14ac:dyDescent="0.2">
      <c r="A29" s="37"/>
      <c r="B29" s="32" t="s">
        <v>19</v>
      </c>
      <c r="C29" s="32"/>
      <c r="D29" s="41"/>
      <c r="E29" s="53"/>
      <c r="F29" s="3">
        <f>VLOOKUP($C$9,$A$58:$BM$117,Formula!F29)</f>
        <v>0</v>
      </c>
      <c r="G29" s="3">
        <f>VLOOKUP($C$9,$A$58:$BM$117,Formula!G29)</f>
        <v>0</v>
      </c>
      <c r="H29" s="3">
        <f>VLOOKUP($C$9,$A$58:$BM$117,Formula!H29)</f>
        <v>2</v>
      </c>
      <c r="I29" s="3">
        <f>VLOOKUP($C$9,$A$58:$BM$117,Formula!I29)</f>
        <v>2</v>
      </c>
      <c r="J29" s="3">
        <f>VLOOKUP($C$9,$A$58:$BM$117,Formula!J29)</f>
        <v>1</v>
      </c>
      <c r="K29" s="4">
        <f>VLOOKUP($C$9,$A$58:$BM$117,Formula!K29)</f>
        <v>1</v>
      </c>
      <c r="L29" s="5">
        <f t="shared" si="2"/>
        <v>6</v>
      </c>
      <c r="M29" s="42"/>
    </row>
    <row r="30" spans="1:13" ht="15" thickBot="1" x14ac:dyDescent="0.25">
      <c r="A30" s="37"/>
      <c r="B30" s="54" t="s">
        <v>20</v>
      </c>
      <c r="C30" s="55"/>
      <c r="D30" s="41"/>
      <c r="E30" s="53"/>
      <c r="F30" s="6">
        <f>VLOOKUP($C$9,$A$58:$BM$117,Formula!F30)</f>
        <v>0</v>
      </c>
      <c r="G30" s="6">
        <f>VLOOKUP($C$9,$A$58:$BM$117,Formula!G30)</f>
        <v>0</v>
      </c>
      <c r="H30" s="6">
        <f>VLOOKUP($C$9,$A$58:$BM$117,Formula!H30)</f>
        <v>0</v>
      </c>
      <c r="I30" s="6">
        <f>VLOOKUP($C$9,$A$58:$BM$117,Formula!I30)</f>
        <v>0</v>
      </c>
      <c r="J30" s="6">
        <f>VLOOKUP($C$9,$A$58:$BM$117,Formula!J30)</f>
        <v>1</v>
      </c>
      <c r="K30" s="6">
        <f>VLOOKUP($C$9,$A$58:$BM$117,Formula!K30)</f>
        <v>0</v>
      </c>
      <c r="L30" s="7">
        <f t="shared" si="2"/>
        <v>1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8">
        <f t="shared" ref="F31:K31" si="3">SUM(F32:F34)</f>
        <v>0</v>
      </c>
      <c r="G31" s="8">
        <f t="shared" si="3"/>
        <v>3</v>
      </c>
      <c r="H31" s="8">
        <f t="shared" si="3"/>
        <v>3</v>
      </c>
      <c r="I31" s="8">
        <f t="shared" si="3"/>
        <v>3</v>
      </c>
      <c r="J31" s="8">
        <f t="shared" si="3"/>
        <v>6</v>
      </c>
      <c r="K31" s="9">
        <f t="shared" si="3"/>
        <v>1</v>
      </c>
      <c r="L31" s="10">
        <f t="shared" si="2"/>
        <v>16</v>
      </c>
      <c r="M31" s="42"/>
    </row>
    <row r="32" spans="1:13" ht="14.25" x14ac:dyDescent="0.2">
      <c r="A32" s="37"/>
      <c r="B32" s="32" t="s">
        <v>22</v>
      </c>
      <c r="C32" s="32"/>
      <c r="D32" s="41"/>
      <c r="E32" s="53"/>
      <c r="F32" s="3">
        <f>VLOOKUP($C$9,$A$58:$BM$117,Formula!F32)</f>
        <v>0</v>
      </c>
      <c r="G32" s="3">
        <f>VLOOKUP($C$9,$A$58:$BM$117,Formula!G32)</f>
        <v>2</v>
      </c>
      <c r="H32" s="3">
        <f>VLOOKUP($C$9,$A$58:$BM$117,Formula!H32)</f>
        <v>3</v>
      </c>
      <c r="I32" s="3">
        <f>VLOOKUP($C$9,$A$58:$BM$117,Formula!I32)</f>
        <v>3</v>
      </c>
      <c r="J32" s="3">
        <f>VLOOKUP($C$9,$A$58:$BM$117,Formula!J32)</f>
        <v>6</v>
      </c>
      <c r="K32" s="4">
        <f>VLOOKUP($C$9,$A$58:$BM$117,Formula!K32)</f>
        <v>1</v>
      </c>
      <c r="L32" s="5">
        <f t="shared" si="2"/>
        <v>15</v>
      </c>
      <c r="M32" s="42"/>
    </row>
    <row r="33" spans="1:13" ht="14.25" x14ac:dyDescent="0.2">
      <c r="A33" s="37"/>
      <c r="B33" s="32" t="s">
        <v>23</v>
      </c>
      <c r="C33" s="32"/>
      <c r="D33" s="41"/>
      <c r="E33" s="53"/>
      <c r="F33" s="3">
        <f>VLOOKUP($C$9,$A$58:$BM$117,Formula!F33)</f>
        <v>0</v>
      </c>
      <c r="G33" s="3">
        <f>VLOOKUP($C$9,$A$58:$BM$117,Formula!G33)</f>
        <v>1</v>
      </c>
      <c r="H33" s="3">
        <f>VLOOKUP($C$9,$A$58:$BM$117,Formula!H33)</f>
        <v>0</v>
      </c>
      <c r="I33" s="3">
        <f>VLOOKUP($C$9,$A$58:$BM$117,Formula!I33)</f>
        <v>0</v>
      </c>
      <c r="J33" s="3">
        <f>VLOOKUP($C$9,$A$58:$BM$117,Formula!J33)</f>
        <v>0</v>
      </c>
      <c r="K33" s="4">
        <f>VLOOKUP($C$9,$A$58:$BM$117,Formula!K33)</f>
        <v>0</v>
      </c>
      <c r="L33" s="5">
        <f t="shared" si="2"/>
        <v>1</v>
      </c>
      <c r="M33" s="42"/>
    </row>
    <row r="34" spans="1:13" ht="15" thickBot="1" x14ac:dyDescent="0.25">
      <c r="A34" s="37"/>
      <c r="B34" s="54" t="s">
        <v>24</v>
      </c>
      <c r="C34" s="54"/>
      <c r="D34" s="41"/>
      <c r="E34" s="53"/>
      <c r="F34" s="11">
        <f>VLOOKUP($C$9,$A$58:$BM$117,Formula!F34)</f>
        <v>0</v>
      </c>
      <c r="G34" s="11">
        <f>VLOOKUP($C$9,$A$58:$BM$117,Formula!G34)</f>
        <v>0</v>
      </c>
      <c r="H34" s="11">
        <f>VLOOKUP($C$9,$A$58:$BM$117,Formula!H34)</f>
        <v>0</v>
      </c>
      <c r="I34" s="11">
        <f>VLOOKUP($C$9,$A$58:$BM$117,Formula!I34)</f>
        <v>0</v>
      </c>
      <c r="J34" s="11">
        <f>VLOOKUP($C$9,$A$58:$BM$117,Formula!J34)</f>
        <v>0</v>
      </c>
      <c r="K34" s="11">
        <f>VLOOKUP($C$9,$A$58:$BM$117,Formula!K34)</f>
        <v>0</v>
      </c>
      <c r="L34" s="7">
        <f t="shared" si="2"/>
        <v>0</v>
      </c>
      <c r="M34" s="42"/>
    </row>
    <row r="35" spans="1:13" ht="4.1500000000000004" customHeight="1" thickBot="1" x14ac:dyDescent="0.25">
      <c r="A35" s="37"/>
      <c r="B35" s="54"/>
      <c r="C35" s="54"/>
      <c r="D35" s="41"/>
      <c r="E35" s="53"/>
      <c r="F35" s="12"/>
      <c r="G35" s="12"/>
      <c r="H35" s="12"/>
      <c r="I35" s="12"/>
      <c r="J35" s="12"/>
      <c r="K35" s="12"/>
      <c r="L35" s="12"/>
      <c r="M35" s="42"/>
    </row>
    <row r="36" spans="1:13" ht="15" thickBot="1" x14ac:dyDescent="0.25">
      <c r="A36" s="37"/>
      <c r="B36" s="56" t="s">
        <v>35</v>
      </c>
      <c r="C36" s="56"/>
      <c r="D36" s="41"/>
      <c r="E36" s="53"/>
      <c r="F36" s="13">
        <f>VLOOKUP($C$9,$A$58:$BM$117,Formula!F36)</f>
        <v>1</v>
      </c>
      <c r="G36" s="13">
        <f>VLOOKUP($C$9,$A$58:$BM$117,Formula!G36)</f>
        <v>6</v>
      </c>
      <c r="H36" s="13">
        <f>VLOOKUP($C$9,$A$58:$BM$117,Formula!H36)</f>
        <v>6</v>
      </c>
      <c r="I36" s="13">
        <f>VLOOKUP($C$9,$A$58:$BM$117,Formula!I36)</f>
        <v>1</v>
      </c>
      <c r="J36" s="13">
        <f>VLOOKUP($C$9,$A$58:$BM$117,Formula!J36)</f>
        <v>17</v>
      </c>
      <c r="K36" s="13">
        <f>VLOOKUP($C$9,$A$58:$BM$117,Formula!K36)</f>
        <v>1</v>
      </c>
      <c r="L36" s="13">
        <f t="shared" si="2"/>
        <v>32</v>
      </c>
      <c r="M36" s="42"/>
    </row>
    <row r="37" spans="1:13" ht="4.1500000000000004" customHeight="1" thickBot="1" x14ac:dyDescent="0.25">
      <c r="A37" s="37"/>
      <c r="B37" s="56"/>
      <c r="C37" s="56"/>
      <c r="D37" s="41"/>
      <c r="E37" s="53"/>
      <c r="F37" s="14"/>
      <c r="G37" s="14"/>
      <c r="H37" s="14"/>
      <c r="I37" s="14"/>
      <c r="J37" s="14"/>
      <c r="K37" s="14"/>
      <c r="L37" s="14"/>
      <c r="M37" s="42"/>
    </row>
    <row r="38" spans="1:13" ht="15.75" thickBot="1" x14ac:dyDescent="0.3">
      <c r="A38" s="37"/>
      <c r="B38" s="40" t="s">
        <v>25</v>
      </c>
      <c r="C38" s="32"/>
      <c r="D38" s="41"/>
      <c r="E38" s="57"/>
      <c r="F38" s="13">
        <f>VLOOKUP($C$9,$A$58:$BM$117,Formula!F38)</f>
        <v>0</v>
      </c>
      <c r="G38" s="13">
        <f>VLOOKUP($C$9,$A$58:$BM$117,Formula!G38)</f>
        <v>0</v>
      </c>
      <c r="H38" s="13">
        <f>VLOOKUP($C$9,$A$58:$BM$117,Formula!H38)</f>
        <v>0</v>
      </c>
      <c r="I38" s="13">
        <f>VLOOKUP($C$9,$A$58:$BM$117,Formula!I38)</f>
        <v>0</v>
      </c>
      <c r="J38" s="13">
        <f>VLOOKUP($C$9,$A$58:$BM$117,Formula!J38)</f>
        <v>0</v>
      </c>
      <c r="K38" s="13">
        <f>VLOOKUP($C$9,$A$58:$BM$117,Formula!K38)</f>
        <v>0</v>
      </c>
      <c r="L38" s="15">
        <f t="shared" si="2"/>
        <v>0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16">
        <f>VLOOKUP($C$9,$A$58:$BM$117,Formula!F41)</f>
        <v>0</v>
      </c>
      <c r="G41" s="17" t="s">
        <v>28</v>
      </c>
      <c r="H41" s="16">
        <f>VLOOKUP($C$9,$A$58:$BM$117,Formula!H41)</f>
        <v>0</v>
      </c>
      <c r="I41" s="17" t="s">
        <v>29</v>
      </c>
      <c r="J41" s="16">
        <f>VLOOKUP($C$9,$A$58:$BM$117,Formula!J41)</f>
        <v>0</v>
      </c>
      <c r="K41" s="17" t="s">
        <v>33</v>
      </c>
      <c r="L41" s="16">
        <f>VLOOKUP($C$9,$A$58:$BM$117,Formula!L41)</f>
        <v>0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8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16">
        <f>VLOOKUP($C$9,$A$58:$BM$117,Formula!F43)</f>
        <v>50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8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16">
        <f>VLOOKUP($C$9,$A$58:$BM$117,Formula!F45)</f>
        <v>0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4" spans="1:65" x14ac:dyDescent="0.2">
      <c r="I54" s="20">
        <v>1</v>
      </c>
      <c r="J54" s="20">
        <v>2</v>
      </c>
      <c r="K54" s="20">
        <v>3</v>
      </c>
      <c r="L54" s="20">
        <v>4</v>
      </c>
      <c r="M54" s="20">
        <v>5</v>
      </c>
      <c r="N54" s="20">
        <v>6</v>
      </c>
      <c r="O54" s="20">
        <v>7</v>
      </c>
      <c r="P54" s="20">
        <v>8</v>
      </c>
      <c r="Q54" s="20">
        <v>9</v>
      </c>
      <c r="R54" s="20">
        <v>10</v>
      </c>
      <c r="S54" s="20">
        <v>11</v>
      </c>
      <c r="T54" s="20">
        <v>12</v>
      </c>
      <c r="U54" s="20">
        <v>13</v>
      </c>
      <c r="V54" s="20">
        <v>14</v>
      </c>
      <c r="W54" s="20">
        <v>15</v>
      </c>
      <c r="X54" s="20">
        <v>16</v>
      </c>
      <c r="Y54" s="20">
        <v>17</v>
      </c>
      <c r="Z54" s="20">
        <v>18</v>
      </c>
      <c r="AA54" s="20">
        <v>19</v>
      </c>
      <c r="AB54" s="20">
        <v>20</v>
      </c>
      <c r="AC54" s="20">
        <v>21</v>
      </c>
      <c r="AD54" s="20">
        <v>22</v>
      </c>
      <c r="AE54" s="20">
        <v>23</v>
      </c>
      <c r="AF54" s="20">
        <v>24</v>
      </c>
      <c r="AG54" s="20">
        <v>25</v>
      </c>
      <c r="AH54" s="20">
        <v>26</v>
      </c>
      <c r="AI54" s="20">
        <v>27</v>
      </c>
      <c r="AJ54" s="20">
        <v>28</v>
      </c>
      <c r="AK54" s="20">
        <v>29</v>
      </c>
      <c r="AL54" s="20">
        <v>30</v>
      </c>
      <c r="AM54" s="20">
        <v>31</v>
      </c>
      <c r="AN54" s="20">
        <v>32</v>
      </c>
      <c r="AO54" s="20">
        <v>33</v>
      </c>
      <c r="AP54" s="20">
        <v>34</v>
      </c>
      <c r="AQ54" s="20">
        <v>35</v>
      </c>
      <c r="AR54" s="20">
        <v>36</v>
      </c>
      <c r="AS54" s="20">
        <v>37</v>
      </c>
      <c r="AT54" s="20">
        <v>38</v>
      </c>
      <c r="AU54" s="20">
        <v>39</v>
      </c>
      <c r="AV54" s="20">
        <v>40</v>
      </c>
      <c r="AW54" s="20">
        <v>41</v>
      </c>
      <c r="AX54" s="20">
        <v>42</v>
      </c>
      <c r="AY54" s="20">
        <v>43</v>
      </c>
      <c r="AZ54" s="20">
        <v>44</v>
      </c>
      <c r="BA54" s="20">
        <v>45</v>
      </c>
      <c r="BB54" s="20">
        <v>46</v>
      </c>
      <c r="BC54" s="20">
        <v>47</v>
      </c>
      <c r="BD54" s="20">
        <v>48</v>
      </c>
      <c r="BE54" s="20">
        <v>49</v>
      </c>
      <c r="BF54" s="20">
        <v>50</v>
      </c>
      <c r="BG54" s="20">
        <v>51</v>
      </c>
      <c r="BH54" s="20">
        <v>52</v>
      </c>
      <c r="BI54" s="20">
        <v>53</v>
      </c>
      <c r="BJ54" s="20">
        <v>54</v>
      </c>
    </row>
    <row r="55" spans="1:65" ht="12.75" customHeight="1" x14ac:dyDescent="0.2">
      <c r="A55" s="132" t="s">
        <v>58</v>
      </c>
      <c r="B55" s="111" t="s">
        <v>37</v>
      </c>
      <c r="C55" s="112"/>
      <c r="D55" s="112"/>
      <c r="E55" s="112"/>
      <c r="F55" s="113"/>
      <c r="G55" s="102" t="s">
        <v>39</v>
      </c>
      <c r="H55" s="104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3"/>
      <c r="B56" s="140"/>
      <c r="C56" s="141"/>
      <c r="D56" s="141"/>
      <c r="E56" s="141"/>
      <c r="F56" s="142"/>
      <c r="G56" s="136" t="s">
        <v>40</v>
      </c>
      <c r="H56" s="136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4"/>
      <c r="B57" s="114"/>
      <c r="C57" s="115"/>
      <c r="D57" s="115"/>
      <c r="E57" s="115"/>
      <c r="F57" s="116"/>
      <c r="G57" s="137"/>
      <c r="H57" s="137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87">
        <v>1</v>
      </c>
      <c r="B58" s="123" t="s">
        <v>59</v>
      </c>
      <c r="C58" s="124">
        <v>25615</v>
      </c>
      <c r="D58" s="124">
        <v>16653</v>
      </c>
      <c r="E58" s="124">
        <v>16</v>
      </c>
      <c r="F58" s="125">
        <v>16795</v>
      </c>
      <c r="G58" s="90">
        <f>SUM(G59:G67)</f>
        <v>82</v>
      </c>
      <c r="H58" s="90">
        <f t="shared" ref="H58:BJ58" si="4">SUM(H59:H67)</f>
        <v>82</v>
      </c>
      <c r="I58" s="90">
        <f t="shared" si="4"/>
        <v>1</v>
      </c>
      <c r="J58" s="90">
        <f t="shared" si="4"/>
        <v>1</v>
      </c>
      <c r="K58" s="90">
        <f t="shared" si="4"/>
        <v>4</v>
      </c>
      <c r="L58" s="90">
        <f t="shared" si="4"/>
        <v>3</v>
      </c>
      <c r="M58" s="90">
        <f t="shared" si="4"/>
        <v>15</v>
      </c>
      <c r="N58" s="90">
        <f t="shared" si="4"/>
        <v>3</v>
      </c>
      <c r="O58" s="90">
        <f t="shared" si="4"/>
        <v>0</v>
      </c>
      <c r="P58" s="90">
        <f t="shared" si="4"/>
        <v>0</v>
      </c>
      <c r="Q58" s="90">
        <f t="shared" si="4"/>
        <v>2</v>
      </c>
      <c r="R58" s="90">
        <f t="shared" si="4"/>
        <v>2</v>
      </c>
      <c r="S58" s="90">
        <f t="shared" si="4"/>
        <v>1</v>
      </c>
      <c r="T58" s="90">
        <f t="shared" si="4"/>
        <v>1</v>
      </c>
      <c r="U58" s="90">
        <f t="shared" si="4"/>
        <v>0</v>
      </c>
      <c r="V58" s="90">
        <f t="shared" si="4"/>
        <v>0</v>
      </c>
      <c r="W58" s="90">
        <f t="shared" si="4"/>
        <v>0</v>
      </c>
      <c r="X58" s="90">
        <f t="shared" si="4"/>
        <v>0</v>
      </c>
      <c r="Y58" s="90">
        <f t="shared" si="4"/>
        <v>1</v>
      </c>
      <c r="Z58" s="90">
        <f t="shared" si="4"/>
        <v>0</v>
      </c>
      <c r="AA58" s="90">
        <f t="shared" si="4"/>
        <v>0</v>
      </c>
      <c r="AB58" s="90">
        <f t="shared" si="4"/>
        <v>2</v>
      </c>
      <c r="AC58" s="90">
        <f t="shared" si="4"/>
        <v>3</v>
      </c>
      <c r="AD58" s="90">
        <f t="shared" si="4"/>
        <v>3</v>
      </c>
      <c r="AE58" s="90">
        <f t="shared" si="4"/>
        <v>6</v>
      </c>
      <c r="AF58" s="90">
        <f t="shared" si="4"/>
        <v>1</v>
      </c>
      <c r="AG58" s="90">
        <f t="shared" si="4"/>
        <v>0</v>
      </c>
      <c r="AH58" s="90">
        <f t="shared" si="4"/>
        <v>1</v>
      </c>
      <c r="AI58" s="90">
        <f t="shared" si="4"/>
        <v>0</v>
      </c>
      <c r="AJ58" s="90">
        <f t="shared" si="4"/>
        <v>0</v>
      </c>
      <c r="AK58" s="90">
        <f t="shared" si="4"/>
        <v>0</v>
      </c>
      <c r="AL58" s="90">
        <f t="shared" si="4"/>
        <v>0</v>
      </c>
      <c r="AM58" s="90">
        <f t="shared" si="4"/>
        <v>0</v>
      </c>
      <c r="AN58" s="90">
        <f t="shared" si="4"/>
        <v>0</v>
      </c>
      <c r="AO58" s="90">
        <f t="shared" si="4"/>
        <v>0</v>
      </c>
      <c r="AP58" s="90">
        <f t="shared" si="4"/>
        <v>0</v>
      </c>
      <c r="AQ58" s="90">
        <f t="shared" si="4"/>
        <v>0</v>
      </c>
      <c r="AR58" s="90">
        <f t="shared" si="4"/>
        <v>0</v>
      </c>
      <c r="AS58" s="90">
        <f t="shared" si="4"/>
        <v>1</v>
      </c>
      <c r="AT58" s="90">
        <f t="shared" si="4"/>
        <v>6</v>
      </c>
      <c r="AU58" s="90">
        <f t="shared" si="4"/>
        <v>6</v>
      </c>
      <c r="AV58" s="90">
        <f t="shared" si="4"/>
        <v>1</v>
      </c>
      <c r="AW58" s="90">
        <f t="shared" si="4"/>
        <v>17</v>
      </c>
      <c r="AX58" s="90">
        <f t="shared" si="4"/>
        <v>1</v>
      </c>
      <c r="AY58" s="90">
        <f t="shared" si="4"/>
        <v>0</v>
      </c>
      <c r="AZ58" s="90">
        <f t="shared" si="4"/>
        <v>0</v>
      </c>
      <c r="BA58" s="90">
        <f t="shared" si="4"/>
        <v>0</v>
      </c>
      <c r="BB58" s="90">
        <f t="shared" si="4"/>
        <v>0</v>
      </c>
      <c r="BC58" s="90">
        <f t="shared" si="4"/>
        <v>0</v>
      </c>
      <c r="BD58" s="90">
        <f t="shared" si="4"/>
        <v>0</v>
      </c>
      <c r="BE58" s="90">
        <f t="shared" si="4"/>
        <v>0</v>
      </c>
      <c r="BF58" s="90">
        <f t="shared" si="4"/>
        <v>0</v>
      </c>
      <c r="BG58" s="90">
        <f t="shared" si="4"/>
        <v>0</v>
      </c>
      <c r="BH58" s="90">
        <f t="shared" si="4"/>
        <v>0</v>
      </c>
      <c r="BI58" s="90">
        <f t="shared" si="4"/>
        <v>50</v>
      </c>
      <c r="BJ58" s="90">
        <f t="shared" si="4"/>
        <v>0</v>
      </c>
      <c r="BK58" s="65"/>
      <c r="BL58" s="66"/>
      <c r="BM58" s="66"/>
    </row>
    <row r="59" spans="1:65" x14ac:dyDescent="0.2">
      <c r="A59" s="88">
        <v>2</v>
      </c>
      <c r="B59" s="129" t="s">
        <v>63</v>
      </c>
      <c r="C59" s="130">
        <v>25615</v>
      </c>
      <c r="D59" s="130">
        <v>16653</v>
      </c>
      <c r="E59" s="130">
        <v>16</v>
      </c>
      <c r="F59" s="131">
        <v>16795</v>
      </c>
      <c r="G59" s="91">
        <f>SUM(G68:G76)</f>
        <v>5</v>
      </c>
      <c r="H59" s="91">
        <f t="shared" ref="H59:BJ59" si="5">SUM(H68:H76)</f>
        <v>5</v>
      </c>
      <c r="I59" s="91">
        <f t="shared" si="5"/>
        <v>0</v>
      </c>
      <c r="J59" s="91">
        <f t="shared" si="5"/>
        <v>0</v>
      </c>
      <c r="K59" s="91">
        <f t="shared" si="5"/>
        <v>0</v>
      </c>
      <c r="L59" s="91">
        <f t="shared" si="5"/>
        <v>1</v>
      </c>
      <c r="M59" s="91">
        <f t="shared" si="5"/>
        <v>2</v>
      </c>
      <c r="N59" s="91">
        <f t="shared" si="5"/>
        <v>2</v>
      </c>
      <c r="O59" s="91">
        <f t="shared" si="5"/>
        <v>0</v>
      </c>
      <c r="P59" s="91">
        <f t="shared" si="5"/>
        <v>0</v>
      </c>
      <c r="Q59" s="91">
        <f t="shared" si="5"/>
        <v>0</v>
      </c>
      <c r="R59" s="91">
        <f t="shared" si="5"/>
        <v>0</v>
      </c>
      <c r="S59" s="91">
        <f t="shared" si="5"/>
        <v>0</v>
      </c>
      <c r="T59" s="91">
        <f t="shared" si="5"/>
        <v>0</v>
      </c>
      <c r="U59" s="91">
        <f t="shared" si="5"/>
        <v>0</v>
      </c>
      <c r="V59" s="91">
        <f t="shared" si="5"/>
        <v>0</v>
      </c>
      <c r="W59" s="91">
        <f t="shared" si="5"/>
        <v>0</v>
      </c>
      <c r="X59" s="91">
        <f t="shared" si="5"/>
        <v>0</v>
      </c>
      <c r="Y59" s="91">
        <f t="shared" si="5"/>
        <v>0</v>
      </c>
      <c r="Z59" s="91">
        <f t="shared" si="5"/>
        <v>0</v>
      </c>
      <c r="AA59" s="91">
        <f t="shared" si="5"/>
        <v>0</v>
      </c>
      <c r="AB59" s="91">
        <f t="shared" si="5"/>
        <v>0</v>
      </c>
      <c r="AC59" s="91">
        <f t="shared" si="5"/>
        <v>0</v>
      </c>
      <c r="AD59" s="91">
        <f t="shared" si="5"/>
        <v>0</v>
      </c>
      <c r="AE59" s="91">
        <f t="shared" si="5"/>
        <v>0</v>
      </c>
      <c r="AF59" s="91">
        <f t="shared" si="5"/>
        <v>0</v>
      </c>
      <c r="AG59" s="91">
        <f t="shared" si="5"/>
        <v>0</v>
      </c>
      <c r="AH59" s="91">
        <f t="shared" si="5"/>
        <v>0</v>
      </c>
      <c r="AI59" s="91">
        <f t="shared" si="5"/>
        <v>0</v>
      </c>
      <c r="AJ59" s="91">
        <f t="shared" si="5"/>
        <v>0</v>
      </c>
      <c r="AK59" s="91">
        <f t="shared" si="5"/>
        <v>0</v>
      </c>
      <c r="AL59" s="91">
        <f t="shared" si="5"/>
        <v>0</v>
      </c>
      <c r="AM59" s="91">
        <f t="shared" si="5"/>
        <v>0</v>
      </c>
      <c r="AN59" s="91">
        <f t="shared" si="5"/>
        <v>0</v>
      </c>
      <c r="AO59" s="91">
        <f t="shared" si="5"/>
        <v>0</v>
      </c>
      <c r="AP59" s="91">
        <f t="shared" si="5"/>
        <v>0</v>
      </c>
      <c r="AQ59" s="91">
        <f t="shared" si="5"/>
        <v>0</v>
      </c>
      <c r="AR59" s="91">
        <f t="shared" si="5"/>
        <v>0</v>
      </c>
      <c r="AS59" s="91">
        <f t="shared" si="5"/>
        <v>0</v>
      </c>
      <c r="AT59" s="91">
        <f t="shared" si="5"/>
        <v>0</v>
      </c>
      <c r="AU59" s="91">
        <f t="shared" si="5"/>
        <v>0</v>
      </c>
      <c r="AV59" s="91">
        <f t="shared" si="5"/>
        <v>0</v>
      </c>
      <c r="AW59" s="91">
        <f t="shared" si="5"/>
        <v>0</v>
      </c>
      <c r="AX59" s="91">
        <f t="shared" si="5"/>
        <v>0</v>
      </c>
      <c r="AY59" s="91">
        <f t="shared" si="5"/>
        <v>0</v>
      </c>
      <c r="AZ59" s="91">
        <f t="shared" si="5"/>
        <v>0</v>
      </c>
      <c r="BA59" s="91">
        <f t="shared" si="5"/>
        <v>0</v>
      </c>
      <c r="BB59" s="91">
        <f t="shared" si="5"/>
        <v>0</v>
      </c>
      <c r="BC59" s="91">
        <f t="shared" si="5"/>
        <v>0</v>
      </c>
      <c r="BD59" s="91">
        <f t="shared" si="5"/>
        <v>0</v>
      </c>
      <c r="BE59" s="91">
        <f t="shared" si="5"/>
        <v>0</v>
      </c>
      <c r="BF59" s="91">
        <f t="shared" si="5"/>
        <v>0</v>
      </c>
      <c r="BG59" s="91">
        <f t="shared" si="5"/>
        <v>0</v>
      </c>
      <c r="BH59" s="91">
        <f t="shared" si="5"/>
        <v>0</v>
      </c>
      <c r="BI59" s="91">
        <f t="shared" si="5"/>
        <v>5</v>
      </c>
      <c r="BJ59" s="91">
        <f t="shared" si="5"/>
        <v>0</v>
      </c>
      <c r="BK59" s="65"/>
      <c r="BL59" s="66"/>
      <c r="BM59" s="66"/>
    </row>
    <row r="60" spans="1:65" x14ac:dyDescent="0.2">
      <c r="A60" s="88">
        <v>3</v>
      </c>
      <c r="B60" s="129" t="s">
        <v>65</v>
      </c>
      <c r="C60" s="130"/>
      <c r="D60" s="130"/>
      <c r="E60" s="130"/>
      <c r="F60" s="131"/>
      <c r="G60" s="91">
        <f>SUM(G77:G79)</f>
        <v>0</v>
      </c>
      <c r="H60" s="91">
        <f t="shared" ref="H60:BJ60" si="6">SUM(H77:H79)</f>
        <v>0</v>
      </c>
      <c r="I60" s="91">
        <f t="shared" si="6"/>
        <v>0</v>
      </c>
      <c r="J60" s="91">
        <f t="shared" si="6"/>
        <v>0</v>
      </c>
      <c r="K60" s="91">
        <f t="shared" si="6"/>
        <v>0</v>
      </c>
      <c r="L60" s="91">
        <f t="shared" si="6"/>
        <v>0</v>
      </c>
      <c r="M60" s="91">
        <f t="shared" si="6"/>
        <v>0</v>
      </c>
      <c r="N60" s="91">
        <f t="shared" si="6"/>
        <v>0</v>
      </c>
      <c r="O60" s="91">
        <f t="shared" si="6"/>
        <v>0</v>
      </c>
      <c r="P60" s="91">
        <f t="shared" si="6"/>
        <v>0</v>
      </c>
      <c r="Q60" s="91">
        <f t="shared" si="6"/>
        <v>0</v>
      </c>
      <c r="R60" s="91">
        <f t="shared" si="6"/>
        <v>0</v>
      </c>
      <c r="S60" s="91">
        <f t="shared" si="6"/>
        <v>0</v>
      </c>
      <c r="T60" s="91">
        <f t="shared" si="6"/>
        <v>0</v>
      </c>
      <c r="U60" s="91">
        <f t="shared" si="6"/>
        <v>0</v>
      </c>
      <c r="V60" s="91">
        <f t="shared" si="6"/>
        <v>0</v>
      </c>
      <c r="W60" s="91">
        <f t="shared" si="6"/>
        <v>0</v>
      </c>
      <c r="X60" s="91">
        <f t="shared" si="6"/>
        <v>0</v>
      </c>
      <c r="Y60" s="91">
        <f t="shared" si="6"/>
        <v>0</v>
      </c>
      <c r="Z60" s="91">
        <f t="shared" si="6"/>
        <v>0</v>
      </c>
      <c r="AA60" s="91">
        <f t="shared" si="6"/>
        <v>0</v>
      </c>
      <c r="AB60" s="91">
        <f t="shared" si="6"/>
        <v>0</v>
      </c>
      <c r="AC60" s="91">
        <f t="shared" si="6"/>
        <v>0</v>
      </c>
      <c r="AD60" s="91">
        <f t="shared" si="6"/>
        <v>0</v>
      </c>
      <c r="AE60" s="91">
        <f t="shared" si="6"/>
        <v>0</v>
      </c>
      <c r="AF60" s="91">
        <f t="shared" si="6"/>
        <v>0</v>
      </c>
      <c r="AG60" s="91">
        <f t="shared" si="6"/>
        <v>0</v>
      </c>
      <c r="AH60" s="91">
        <f t="shared" si="6"/>
        <v>0</v>
      </c>
      <c r="AI60" s="91">
        <f t="shared" si="6"/>
        <v>0</v>
      </c>
      <c r="AJ60" s="91">
        <f t="shared" si="6"/>
        <v>0</v>
      </c>
      <c r="AK60" s="91">
        <f t="shared" si="6"/>
        <v>0</v>
      </c>
      <c r="AL60" s="91">
        <f t="shared" si="6"/>
        <v>0</v>
      </c>
      <c r="AM60" s="91">
        <f t="shared" si="6"/>
        <v>0</v>
      </c>
      <c r="AN60" s="91">
        <f t="shared" si="6"/>
        <v>0</v>
      </c>
      <c r="AO60" s="91">
        <f t="shared" si="6"/>
        <v>0</v>
      </c>
      <c r="AP60" s="91">
        <f t="shared" si="6"/>
        <v>0</v>
      </c>
      <c r="AQ60" s="91">
        <f t="shared" si="6"/>
        <v>0</v>
      </c>
      <c r="AR60" s="91">
        <f t="shared" si="6"/>
        <v>0</v>
      </c>
      <c r="AS60" s="91">
        <f t="shared" si="6"/>
        <v>0</v>
      </c>
      <c r="AT60" s="91">
        <f t="shared" si="6"/>
        <v>0</v>
      </c>
      <c r="AU60" s="91">
        <f t="shared" si="6"/>
        <v>0</v>
      </c>
      <c r="AV60" s="91">
        <f t="shared" si="6"/>
        <v>0</v>
      </c>
      <c r="AW60" s="91">
        <f t="shared" si="6"/>
        <v>0</v>
      </c>
      <c r="AX60" s="91">
        <f t="shared" si="6"/>
        <v>0</v>
      </c>
      <c r="AY60" s="91">
        <f t="shared" si="6"/>
        <v>0</v>
      </c>
      <c r="AZ60" s="91">
        <f t="shared" si="6"/>
        <v>0</v>
      </c>
      <c r="BA60" s="91">
        <f t="shared" si="6"/>
        <v>0</v>
      </c>
      <c r="BB60" s="91">
        <f t="shared" si="6"/>
        <v>0</v>
      </c>
      <c r="BC60" s="91">
        <f t="shared" si="6"/>
        <v>0</v>
      </c>
      <c r="BD60" s="91">
        <f t="shared" si="6"/>
        <v>0</v>
      </c>
      <c r="BE60" s="91">
        <f t="shared" si="6"/>
        <v>0</v>
      </c>
      <c r="BF60" s="91">
        <f t="shared" si="6"/>
        <v>0</v>
      </c>
      <c r="BG60" s="91">
        <f t="shared" si="6"/>
        <v>0</v>
      </c>
      <c r="BH60" s="91">
        <f t="shared" si="6"/>
        <v>0</v>
      </c>
      <c r="BI60" s="91">
        <f t="shared" si="6"/>
        <v>0</v>
      </c>
      <c r="BJ60" s="91">
        <f t="shared" si="6"/>
        <v>0</v>
      </c>
      <c r="BK60" s="65"/>
      <c r="BL60" s="66"/>
      <c r="BM60" s="66"/>
    </row>
    <row r="61" spans="1:65" x14ac:dyDescent="0.2">
      <c r="A61" s="88">
        <v>4</v>
      </c>
      <c r="B61" s="129" t="s">
        <v>67</v>
      </c>
      <c r="C61" s="130"/>
      <c r="D61" s="130"/>
      <c r="E61" s="130"/>
      <c r="F61" s="131"/>
      <c r="G61" s="91">
        <f>SUM(G80:G83)</f>
        <v>0</v>
      </c>
      <c r="H61" s="91">
        <f t="shared" ref="H61:BJ61" si="7">SUM(H80:H83)</f>
        <v>0</v>
      </c>
      <c r="I61" s="91">
        <f t="shared" si="7"/>
        <v>0</v>
      </c>
      <c r="J61" s="91">
        <f t="shared" si="7"/>
        <v>0</v>
      </c>
      <c r="K61" s="91">
        <f t="shared" si="7"/>
        <v>0</v>
      </c>
      <c r="L61" s="91">
        <f t="shared" si="7"/>
        <v>0</v>
      </c>
      <c r="M61" s="91">
        <f t="shared" si="7"/>
        <v>0</v>
      </c>
      <c r="N61" s="91">
        <f t="shared" si="7"/>
        <v>0</v>
      </c>
      <c r="O61" s="91">
        <f t="shared" si="7"/>
        <v>0</v>
      </c>
      <c r="P61" s="91">
        <f t="shared" si="7"/>
        <v>0</v>
      </c>
      <c r="Q61" s="91">
        <f t="shared" si="7"/>
        <v>0</v>
      </c>
      <c r="R61" s="91">
        <f t="shared" si="7"/>
        <v>0</v>
      </c>
      <c r="S61" s="91">
        <f t="shared" si="7"/>
        <v>0</v>
      </c>
      <c r="T61" s="91">
        <f t="shared" si="7"/>
        <v>0</v>
      </c>
      <c r="U61" s="91">
        <f t="shared" si="7"/>
        <v>0</v>
      </c>
      <c r="V61" s="91">
        <f t="shared" si="7"/>
        <v>0</v>
      </c>
      <c r="W61" s="91">
        <f t="shared" si="7"/>
        <v>0</v>
      </c>
      <c r="X61" s="91">
        <f t="shared" si="7"/>
        <v>0</v>
      </c>
      <c r="Y61" s="91">
        <f t="shared" si="7"/>
        <v>0</v>
      </c>
      <c r="Z61" s="91">
        <f t="shared" si="7"/>
        <v>0</v>
      </c>
      <c r="AA61" s="91">
        <f t="shared" si="7"/>
        <v>0</v>
      </c>
      <c r="AB61" s="91">
        <f t="shared" si="7"/>
        <v>0</v>
      </c>
      <c r="AC61" s="91">
        <f t="shared" si="7"/>
        <v>0</v>
      </c>
      <c r="AD61" s="91">
        <f t="shared" si="7"/>
        <v>0</v>
      </c>
      <c r="AE61" s="91">
        <f t="shared" si="7"/>
        <v>0</v>
      </c>
      <c r="AF61" s="91">
        <f t="shared" si="7"/>
        <v>0</v>
      </c>
      <c r="AG61" s="91">
        <f t="shared" si="7"/>
        <v>0</v>
      </c>
      <c r="AH61" s="91">
        <f t="shared" si="7"/>
        <v>0</v>
      </c>
      <c r="AI61" s="91">
        <f t="shared" si="7"/>
        <v>0</v>
      </c>
      <c r="AJ61" s="91">
        <f t="shared" si="7"/>
        <v>0</v>
      </c>
      <c r="AK61" s="91">
        <f t="shared" si="7"/>
        <v>0</v>
      </c>
      <c r="AL61" s="91">
        <f t="shared" si="7"/>
        <v>0</v>
      </c>
      <c r="AM61" s="91">
        <f t="shared" si="7"/>
        <v>0</v>
      </c>
      <c r="AN61" s="91">
        <f t="shared" si="7"/>
        <v>0</v>
      </c>
      <c r="AO61" s="91">
        <f t="shared" si="7"/>
        <v>0</v>
      </c>
      <c r="AP61" s="91">
        <f t="shared" si="7"/>
        <v>0</v>
      </c>
      <c r="AQ61" s="91">
        <f t="shared" si="7"/>
        <v>0</v>
      </c>
      <c r="AR61" s="91">
        <f t="shared" si="7"/>
        <v>0</v>
      </c>
      <c r="AS61" s="91">
        <f t="shared" si="7"/>
        <v>0</v>
      </c>
      <c r="AT61" s="91">
        <f t="shared" si="7"/>
        <v>0</v>
      </c>
      <c r="AU61" s="91">
        <f t="shared" si="7"/>
        <v>0</v>
      </c>
      <c r="AV61" s="91">
        <f t="shared" si="7"/>
        <v>0</v>
      </c>
      <c r="AW61" s="91">
        <f t="shared" si="7"/>
        <v>0</v>
      </c>
      <c r="AX61" s="91">
        <f t="shared" si="7"/>
        <v>0</v>
      </c>
      <c r="AY61" s="91">
        <f t="shared" si="7"/>
        <v>0</v>
      </c>
      <c r="AZ61" s="91">
        <f t="shared" si="7"/>
        <v>0</v>
      </c>
      <c r="BA61" s="91">
        <f t="shared" si="7"/>
        <v>0</v>
      </c>
      <c r="BB61" s="91">
        <f t="shared" si="7"/>
        <v>0</v>
      </c>
      <c r="BC61" s="91">
        <f t="shared" si="7"/>
        <v>0</v>
      </c>
      <c r="BD61" s="91">
        <f t="shared" si="7"/>
        <v>0</v>
      </c>
      <c r="BE61" s="91">
        <f t="shared" si="7"/>
        <v>0</v>
      </c>
      <c r="BF61" s="91">
        <f t="shared" si="7"/>
        <v>0</v>
      </c>
      <c r="BG61" s="91">
        <f t="shared" si="7"/>
        <v>0</v>
      </c>
      <c r="BH61" s="91">
        <f t="shared" si="7"/>
        <v>0</v>
      </c>
      <c r="BI61" s="91">
        <f t="shared" si="7"/>
        <v>0</v>
      </c>
      <c r="BJ61" s="91">
        <f t="shared" si="7"/>
        <v>0</v>
      </c>
      <c r="BK61" s="65"/>
      <c r="BL61" s="66"/>
      <c r="BM61" s="66"/>
    </row>
    <row r="62" spans="1:65" x14ac:dyDescent="0.2">
      <c r="A62" s="88">
        <v>5</v>
      </c>
      <c r="B62" s="129" t="s">
        <v>68</v>
      </c>
      <c r="C62" s="130"/>
      <c r="D62" s="130"/>
      <c r="E62" s="130"/>
      <c r="F62" s="131"/>
      <c r="G62" s="91">
        <f>SUM(G84:G89)</f>
        <v>1</v>
      </c>
      <c r="H62" s="91">
        <f t="shared" ref="H62:BJ62" si="8">SUM(H84:H89)</f>
        <v>1</v>
      </c>
      <c r="I62" s="91">
        <f t="shared" si="8"/>
        <v>0</v>
      </c>
      <c r="J62" s="91">
        <f t="shared" si="8"/>
        <v>0</v>
      </c>
      <c r="K62" s="91">
        <f t="shared" si="8"/>
        <v>0</v>
      </c>
      <c r="L62" s="91">
        <f t="shared" si="8"/>
        <v>0</v>
      </c>
      <c r="M62" s="91">
        <f t="shared" si="8"/>
        <v>0</v>
      </c>
      <c r="N62" s="91">
        <f t="shared" si="8"/>
        <v>0</v>
      </c>
      <c r="O62" s="91">
        <f t="shared" si="8"/>
        <v>0</v>
      </c>
      <c r="P62" s="91">
        <f t="shared" si="8"/>
        <v>0</v>
      </c>
      <c r="Q62" s="91">
        <f t="shared" si="8"/>
        <v>0</v>
      </c>
      <c r="R62" s="91">
        <f t="shared" si="8"/>
        <v>0</v>
      </c>
      <c r="S62" s="91">
        <f t="shared" si="8"/>
        <v>0</v>
      </c>
      <c r="T62" s="91">
        <f t="shared" si="8"/>
        <v>0</v>
      </c>
      <c r="U62" s="91">
        <f t="shared" si="8"/>
        <v>0</v>
      </c>
      <c r="V62" s="91">
        <f t="shared" si="8"/>
        <v>0</v>
      </c>
      <c r="W62" s="91">
        <f t="shared" si="8"/>
        <v>0</v>
      </c>
      <c r="X62" s="91">
        <f t="shared" si="8"/>
        <v>0</v>
      </c>
      <c r="Y62" s="91">
        <f t="shared" si="8"/>
        <v>0</v>
      </c>
      <c r="Z62" s="91">
        <f t="shared" si="8"/>
        <v>0</v>
      </c>
      <c r="AA62" s="91">
        <f t="shared" si="8"/>
        <v>0</v>
      </c>
      <c r="AB62" s="91">
        <f t="shared" si="8"/>
        <v>0</v>
      </c>
      <c r="AC62" s="91">
        <f t="shared" si="8"/>
        <v>0</v>
      </c>
      <c r="AD62" s="91">
        <f t="shared" si="8"/>
        <v>1</v>
      </c>
      <c r="AE62" s="91">
        <f t="shared" si="8"/>
        <v>0</v>
      </c>
      <c r="AF62" s="91">
        <f t="shared" si="8"/>
        <v>0</v>
      </c>
      <c r="AG62" s="91">
        <f t="shared" si="8"/>
        <v>0</v>
      </c>
      <c r="AH62" s="91">
        <f t="shared" si="8"/>
        <v>0</v>
      </c>
      <c r="AI62" s="91">
        <f t="shared" si="8"/>
        <v>0</v>
      </c>
      <c r="AJ62" s="91">
        <f t="shared" si="8"/>
        <v>0</v>
      </c>
      <c r="AK62" s="91">
        <f t="shared" si="8"/>
        <v>0</v>
      </c>
      <c r="AL62" s="91">
        <f t="shared" si="8"/>
        <v>0</v>
      </c>
      <c r="AM62" s="91">
        <f t="shared" si="8"/>
        <v>0</v>
      </c>
      <c r="AN62" s="91">
        <f t="shared" si="8"/>
        <v>0</v>
      </c>
      <c r="AO62" s="91">
        <f t="shared" si="8"/>
        <v>0</v>
      </c>
      <c r="AP62" s="91">
        <f t="shared" si="8"/>
        <v>0</v>
      </c>
      <c r="AQ62" s="91">
        <f t="shared" si="8"/>
        <v>0</v>
      </c>
      <c r="AR62" s="91">
        <f t="shared" si="8"/>
        <v>0</v>
      </c>
      <c r="AS62" s="91">
        <f t="shared" si="8"/>
        <v>0</v>
      </c>
      <c r="AT62" s="91">
        <f t="shared" si="8"/>
        <v>0</v>
      </c>
      <c r="AU62" s="91">
        <f t="shared" si="8"/>
        <v>0</v>
      </c>
      <c r="AV62" s="91">
        <f t="shared" si="8"/>
        <v>0</v>
      </c>
      <c r="AW62" s="91">
        <f t="shared" si="8"/>
        <v>0</v>
      </c>
      <c r="AX62" s="91">
        <f t="shared" si="8"/>
        <v>0</v>
      </c>
      <c r="AY62" s="91">
        <f t="shared" si="8"/>
        <v>0</v>
      </c>
      <c r="AZ62" s="91">
        <f t="shared" si="8"/>
        <v>0</v>
      </c>
      <c r="BA62" s="91">
        <f t="shared" si="8"/>
        <v>0</v>
      </c>
      <c r="BB62" s="91">
        <f t="shared" si="8"/>
        <v>0</v>
      </c>
      <c r="BC62" s="91">
        <f t="shared" si="8"/>
        <v>0</v>
      </c>
      <c r="BD62" s="91">
        <f t="shared" si="8"/>
        <v>0</v>
      </c>
      <c r="BE62" s="91">
        <f t="shared" si="8"/>
        <v>0</v>
      </c>
      <c r="BF62" s="91">
        <f t="shared" si="8"/>
        <v>0</v>
      </c>
      <c r="BG62" s="91">
        <f t="shared" si="8"/>
        <v>0</v>
      </c>
      <c r="BH62" s="91">
        <f t="shared" si="8"/>
        <v>0</v>
      </c>
      <c r="BI62" s="91">
        <f t="shared" si="8"/>
        <v>1</v>
      </c>
      <c r="BJ62" s="91">
        <f t="shared" si="8"/>
        <v>0</v>
      </c>
      <c r="BK62" s="65"/>
      <c r="BL62" s="66"/>
      <c r="BM62" s="66"/>
    </row>
    <row r="63" spans="1:65" x14ac:dyDescent="0.2">
      <c r="A63" s="88">
        <v>6</v>
      </c>
      <c r="B63" s="129" t="s">
        <v>69</v>
      </c>
      <c r="C63" s="130"/>
      <c r="D63" s="130"/>
      <c r="E63" s="130"/>
      <c r="F63" s="131"/>
      <c r="G63" s="91">
        <f>SUM(G90:G94)</f>
        <v>0</v>
      </c>
      <c r="H63" s="91">
        <f t="shared" ref="H63:BJ63" si="9">SUM(H90:H94)</f>
        <v>0</v>
      </c>
      <c r="I63" s="91">
        <f t="shared" si="9"/>
        <v>0</v>
      </c>
      <c r="J63" s="91">
        <f t="shared" si="9"/>
        <v>0</v>
      </c>
      <c r="K63" s="91">
        <f t="shared" si="9"/>
        <v>0</v>
      </c>
      <c r="L63" s="91">
        <f t="shared" si="9"/>
        <v>0</v>
      </c>
      <c r="M63" s="91">
        <f t="shared" si="9"/>
        <v>0</v>
      </c>
      <c r="N63" s="91">
        <f t="shared" si="9"/>
        <v>0</v>
      </c>
      <c r="O63" s="91">
        <f t="shared" si="9"/>
        <v>0</v>
      </c>
      <c r="P63" s="91">
        <f t="shared" si="9"/>
        <v>0</v>
      </c>
      <c r="Q63" s="91">
        <f t="shared" si="9"/>
        <v>0</v>
      </c>
      <c r="R63" s="91">
        <f t="shared" si="9"/>
        <v>0</v>
      </c>
      <c r="S63" s="91">
        <f t="shared" si="9"/>
        <v>0</v>
      </c>
      <c r="T63" s="91">
        <f t="shared" si="9"/>
        <v>0</v>
      </c>
      <c r="U63" s="91">
        <f t="shared" si="9"/>
        <v>0</v>
      </c>
      <c r="V63" s="91">
        <f t="shared" si="9"/>
        <v>0</v>
      </c>
      <c r="W63" s="91">
        <f t="shared" si="9"/>
        <v>0</v>
      </c>
      <c r="X63" s="91">
        <f t="shared" si="9"/>
        <v>0</v>
      </c>
      <c r="Y63" s="91">
        <f t="shared" si="9"/>
        <v>0</v>
      </c>
      <c r="Z63" s="91">
        <f t="shared" si="9"/>
        <v>0</v>
      </c>
      <c r="AA63" s="91">
        <f t="shared" si="9"/>
        <v>0</v>
      </c>
      <c r="AB63" s="91">
        <f t="shared" si="9"/>
        <v>0</v>
      </c>
      <c r="AC63" s="91">
        <f t="shared" si="9"/>
        <v>0</v>
      </c>
      <c r="AD63" s="91">
        <f t="shared" si="9"/>
        <v>0</v>
      </c>
      <c r="AE63" s="91">
        <f t="shared" si="9"/>
        <v>0</v>
      </c>
      <c r="AF63" s="91">
        <f t="shared" si="9"/>
        <v>0</v>
      </c>
      <c r="AG63" s="91">
        <f t="shared" si="9"/>
        <v>0</v>
      </c>
      <c r="AH63" s="91">
        <f t="shared" si="9"/>
        <v>0</v>
      </c>
      <c r="AI63" s="91">
        <f t="shared" si="9"/>
        <v>0</v>
      </c>
      <c r="AJ63" s="91">
        <f t="shared" si="9"/>
        <v>0</v>
      </c>
      <c r="AK63" s="91">
        <f t="shared" si="9"/>
        <v>0</v>
      </c>
      <c r="AL63" s="91">
        <f t="shared" si="9"/>
        <v>0</v>
      </c>
      <c r="AM63" s="91">
        <f t="shared" si="9"/>
        <v>0</v>
      </c>
      <c r="AN63" s="91">
        <f t="shared" si="9"/>
        <v>0</v>
      </c>
      <c r="AO63" s="91">
        <f t="shared" si="9"/>
        <v>0</v>
      </c>
      <c r="AP63" s="91">
        <f t="shared" si="9"/>
        <v>0</v>
      </c>
      <c r="AQ63" s="91">
        <f t="shared" si="9"/>
        <v>0</v>
      </c>
      <c r="AR63" s="91">
        <f t="shared" si="9"/>
        <v>0</v>
      </c>
      <c r="AS63" s="91">
        <f t="shared" si="9"/>
        <v>0</v>
      </c>
      <c r="AT63" s="91">
        <f t="shared" si="9"/>
        <v>0</v>
      </c>
      <c r="AU63" s="91">
        <f t="shared" si="9"/>
        <v>0</v>
      </c>
      <c r="AV63" s="91">
        <f t="shared" si="9"/>
        <v>0</v>
      </c>
      <c r="AW63" s="91">
        <f t="shared" si="9"/>
        <v>0</v>
      </c>
      <c r="AX63" s="91">
        <f t="shared" si="9"/>
        <v>0</v>
      </c>
      <c r="AY63" s="91">
        <f t="shared" si="9"/>
        <v>0</v>
      </c>
      <c r="AZ63" s="91">
        <f t="shared" si="9"/>
        <v>0</v>
      </c>
      <c r="BA63" s="91">
        <f t="shared" si="9"/>
        <v>0</v>
      </c>
      <c r="BB63" s="91">
        <f t="shared" si="9"/>
        <v>0</v>
      </c>
      <c r="BC63" s="91">
        <f t="shared" si="9"/>
        <v>0</v>
      </c>
      <c r="BD63" s="91">
        <f t="shared" si="9"/>
        <v>0</v>
      </c>
      <c r="BE63" s="91">
        <f t="shared" si="9"/>
        <v>0</v>
      </c>
      <c r="BF63" s="91">
        <f t="shared" si="9"/>
        <v>0</v>
      </c>
      <c r="BG63" s="91">
        <f t="shared" si="9"/>
        <v>0</v>
      </c>
      <c r="BH63" s="91">
        <f t="shared" si="9"/>
        <v>0</v>
      </c>
      <c r="BI63" s="91">
        <f t="shared" si="9"/>
        <v>0</v>
      </c>
      <c r="BJ63" s="91">
        <f t="shared" si="9"/>
        <v>0</v>
      </c>
      <c r="BK63" s="65"/>
      <c r="BL63" s="66"/>
      <c r="BM63" s="66"/>
    </row>
    <row r="64" spans="1:65" x14ac:dyDescent="0.2">
      <c r="A64" s="88">
        <v>7</v>
      </c>
      <c r="B64" s="129" t="s">
        <v>66</v>
      </c>
      <c r="C64" s="130"/>
      <c r="D64" s="130"/>
      <c r="E64" s="130"/>
      <c r="F64" s="131"/>
      <c r="G64" s="91">
        <f>SUM(G95:G97)</f>
        <v>0</v>
      </c>
      <c r="H64" s="91">
        <f t="shared" ref="H64:BJ64" si="10">SUM(H95:H97)</f>
        <v>0</v>
      </c>
      <c r="I64" s="91">
        <f t="shared" si="10"/>
        <v>0</v>
      </c>
      <c r="J64" s="91">
        <f t="shared" si="10"/>
        <v>0</v>
      </c>
      <c r="K64" s="91">
        <f t="shared" si="10"/>
        <v>0</v>
      </c>
      <c r="L64" s="91">
        <f t="shared" si="10"/>
        <v>0</v>
      </c>
      <c r="M64" s="91">
        <f t="shared" si="10"/>
        <v>0</v>
      </c>
      <c r="N64" s="91">
        <f t="shared" si="10"/>
        <v>0</v>
      </c>
      <c r="O64" s="91">
        <f t="shared" si="10"/>
        <v>0</v>
      </c>
      <c r="P64" s="91">
        <f t="shared" si="10"/>
        <v>0</v>
      </c>
      <c r="Q64" s="91">
        <f t="shared" si="10"/>
        <v>0</v>
      </c>
      <c r="R64" s="91">
        <f t="shared" si="10"/>
        <v>0</v>
      </c>
      <c r="S64" s="91">
        <f t="shared" si="10"/>
        <v>0</v>
      </c>
      <c r="T64" s="91">
        <f t="shared" si="10"/>
        <v>0</v>
      </c>
      <c r="U64" s="91">
        <f t="shared" si="10"/>
        <v>0</v>
      </c>
      <c r="V64" s="91">
        <f t="shared" si="10"/>
        <v>0</v>
      </c>
      <c r="W64" s="91">
        <f t="shared" si="10"/>
        <v>0</v>
      </c>
      <c r="X64" s="91">
        <f t="shared" si="10"/>
        <v>0</v>
      </c>
      <c r="Y64" s="91">
        <f t="shared" si="10"/>
        <v>0</v>
      </c>
      <c r="Z64" s="91">
        <f t="shared" si="10"/>
        <v>0</v>
      </c>
      <c r="AA64" s="91">
        <f t="shared" si="10"/>
        <v>0</v>
      </c>
      <c r="AB64" s="91">
        <f t="shared" si="10"/>
        <v>0</v>
      </c>
      <c r="AC64" s="91">
        <f t="shared" si="10"/>
        <v>0</v>
      </c>
      <c r="AD64" s="91">
        <f t="shared" si="10"/>
        <v>0</v>
      </c>
      <c r="AE64" s="91">
        <f t="shared" si="10"/>
        <v>0</v>
      </c>
      <c r="AF64" s="91">
        <f t="shared" si="10"/>
        <v>0</v>
      </c>
      <c r="AG64" s="91">
        <f t="shared" si="10"/>
        <v>0</v>
      </c>
      <c r="AH64" s="91">
        <f t="shared" si="10"/>
        <v>0</v>
      </c>
      <c r="AI64" s="91">
        <f t="shared" si="10"/>
        <v>0</v>
      </c>
      <c r="AJ64" s="91">
        <f t="shared" si="10"/>
        <v>0</v>
      </c>
      <c r="AK64" s="91">
        <f t="shared" si="10"/>
        <v>0</v>
      </c>
      <c r="AL64" s="91">
        <f t="shared" si="10"/>
        <v>0</v>
      </c>
      <c r="AM64" s="91">
        <f t="shared" si="10"/>
        <v>0</v>
      </c>
      <c r="AN64" s="91">
        <f t="shared" si="10"/>
        <v>0</v>
      </c>
      <c r="AO64" s="91">
        <f t="shared" si="10"/>
        <v>0</v>
      </c>
      <c r="AP64" s="91">
        <f t="shared" si="10"/>
        <v>0</v>
      </c>
      <c r="AQ64" s="91">
        <f t="shared" si="10"/>
        <v>0</v>
      </c>
      <c r="AR64" s="91">
        <f t="shared" si="10"/>
        <v>0</v>
      </c>
      <c r="AS64" s="91">
        <f t="shared" si="10"/>
        <v>0</v>
      </c>
      <c r="AT64" s="91">
        <f t="shared" si="10"/>
        <v>0</v>
      </c>
      <c r="AU64" s="91">
        <f t="shared" si="10"/>
        <v>0</v>
      </c>
      <c r="AV64" s="91">
        <f t="shared" si="10"/>
        <v>0</v>
      </c>
      <c r="AW64" s="91">
        <f t="shared" si="10"/>
        <v>0</v>
      </c>
      <c r="AX64" s="91">
        <f t="shared" si="10"/>
        <v>0</v>
      </c>
      <c r="AY64" s="91">
        <f t="shared" si="10"/>
        <v>0</v>
      </c>
      <c r="AZ64" s="91">
        <f t="shared" si="10"/>
        <v>0</v>
      </c>
      <c r="BA64" s="91">
        <f t="shared" si="10"/>
        <v>0</v>
      </c>
      <c r="BB64" s="91">
        <f t="shared" si="10"/>
        <v>0</v>
      </c>
      <c r="BC64" s="91">
        <f t="shared" si="10"/>
        <v>0</v>
      </c>
      <c r="BD64" s="91">
        <f t="shared" si="10"/>
        <v>0</v>
      </c>
      <c r="BE64" s="91">
        <f t="shared" si="10"/>
        <v>0</v>
      </c>
      <c r="BF64" s="91">
        <f t="shared" si="10"/>
        <v>0</v>
      </c>
      <c r="BG64" s="91">
        <f t="shared" si="10"/>
        <v>0</v>
      </c>
      <c r="BH64" s="91">
        <f t="shared" si="10"/>
        <v>0</v>
      </c>
      <c r="BI64" s="91">
        <f t="shared" si="10"/>
        <v>0</v>
      </c>
      <c r="BJ64" s="91">
        <f t="shared" si="10"/>
        <v>0</v>
      </c>
      <c r="BK64" s="65"/>
      <c r="BL64" s="66"/>
      <c r="BM64" s="66"/>
    </row>
    <row r="65" spans="1:65" x14ac:dyDescent="0.2">
      <c r="A65" s="88">
        <v>8</v>
      </c>
      <c r="B65" s="129" t="s">
        <v>64</v>
      </c>
      <c r="C65" s="130"/>
      <c r="D65" s="130"/>
      <c r="E65" s="130"/>
      <c r="F65" s="131"/>
      <c r="G65" s="91">
        <f>SUM(G98:G101)</f>
        <v>9</v>
      </c>
      <c r="H65" s="91">
        <f t="shared" ref="H65:BJ65" si="11">SUM(H98:H101)</f>
        <v>9</v>
      </c>
      <c r="I65" s="91">
        <f t="shared" si="11"/>
        <v>1</v>
      </c>
      <c r="J65" s="91">
        <f t="shared" si="11"/>
        <v>0</v>
      </c>
      <c r="K65" s="91">
        <f t="shared" si="11"/>
        <v>0</v>
      </c>
      <c r="L65" s="91">
        <f t="shared" si="11"/>
        <v>0</v>
      </c>
      <c r="M65" s="91">
        <f t="shared" si="11"/>
        <v>0</v>
      </c>
      <c r="N65" s="91">
        <f t="shared" si="11"/>
        <v>0</v>
      </c>
      <c r="O65" s="91">
        <f t="shared" si="11"/>
        <v>0</v>
      </c>
      <c r="P65" s="91">
        <f t="shared" si="11"/>
        <v>0</v>
      </c>
      <c r="Q65" s="91">
        <f t="shared" si="11"/>
        <v>0</v>
      </c>
      <c r="R65" s="91">
        <f t="shared" si="11"/>
        <v>0</v>
      </c>
      <c r="S65" s="91">
        <f t="shared" si="11"/>
        <v>0</v>
      </c>
      <c r="T65" s="91">
        <f t="shared" si="11"/>
        <v>1</v>
      </c>
      <c r="U65" s="91">
        <f t="shared" si="11"/>
        <v>0</v>
      </c>
      <c r="V65" s="91">
        <f t="shared" si="11"/>
        <v>0</v>
      </c>
      <c r="W65" s="91">
        <f t="shared" si="11"/>
        <v>0</v>
      </c>
      <c r="X65" s="91">
        <f t="shared" si="11"/>
        <v>0</v>
      </c>
      <c r="Y65" s="91">
        <f t="shared" si="11"/>
        <v>0</v>
      </c>
      <c r="Z65" s="91">
        <f t="shared" si="11"/>
        <v>0</v>
      </c>
      <c r="AA65" s="91">
        <f t="shared" si="11"/>
        <v>0</v>
      </c>
      <c r="AB65" s="91">
        <f t="shared" si="11"/>
        <v>0</v>
      </c>
      <c r="AC65" s="91">
        <f t="shared" si="11"/>
        <v>2</v>
      </c>
      <c r="AD65" s="91">
        <f t="shared" si="11"/>
        <v>0</v>
      </c>
      <c r="AE65" s="91">
        <f t="shared" si="11"/>
        <v>2</v>
      </c>
      <c r="AF65" s="91">
        <f t="shared" si="11"/>
        <v>1</v>
      </c>
      <c r="AG65" s="91">
        <f t="shared" si="11"/>
        <v>0</v>
      </c>
      <c r="AH65" s="91">
        <f t="shared" si="11"/>
        <v>0</v>
      </c>
      <c r="AI65" s="91">
        <f t="shared" si="11"/>
        <v>0</v>
      </c>
      <c r="AJ65" s="91">
        <f t="shared" si="11"/>
        <v>0</v>
      </c>
      <c r="AK65" s="91">
        <f t="shared" si="11"/>
        <v>0</v>
      </c>
      <c r="AL65" s="91">
        <f t="shared" si="11"/>
        <v>0</v>
      </c>
      <c r="AM65" s="91">
        <f t="shared" si="11"/>
        <v>0</v>
      </c>
      <c r="AN65" s="91">
        <f t="shared" si="11"/>
        <v>0</v>
      </c>
      <c r="AO65" s="91">
        <f t="shared" si="11"/>
        <v>0</v>
      </c>
      <c r="AP65" s="91">
        <f t="shared" si="11"/>
        <v>0</v>
      </c>
      <c r="AQ65" s="91">
        <f t="shared" si="11"/>
        <v>0</v>
      </c>
      <c r="AR65" s="91">
        <f t="shared" si="11"/>
        <v>0</v>
      </c>
      <c r="AS65" s="91">
        <f t="shared" si="11"/>
        <v>0</v>
      </c>
      <c r="AT65" s="91">
        <f t="shared" si="11"/>
        <v>1</v>
      </c>
      <c r="AU65" s="91">
        <f t="shared" si="11"/>
        <v>1</v>
      </c>
      <c r="AV65" s="91">
        <f t="shared" si="11"/>
        <v>0</v>
      </c>
      <c r="AW65" s="91">
        <f t="shared" si="11"/>
        <v>0</v>
      </c>
      <c r="AX65" s="91">
        <f t="shared" si="11"/>
        <v>0</v>
      </c>
      <c r="AY65" s="91">
        <f t="shared" si="11"/>
        <v>0</v>
      </c>
      <c r="AZ65" s="91">
        <f t="shared" si="11"/>
        <v>0</v>
      </c>
      <c r="BA65" s="91">
        <f t="shared" si="11"/>
        <v>0</v>
      </c>
      <c r="BB65" s="91">
        <f t="shared" si="11"/>
        <v>0</v>
      </c>
      <c r="BC65" s="91">
        <f t="shared" si="11"/>
        <v>0</v>
      </c>
      <c r="BD65" s="91">
        <f t="shared" si="11"/>
        <v>0</v>
      </c>
      <c r="BE65" s="91">
        <f t="shared" si="11"/>
        <v>0</v>
      </c>
      <c r="BF65" s="91">
        <f t="shared" si="11"/>
        <v>0</v>
      </c>
      <c r="BG65" s="91">
        <f t="shared" si="11"/>
        <v>0</v>
      </c>
      <c r="BH65" s="91">
        <f t="shared" si="11"/>
        <v>0</v>
      </c>
      <c r="BI65" s="91">
        <f t="shared" si="11"/>
        <v>7</v>
      </c>
      <c r="BJ65" s="91">
        <f t="shared" si="11"/>
        <v>0</v>
      </c>
      <c r="BK65" s="65"/>
      <c r="BL65" s="66"/>
      <c r="BM65" s="66"/>
    </row>
    <row r="66" spans="1:65" x14ac:dyDescent="0.2">
      <c r="A66" s="88">
        <v>9</v>
      </c>
      <c r="B66" s="129" t="s">
        <v>70</v>
      </c>
      <c r="C66" s="130"/>
      <c r="D66" s="130"/>
      <c r="E66" s="130"/>
      <c r="F66" s="131"/>
      <c r="G66" s="91">
        <f>SUM(G102:G105)</f>
        <v>5</v>
      </c>
      <c r="H66" s="91">
        <f t="shared" ref="H66:BJ66" si="12">SUM(H102:H105)</f>
        <v>5</v>
      </c>
      <c r="I66" s="91">
        <f t="shared" si="12"/>
        <v>0</v>
      </c>
      <c r="J66" s="91">
        <f t="shared" si="12"/>
        <v>0</v>
      </c>
      <c r="K66" s="91">
        <f t="shared" si="12"/>
        <v>0</v>
      </c>
      <c r="L66" s="91">
        <f t="shared" si="12"/>
        <v>0</v>
      </c>
      <c r="M66" s="91">
        <f t="shared" si="12"/>
        <v>0</v>
      </c>
      <c r="N66" s="91">
        <f t="shared" si="12"/>
        <v>0</v>
      </c>
      <c r="O66" s="91">
        <f t="shared" si="12"/>
        <v>0</v>
      </c>
      <c r="P66" s="91">
        <f t="shared" si="12"/>
        <v>0</v>
      </c>
      <c r="Q66" s="91">
        <f t="shared" si="12"/>
        <v>0</v>
      </c>
      <c r="R66" s="91">
        <f t="shared" si="12"/>
        <v>0</v>
      </c>
      <c r="S66" s="91">
        <f t="shared" si="12"/>
        <v>0</v>
      </c>
      <c r="T66" s="91">
        <f t="shared" si="12"/>
        <v>0</v>
      </c>
      <c r="U66" s="91">
        <f t="shared" si="12"/>
        <v>0</v>
      </c>
      <c r="V66" s="91">
        <f t="shared" si="12"/>
        <v>0</v>
      </c>
      <c r="W66" s="91">
        <f t="shared" si="12"/>
        <v>0</v>
      </c>
      <c r="X66" s="91">
        <f t="shared" si="12"/>
        <v>0</v>
      </c>
      <c r="Y66" s="91">
        <f t="shared" si="12"/>
        <v>0</v>
      </c>
      <c r="Z66" s="91">
        <f t="shared" si="12"/>
        <v>0</v>
      </c>
      <c r="AA66" s="91">
        <f t="shared" si="12"/>
        <v>0</v>
      </c>
      <c r="AB66" s="91">
        <f t="shared" si="12"/>
        <v>0</v>
      </c>
      <c r="AC66" s="91">
        <f t="shared" si="12"/>
        <v>0</v>
      </c>
      <c r="AD66" s="91">
        <f t="shared" si="12"/>
        <v>1</v>
      </c>
      <c r="AE66" s="91">
        <f t="shared" si="12"/>
        <v>4</v>
      </c>
      <c r="AF66" s="91">
        <f t="shared" si="12"/>
        <v>0</v>
      </c>
      <c r="AG66" s="91">
        <f t="shared" si="12"/>
        <v>0</v>
      </c>
      <c r="AH66" s="91">
        <f t="shared" si="12"/>
        <v>0</v>
      </c>
      <c r="AI66" s="91">
        <f t="shared" si="12"/>
        <v>0</v>
      </c>
      <c r="AJ66" s="91">
        <f t="shared" si="12"/>
        <v>0</v>
      </c>
      <c r="AK66" s="91">
        <f t="shared" si="12"/>
        <v>0</v>
      </c>
      <c r="AL66" s="91">
        <f t="shared" si="12"/>
        <v>0</v>
      </c>
      <c r="AM66" s="91">
        <f t="shared" si="12"/>
        <v>0</v>
      </c>
      <c r="AN66" s="91">
        <f t="shared" si="12"/>
        <v>0</v>
      </c>
      <c r="AO66" s="91">
        <f t="shared" si="12"/>
        <v>0</v>
      </c>
      <c r="AP66" s="91">
        <f t="shared" si="12"/>
        <v>0</v>
      </c>
      <c r="AQ66" s="91">
        <f t="shared" si="12"/>
        <v>0</v>
      </c>
      <c r="AR66" s="91">
        <f t="shared" si="12"/>
        <v>0</v>
      </c>
      <c r="AS66" s="91">
        <f t="shared" si="12"/>
        <v>0</v>
      </c>
      <c r="AT66" s="91">
        <f t="shared" si="12"/>
        <v>0</v>
      </c>
      <c r="AU66" s="91">
        <f t="shared" si="12"/>
        <v>0</v>
      </c>
      <c r="AV66" s="91">
        <f t="shared" si="12"/>
        <v>0</v>
      </c>
      <c r="AW66" s="91">
        <f t="shared" si="12"/>
        <v>0</v>
      </c>
      <c r="AX66" s="91">
        <f t="shared" si="12"/>
        <v>0</v>
      </c>
      <c r="AY66" s="91">
        <f t="shared" si="12"/>
        <v>0</v>
      </c>
      <c r="AZ66" s="91">
        <f t="shared" si="12"/>
        <v>0</v>
      </c>
      <c r="BA66" s="91">
        <f t="shared" si="12"/>
        <v>0</v>
      </c>
      <c r="BB66" s="91">
        <f t="shared" si="12"/>
        <v>0</v>
      </c>
      <c r="BC66" s="91">
        <f t="shared" si="12"/>
        <v>0</v>
      </c>
      <c r="BD66" s="91">
        <f t="shared" si="12"/>
        <v>0</v>
      </c>
      <c r="BE66" s="91">
        <f t="shared" si="12"/>
        <v>0</v>
      </c>
      <c r="BF66" s="91">
        <f t="shared" si="12"/>
        <v>0</v>
      </c>
      <c r="BG66" s="91">
        <f t="shared" si="12"/>
        <v>0</v>
      </c>
      <c r="BH66" s="91">
        <f t="shared" si="12"/>
        <v>0</v>
      </c>
      <c r="BI66" s="91">
        <f t="shared" si="12"/>
        <v>5</v>
      </c>
      <c r="BJ66" s="91">
        <f t="shared" si="12"/>
        <v>0</v>
      </c>
      <c r="BK66" s="65"/>
      <c r="BL66" s="66"/>
      <c r="BM66" s="66"/>
    </row>
    <row r="67" spans="1:65" x14ac:dyDescent="0.2">
      <c r="A67" s="89">
        <v>10</v>
      </c>
      <c r="B67" s="117" t="s">
        <v>71</v>
      </c>
      <c r="C67" s="118"/>
      <c r="D67" s="118"/>
      <c r="E67" s="118"/>
      <c r="F67" s="119"/>
      <c r="G67" s="64">
        <v>62</v>
      </c>
      <c r="H67" s="64">
        <v>62</v>
      </c>
      <c r="I67" s="64"/>
      <c r="J67" s="64">
        <v>1</v>
      </c>
      <c r="K67" s="64">
        <v>4</v>
      </c>
      <c r="L67" s="64">
        <v>2</v>
      </c>
      <c r="M67" s="64">
        <v>13</v>
      </c>
      <c r="N67" s="64">
        <v>1</v>
      </c>
      <c r="O67" s="64"/>
      <c r="P67" s="64"/>
      <c r="Q67" s="64">
        <v>2</v>
      </c>
      <c r="R67" s="64">
        <v>2</v>
      </c>
      <c r="S67" s="64">
        <v>1</v>
      </c>
      <c r="T67" s="64"/>
      <c r="U67" s="64"/>
      <c r="V67" s="64"/>
      <c r="W67" s="64"/>
      <c r="X67" s="64"/>
      <c r="Y67" s="64">
        <v>1</v>
      </c>
      <c r="Z67" s="64"/>
      <c r="AA67" s="64"/>
      <c r="AB67" s="64">
        <v>2</v>
      </c>
      <c r="AC67" s="64">
        <v>1</v>
      </c>
      <c r="AD67" s="64">
        <v>1</v>
      </c>
      <c r="AE67" s="64"/>
      <c r="AF67" s="64"/>
      <c r="AG67" s="64"/>
      <c r="AH67" s="64">
        <v>1</v>
      </c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>
        <v>1</v>
      </c>
      <c r="AT67" s="64">
        <v>5</v>
      </c>
      <c r="AU67" s="64">
        <v>5</v>
      </c>
      <c r="AV67" s="64">
        <v>1</v>
      </c>
      <c r="AW67" s="64">
        <v>17</v>
      </c>
      <c r="AX67" s="64">
        <v>1</v>
      </c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>
        <v>32</v>
      </c>
      <c r="BJ67" s="64"/>
      <c r="BK67" s="65"/>
      <c r="BL67" s="66"/>
      <c r="BM67" s="66"/>
    </row>
    <row r="68" spans="1:65" x14ac:dyDescent="0.2">
      <c r="A68" s="89">
        <v>11</v>
      </c>
      <c r="B68" s="117" t="s">
        <v>72</v>
      </c>
      <c r="C68" s="118"/>
      <c r="D68" s="118"/>
      <c r="E68" s="118"/>
      <c r="F68" s="119"/>
      <c r="G68" s="64">
        <v>4</v>
      </c>
      <c r="H68" s="64">
        <v>4</v>
      </c>
      <c r="I68" s="64"/>
      <c r="J68" s="64"/>
      <c r="K68" s="64"/>
      <c r="L68" s="64"/>
      <c r="M68" s="64">
        <v>2</v>
      </c>
      <c r="N68" s="64">
        <v>2</v>
      </c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>
        <v>4</v>
      </c>
      <c r="BJ68" s="64"/>
      <c r="BK68" s="65"/>
      <c r="BL68" s="66"/>
      <c r="BM68" s="66"/>
    </row>
    <row r="69" spans="1:65" x14ac:dyDescent="0.2">
      <c r="A69" s="89">
        <v>12</v>
      </c>
      <c r="B69" s="117" t="s">
        <v>73</v>
      </c>
      <c r="C69" s="118"/>
      <c r="D69" s="118"/>
      <c r="E69" s="118"/>
      <c r="F69" s="119"/>
      <c r="G69" s="64">
        <v>1</v>
      </c>
      <c r="H69" s="64">
        <v>1</v>
      </c>
      <c r="I69" s="64"/>
      <c r="J69" s="64"/>
      <c r="K69" s="64"/>
      <c r="L69" s="64">
        <v>1</v>
      </c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>
        <v>1</v>
      </c>
      <c r="BJ69" s="64"/>
      <c r="BK69" s="65"/>
      <c r="BL69" s="66"/>
      <c r="BM69" s="66"/>
    </row>
    <row r="70" spans="1:65" x14ac:dyDescent="0.2">
      <c r="A70" s="89">
        <v>13</v>
      </c>
      <c r="B70" s="117" t="s">
        <v>74</v>
      </c>
      <c r="C70" s="118"/>
      <c r="D70" s="118"/>
      <c r="E70" s="118"/>
      <c r="F70" s="119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  <c r="BL70" s="66"/>
      <c r="BM70" s="66"/>
    </row>
    <row r="71" spans="1:65" x14ac:dyDescent="0.2">
      <c r="A71" s="89">
        <v>14</v>
      </c>
      <c r="B71" s="117" t="s">
        <v>75</v>
      </c>
      <c r="C71" s="118"/>
      <c r="D71" s="118"/>
      <c r="E71" s="118"/>
      <c r="F71" s="119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  <c r="BL71" s="66"/>
      <c r="BM71" s="66"/>
    </row>
    <row r="72" spans="1:65" x14ac:dyDescent="0.2">
      <c r="A72" s="89">
        <v>15</v>
      </c>
      <c r="B72" s="117" t="s">
        <v>76</v>
      </c>
      <c r="C72" s="118"/>
      <c r="D72" s="118"/>
      <c r="E72" s="118"/>
      <c r="F72" s="119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5"/>
      <c r="BL72" s="66"/>
      <c r="BM72" s="66"/>
    </row>
    <row r="73" spans="1:65" x14ac:dyDescent="0.2">
      <c r="A73" s="89">
        <v>16</v>
      </c>
      <c r="B73" s="117" t="s">
        <v>77</v>
      </c>
      <c r="C73" s="118"/>
      <c r="D73" s="118"/>
      <c r="E73" s="118"/>
      <c r="F73" s="119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5"/>
      <c r="BL73" s="66"/>
      <c r="BM73" s="66"/>
    </row>
    <row r="74" spans="1:65" x14ac:dyDescent="0.2">
      <c r="A74" s="89">
        <v>17</v>
      </c>
      <c r="B74" s="117" t="s">
        <v>78</v>
      </c>
      <c r="C74" s="118"/>
      <c r="D74" s="118"/>
      <c r="E74" s="118"/>
      <c r="F74" s="119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  <c r="BL74" s="66"/>
      <c r="BM74" s="66"/>
    </row>
    <row r="75" spans="1:65" x14ac:dyDescent="0.2">
      <c r="A75" s="89">
        <v>18</v>
      </c>
      <c r="B75" s="117" t="s">
        <v>79</v>
      </c>
      <c r="C75" s="118"/>
      <c r="D75" s="118"/>
      <c r="E75" s="118"/>
      <c r="F75" s="119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5"/>
      <c r="BL75" s="66"/>
      <c r="BM75" s="66"/>
    </row>
    <row r="76" spans="1:65" x14ac:dyDescent="0.2">
      <c r="A76" s="89">
        <v>19</v>
      </c>
      <c r="B76" s="96" t="s">
        <v>125</v>
      </c>
      <c r="C76" s="97"/>
      <c r="D76" s="97"/>
      <c r="E76" s="97"/>
      <c r="F76" s="98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5"/>
      <c r="BL76" s="66"/>
      <c r="BM76" s="66"/>
    </row>
    <row r="77" spans="1:65" x14ac:dyDescent="0.2">
      <c r="A77" s="89">
        <v>20</v>
      </c>
      <c r="B77" s="117" t="s">
        <v>84</v>
      </c>
      <c r="C77" s="118"/>
      <c r="D77" s="118"/>
      <c r="E77" s="118"/>
      <c r="F77" s="119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5"/>
      <c r="BL77" s="66"/>
      <c r="BM77" s="66"/>
    </row>
    <row r="78" spans="1:65" x14ac:dyDescent="0.2">
      <c r="A78" s="89">
        <v>21</v>
      </c>
      <c r="B78" s="117" t="s">
        <v>85</v>
      </c>
      <c r="C78" s="118"/>
      <c r="D78" s="118"/>
      <c r="E78" s="118"/>
      <c r="F78" s="119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5"/>
      <c r="BL78" s="66"/>
      <c r="BM78" s="66"/>
    </row>
    <row r="79" spans="1:65" x14ac:dyDescent="0.2">
      <c r="A79" s="89">
        <v>22</v>
      </c>
      <c r="B79" s="117" t="s">
        <v>86</v>
      </c>
      <c r="C79" s="118"/>
      <c r="D79" s="118"/>
      <c r="E79" s="118"/>
      <c r="F79" s="119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5"/>
      <c r="BL79" s="66"/>
      <c r="BM79" s="66"/>
    </row>
    <row r="80" spans="1:65" x14ac:dyDescent="0.2">
      <c r="A80" s="89">
        <v>23</v>
      </c>
      <c r="B80" s="117" t="s">
        <v>90</v>
      </c>
      <c r="C80" s="118"/>
      <c r="D80" s="118"/>
      <c r="E80" s="118"/>
      <c r="F80" s="119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5"/>
      <c r="BL80" s="66"/>
      <c r="BM80" s="66"/>
    </row>
    <row r="81" spans="1:65" x14ac:dyDescent="0.2">
      <c r="A81" s="89">
        <v>24</v>
      </c>
      <c r="B81" s="117" t="s">
        <v>91</v>
      </c>
      <c r="C81" s="118"/>
      <c r="D81" s="118"/>
      <c r="E81" s="118"/>
      <c r="F81" s="119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5"/>
      <c r="BL81" s="66"/>
      <c r="BM81" s="66"/>
    </row>
    <row r="82" spans="1:65" x14ac:dyDescent="0.2">
      <c r="A82" s="89">
        <v>25</v>
      </c>
      <c r="B82" s="117" t="s">
        <v>92</v>
      </c>
      <c r="C82" s="118"/>
      <c r="D82" s="118"/>
      <c r="E82" s="118"/>
      <c r="F82" s="119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5"/>
      <c r="BL82" s="66"/>
      <c r="BM82" s="66"/>
    </row>
    <row r="83" spans="1:65" x14ac:dyDescent="0.2">
      <c r="A83" s="89">
        <v>26</v>
      </c>
      <c r="B83" s="117" t="s">
        <v>93</v>
      </c>
      <c r="C83" s="118"/>
      <c r="D83" s="118"/>
      <c r="E83" s="118"/>
      <c r="F83" s="119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5"/>
      <c r="BL83" s="66"/>
      <c r="BM83" s="66"/>
    </row>
    <row r="84" spans="1:65" x14ac:dyDescent="0.2">
      <c r="A84" s="89">
        <v>27</v>
      </c>
      <c r="B84" s="117" t="s">
        <v>94</v>
      </c>
      <c r="C84" s="118"/>
      <c r="D84" s="118"/>
      <c r="E84" s="118"/>
      <c r="F84" s="119"/>
      <c r="G84" s="64">
        <v>1</v>
      </c>
      <c r="H84" s="64">
        <v>1</v>
      </c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>
        <v>1</v>
      </c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>
        <v>1</v>
      </c>
      <c r="BJ84" s="64"/>
      <c r="BK84" s="65"/>
      <c r="BL84" s="66"/>
      <c r="BM84" s="66"/>
    </row>
    <row r="85" spans="1:65" x14ac:dyDescent="0.2">
      <c r="A85" s="89">
        <v>28</v>
      </c>
      <c r="B85" s="117" t="s">
        <v>95</v>
      </c>
      <c r="C85" s="118"/>
      <c r="D85" s="118"/>
      <c r="E85" s="118"/>
      <c r="F85" s="119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5"/>
      <c r="BL85" s="66"/>
      <c r="BM85" s="66"/>
    </row>
    <row r="86" spans="1:65" x14ac:dyDescent="0.2">
      <c r="A86" s="89">
        <v>29</v>
      </c>
      <c r="B86" s="117" t="s">
        <v>96</v>
      </c>
      <c r="C86" s="118"/>
      <c r="D86" s="118"/>
      <c r="E86" s="118"/>
      <c r="F86" s="119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5"/>
      <c r="BL86" s="66"/>
      <c r="BM86" s="66"/>
    </row>
    <row r="87" spans="1:65" x14ac:dyDescent="0.2">
      <c r="A87" s="89">
        <v>30</v>
      </c>
      <c r="B87" s="117" t="s">
        <v>97</v>
      </c>
      <c r="C87" s="118"/>
      <c r="D87" s="118"/>
      <c r="E87" s="118"/>
      <c r="F87" s="119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5"/>
      <c r="BL87" s="66"/>
      <c r="BM87" s="66"/>
    </row>
    <row r="88" spans="1:65" x14ac:dyDescent="0.2">
      <c r="A88" s="89">
        <v>31</v>
      </c>
      <c r="B88" s="117" t="s">
        <v>98</v>
      </c>
      <c r="C88" s="118"/>
      <c r="D88" s="118"/>
      <c r="E88" s="118"/>
      <c r="F88" s="119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5"/>
      <c r="BL88" s="66"/>
      <c r="BM88" s="66"/>
    </row>
    <row r="89" spans="1:65" x14ac:dyDescent="0.2">
      <c r="A89" s="89">
        <v>32</v>
      </c>
      <c r="B89" s="117" t="s">
        <v>99</v>
      </c>
      <c r="C89" s="118"/>
      <c r="D89" s="118"/>
      <c r="E89" s="118"/>
      <c r="F89" s="119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5"/>
      <c r="BL89" s="66"/>
      <c r="BM89" s="66"/>
    </row>
    <row r="90" spans="1:65" x14ac:dyDescent="0.2">
      <c r="A90" s="89">
        <v>33</v>
      </c>
      <c r="B90" s="117" t="s">
        <v>100</v>
      </c>
      <c r="C90" s="118"/>
      <c r="D90" s="118"/>
      <c r="E90" s="118"/>
      <c r="F90" s="119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  <c r="BL90" s="66"/>
      <c r="BM90" s="66"/>
    </row>
    <row r="91" spans="1:65" x14ac:dyDescent="0.2">
      <c r="A91" s="89">
        <v>34</v>
      </c>
      <c r="B91" s="117" t="s">
        <v>101</v>
      </c>
      <c r="C91" s="118"/>
      <c r="D91" s="118"/>
      <c r="E91" s="118"/>
      <c r="F91" s="119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5"/>
      <c r="BL91" s="66"/>
      <c r="BM91" s="66"/>
    </row>
    <row r="92" spans="1:65" x14ac:dyDescent="0.2">
      <c r="A92" s="89">
        <v>35</v>
      </c>
      <c r="B92" s="117" t="s">
        <v>102</v>
      </c>
      <c r="C92" s="118"/>
      <c r="D92" s="118"/>
      <c r="E92" s="118"/>
      <c r="F92" s="119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5"/>
      <c r="BL92" s="66"/>
      <c r="BM92" s="66"/>
    </row>
    <row r="93" spans="1:65" x14ac:dyDescent="0.2">
      <c r="A93" s="89">
        <v>36</v>
      </c>
      <c r="B93" s="117" t="s">
        <v>103</v>
      </c>
      <c r="C93" s="118"/>
      <c r="D93" s="118"/>
      <c r="E93" s="118"/>
      <c r="F93" s="119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5"/>
      <c r="BL93" s="66"/>
      <c r="BM93" s="66"/>
    </row>
    <row r="94" spans="1:65" x14ac:dyDescent="0.2">
      <c r="A94" s="89">
        <v>37</v>
      </c>
      <c r="B94" s="117" t="s">
        <v>104</v>
      </c>
      <c r="C94" s="118"/>
      <c r="D94" s="118"/>
      <c r="E94" s="118"/>
      <c r="F94" s="119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5"/>
      <c r="BL94" s="66"/>
      <c r="BM94" s="66"/>
    </row>
    <row r="95" spans="1:65" x14ac:dyDescent="0.2">
      <c r="A95" s="89">
        <v>38</v>
      </c>
      <c r="B95" s="117" t="s">
        <v>87</v>
      </c>
      <c r="C95" s="118"/>
      <c r="D95" s="118"/>
      <c r="E95" s="118"/>
      <c r="F95" s="119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5"/>
      <c r="BL95" s="66"/>
      <c r="BM95" s="66"/>
    </row>
    <row r="96" spans="1:65" x14ac:dyDescent="0.2">
      <c r="A96" s="89">
        <v>39</v>
      </c>
      <c r="B96" s="117" t="s">
        <v>88</v>
      </c>
      <c r="C96" s="118"/>
      <c r="D96" s="118"/>
      <c r="E96" s="118"/>
      <c r="F96" s="119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5"/>
      <c r="BL96" s="66"/>
      <c r="BM96" s="66"/>
    </row>
    <row r="97" spans="1:65" x14ac:dyDescent="0.2">
      <c r="A97" s="89">
        <v>40</v>
      </c>
      <c r="B97" s="117" t="s">
        <v>89</v>
      </c>
      <c r="C97" s="118"/>
      <c r="D97" s="118"/>
      <c r="E97" s="118"/>
      <c r="F97" s="119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5"/>
      <c r="BL97" s="66"/>
      <c r="BM97" s="66"/>
    </row>
    <row r="98" spans="1:65" x14ac:dyDescent="0.2">
      <c r="A98" s="89">
        <v>41</v>
      </c>
      <c r="B98" s="117" t="s">
        <v>80</v>
      </c>
      <c r="C98" s="118"/>
      <c r="D98" s="118"/>
      <c r="E98" s="118"/>
      <c r="F98" s="119"/>
      <c r="G98" s="64">
        <v>8</v>
      </c>
      <c r="H98" s="64">
        <v>8</v>
      </c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>
        <v>1</v>
      </c>
      <c r="U98" s="64"/>
      <c r="V98" s="64"/>
      <c r="W98" s="64"/>
      <c r="X98" s="64"/>
      <c r="Y98" s="64"/>
      <c r="Z98" s="64"/>
      <c r="AA98" s="64"/>
      <c r="AB98" s="64"/>
      <c r="AC98" s="64">
        <v>2</v>
      </c>
      <c r="AD98" s="64"/>
      <c r="AE98" s="64">
        <v>2</v>
      </c>
      <c r="AF98" s="64">
        <v>1</v>
      </c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>
        <v>1</v>
      </c>
      <c r="AU98" s="64">
        <v>1</v>
      </c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>
        <v>6</v>
      </c>
      <c r="BJ98" s="64"/>
      <c r="BK98" s="65"/>
      <c r="BL98" s="66"/>
      <c r="BM98" s="66"/>
    </row>
    <row r="99" spans="1:65" x14ac:dyDescent="0.2">
      <c r="A99" s="89">
        <v>42</v>
      </c>
      <c r="B99" s="117" t="s">
        <v>81</v>
      </c>
      <c r="C99" s="118"/>
      <c r="D99" s="118"/>
      <c r="E99" s="118"/>
      <c r="F99" s="119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5"/>
      <c r="BL99" s="66"/>
      <c r="BM99" s="66"/>
    </row>
    <row r="100" spans="1:65" x14ac:dyDescent="0.2">
      <c r="A100" s="89">
        <v>43</v>
      </c>
      <c r="B100" s="117" t="s">
        <v>82</v>
      </c>
      <c r="C100" s="118"/>
      <c r="D100" s="118"/>
      <c r="E100" s="118"/>
      <c r="F100" s="119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5"/>
      <c r="BL100" s="66"/>
      <c r="BM100" s="66"/>
    </row>
    <row r="101" spans="1:65" x14ac:dyDescent="0.2">
      <c r="A101" s="89">
        <v>44</v>
      </c>
      <c r="B101" s="117" t="s">
        <v>83</v>
      </c>
      <c r="C101" s="118"/>
      <c r="D101" s="118"/>
      <c r="E101" s="118"/>
      <c r="F101" s="119"/>
      <c r="G101" s="64">
        <v>1</v>
      </c>
      <c r="H101" s="64">
        <v>1</v>
      </c>
      <c r="I101" s="64">
        <v>1</v>
      </c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>
        <v>1</v>
      </c>
      <c r="BJ101" s="64"/>
      <c r="BK101" s="65"/>
      <c r="BL101" s="66"/>
      <c r="BM101" s="66"/>
    </row>
    <row r="102" spans="1:65" x14ac:dyDescent="0.2">
      <c r="A102" s="89">
        <v>45</v>
      </c>
      <c r="B102" s="117" t="s">
        <v>105</v>
      </c>
      <c r="C102" s="118"/>
      <c r="D102" s="118"/>
      <c r="E102" s="118"/>
      <c r="F102" s="119"/>
      <c r="G102" s="64">
        <v>5</v>
      </c>
      <c r="H102" s="64">
        <v>5</v>
      </c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>
        <v>1</v>
      </c>
      <c r="AE102" s="64">
        <v>4</v>
      </c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>
        <v>5</v>
      </c>
      <c r="BJ102" s="64"/>
      <c r="BK102" s="65"/>
      <c r="BL102" s="66"/>
      <c r="BM102" s="66"/>
    </row>
    <row r="103" spans="1:65" x14ac:dyDescent="0.2">
      <c r="A103" s="89">
        <v>46</v>
      </c>
      <c r="B103" s="117" t="s">
        <v>106</v>
      </c>
      <c r="C103" s="118"/>
      <c r="D103" s="118"/>
      <c r="E103" s="118"/>
      <c r="F103" s="119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5"/>
      <c r="BL103" s="66"/>
      <c r="BM103" s="66"/>
    </row>
    <row r="104" spans="1:65" x14ac:dyDescent="0.2">
      <c r="A104" s="89">
        <v>47</v>
      </c>
      <c r="B104" s="117" t="s">
        <v>107</v>
      </c>
      <c r="C104" s="118"/>
      <c r="D104" s="118"/>
      <c r="E104" s="118"/>
      <c r="F104" s="119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5"/>
      <c r="BL104" s="66"/>
      <c r="BM104" s="66"/>
    </row>
    <row r="105" spans="1:65" x14ac:dyDescent="0.2">
      <c r="A105" s="89">
        <v>48</v>
      </c>
      <c r="B105" s="117" t="s">
        <v>108</v>
      </c>
      <c r="C105" s="118"/>
      <c r="D105" s="118"/>
      <c r="E105" s="118"/>
      <c r="F105" s="119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5"/>
      <c r="BL105" s="66"/>
      <c r="BM105" s="66"/>
    </row>
    <row r="106" spans="1:65" x14ac:dyDescent="0.2">
      <c r="A106" s="89">
        <v>49</v>
      </c>
      <c r="B106" s="123" t="s">
        <v>109</v>
      </c>
      <c r="C106" s="124"/>
      <c r="D106" s="124"/>
      <c r="E106" s="124"/>
      <c r="F106" s="125"/>
      <c r="G106" s="89"/>
      <c r="H106" s="89"/>
      <c r="I106" s="89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5"/>
      <c r="BL106" s="66"/>
      <c r="BM106" s="66"/>
    </row>
    <row r="107" spans="1:65" x14ac:dyDescent="0.2">
      <c r="A107" s="89">
        <v>50</v>
      </c>
      <c r="B107" s="123" t="s">
        <v>110</v>
      </c>
      <c r="C107" s="124"/>
      <c r="D107" s="124"/>
      <c r="E107" s="124"/>
      <c r="F107" s="125"/>
      <c r="G107" s="89"/>
      <c r="H107" s="89"/>
      <c r="I107" s="89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5"/>
      <c r="BL107" s="66"/>
      <c r="BM107" s="66"/>
    </row>
    <row r="108" spans="1:65" x14ac:dyDescent="0.2">
      <c r="A108" s="89">
        <v>51</v>
      </c>
      <c r="B108" s="123" t="s">
        <v>111</v>
      </c>
      <c r="C108" s="124"/>
      <c r="D108" s="124"/>
      <c r="E108" s="124"/>
      <c r="F108" s="125"/>
      <c r="G108" s="89">
        <v>38</v>
      </c>
      <c r="H108" s="89">
        <v>38</v>
      </c>
      <c r="I108" s="89"/>
      <c r="J108" s="64">
        <v>1</v>
      </c>
      <c r="K108" s="64"/>
      <c r="L108" s="64">
        <v>7</v>
      </c>
      <c r="M108" s="64">
        <v>27</v>
      </c>
      <c r="N108" s="64">
        <v>3</v>
      </c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>
        <v>38</v>
      </c>
      <c r="BJ108" s="64"/>
      <c r="BK108" s="65"/>
      <c r="BL108" s="66"/>
      <c r="BM108" s="66"/>
    </row>
    <row r="109" spans="1:65" x14ac:dyDescent="0.2">
      <c r="A109" s="89">
        <v>52</v>
      </c>
      <c r="B109" s="123" t="s">
        <v>112</v>
      </c>
      <c r="C109" s="124"/>
      <c r="D109" s="124"/>
      <c r="E109" s="124"/>
      <c r="F109" s="125"/>
      <c r="G109" s="89"/>
      <c r="H109" s="89"/>
      <c r="I109" s="89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5"/>
      <c r="BL109" s="66"/>
      <c r="BM109" s="66"/>
    </row>
    <row r="110" spans="1:65" x14ac:dyDescent="0.2">
      <c r="A110" s="89">
        <v>53</v>
      </c>
      <c r="B110" s="129" t="s">
        <v>127</v>
      </c>
      <c r="C110" s="130"/>
      <c r="D110" s="130"/>
      <c r="E110" s="130"/>
      <c r="F110" s="131"/>
      <c r="G110" s="64">
        <f>G67+G68+G69+G70+G71+G72+G74+G75+G76+G81+G82+G83+G100+G102+G103+G104+G105</f>
        <v>72</v>
      </c>
      <c r="H110" s="64">
        <f t="shared" ref="H110:BJ110" si="13">H67+H68+H69+H70+H71+H72+H74+H75+H76+H81+H82+H83+H100+H102+H103+H104+H105</f>
        <v>72</v>
      </c>
      <c r="I110" s="64">
        <f t="shared" si="13"/>
        <v>0</v>
      </c>
      <c r="J110" s="64">
        <f t="shared" si="13"/>
        <v>1</v>
      </c>
      <c r="K110" s="64">
        <f t="shared" si="13"/>
        <v>4</v>
      </c>
      <c r="L110" s="64">
        <f t="shared" si="13"/>
        <v>3</v>
      </c>
      <c r="M110" s="64">
        <f t="shared" si="13"/>
        <v>15</v>
      </c>
      <c r="N110" s="64">
        <f t="shared" si="13"/>
        <v>3</v>
      </c>
      <c r="O110" s="64">
        <f t="shared" si="13"/>
        <v>0</v>
      </c>
      <c r="P110" s="64">
        <f t="shared" si="13"/>
        <v>0</v>
      </c>
      <c r="Q110" s="64">
        <f t="shared" si="13"/>
        <v>2</v>
      </c>
      <c r="R110" s="64">
        <f t="shared" si="13"/>
        <v>2</v>
      </c>
      <c r="S110" s="64">
        <f t="shared" si="13"/>
        <v>1</v>
      </c>
      <c r="T110" s="64">
        <f t="shared" si="13"/>
        <v>0</v>
      </c>
      <c r="U110" s="64">
        <f t="shared" si="13"/>
        <v>0</v>
      </c>
      <c r="V110" s="64">
        <f t="shared" si="13"/>
        <v>0</v>
      </c>
      <c r="W110" s="64">
        <f t="shared" si="13"/>
        <v>0</v>
      </c>
      <c r="X110" s="64">
        <f t="shared" si="13"/>
        <v>0</v>
      </c>
      <c r="Y110" s="64">
        <f t="shared" si="13"/>
        <v>1</v>
      </c>
      <c r="Z110" s="64">
        <f t="shared" si="13"/>
        <v>0</v>
      </c>
      <c r="AA110" s="64">
        <f t="shared" si="13"/>
        <v>0</v>
      </c>
      <c r="AB110" s="64">
        <f t="shared" si="13"/>
        <v>2</v>
      </c>
      <c r="AC110" s="64">
        <f t="shared" si="13"/>
        <v>1</v>
      </c>
      <c r="AD110" s="64">
        <f t="shared" si="13"/>
        <v>2</v>
      </c>
      <c r="AE110" s="64">
        <f t="shared" si="13"/>
        <v>4</v>
      </c>
      <c r="AF110" s="64">
        <f t="shared" si="13"/>
        <v>0</v>
      </c>
      <c r="AG110" s="64">
        <f t="shared" si="13"/>
        <v>0</v>
      </c>
      <c r="AH110" s="64">
        <f t="shared" si="13"/>
        <v>1</v>
      </c>
      <c r="AI110" s="64">
        <f t="shared" si="13"/>
        <v>0</v>
      </c>
      <c r="AJ110" s="64">
        <f t="shared" si="13"/>
        <v>0</v>
      </c>
      <c r="AK110" s="64">
        <f t="shared" si="13"/>
        <v>0</v>
      </c>
      <c r="AL110" s="64">
        <f t="shared" si="13"/>
        <v>0</v>
      </c>
      <c r="AM110" s="64">
        <f t="shared" si="13"/>
        <v>0</v>
      </c>
      <c r="AN110" s="64">
        <f t="shared" si="13"/>
        <v>0</v>
      </c>
      <c r="AO110" s="64">
        <f t="shared" si="13"/>
        <v>0</v>
      </c>
      <c r="AP110" s="64">
        <f t="shared" si="13"/>
        <v>0</v>
      </c>
      <c r="AQ110" s="64">
        <f t="shared" si="13"/>
        <v>0</v>
      </c>
      <c r="AR110" s="64">
        <f t="shared" si="13"/>
        <v>0</v>
      </c>
      <c r="AS110" s="64">
        <f t="shared" si="13"/>
        <v>1</v>
      </c>
      <c r="AT110" s="64">
        <f t="shared" si="13"/>
        <v>5</v>
      </c>
      <c r="AU110" s="64">
        <f t="shared" si="13"/>
        <v>5</v>
      </c>
      <c r="AV110" s="64">
        <f t="shared" si="13"/>
        <v>1</v>
      </c>
      <c r="AW110" s="64">
        <f t="shared" si="13"/>
        <v>17</v>
      </c>
      <c r="AX110" s="64">
        <f t="shared" si="13"/>
        <v>1</v>
      </c>
      <c r="AY110" s="64">
        <f t="shared" si="13"/>
        <v>0</v>
      </c>
      <c r="AZ110" s="64">
        <f t="shared" si="13"/>
        <v>0</v>
      </c>
      <c r="BA110" s="64">
        <f t="shared" si="13"/>
        <v>0</v>
      </c>
      <c r="BB110" s="64">
        <f t="shared" si="13"/>
        <v>0</v>
      </c>
      <c r="BC110" s="64">
        <f t="shared" si="13"/>
        <v>0</v>
      </c>
      <c r="BD110" s="64">
        <f t="shared" si="13"/>
        <v>0</v>
      </c>
      <c r="BE110" s="64">
        <f t="shared" si="13"/>
        <v>0</v>
      </c>
      <c r="BF110" s="64">
        <f t="shared" si="13"/>
        <v>0</v>
      </c>
      <c r="BG110" s="64">
        <f t="shared" si="13"/>
        <v>0</v>
      </c>
      <c r="BH110" s="64">
        <f t="shared" si="13"/>
        <v>0</v>
      </c>
      <c r="BI110" s="64">
        <f t="shared" si="13"/>
        <v>42</v>
      </c>
      <c r="BJ110" s="64">
        <f t="shared" si="13"/>
        <v>0</v>
      </c>
      <c r="BK110" s="65"/>
      <c r="BL110" s="66"/>
      <c r="BM110" s="66"/>
    </row>
    <row r="111" spans="1:65" x14ac:dyDescent="0.2">
      <c r="A111" s="89">
        <v>54</v>
      </c>
      <c r="B111" s="129" t="s">
        <v>128</v>
      </c>
      <c r="C111" s="130"/>
      <c r="D111" s="130"/>
      <c r="E111" s="130"/>
      <c r="F111" s="131"/>
      <c r="G111" s="64">
        <f>G80</f>
        <v>0</v>
      </c>
      <c r="H111" s="64">
        <f t="shared" ref="H111:BJ111" si="14">H80</f>
        <v>0</v>
      </c>
      <c r="I111" s="64">
        <f t="shared" si="14"/>
        <v>0</v>
      </c>
      <c r="J111" s="64">
        <f t="shared" si="14"/>
        <v>0</v>
      </c>
      <c r="K111" s="64">
        <f t="shared" si="14"/>
        <v>0</v>
      </c>
      <c r="L111" s="64">
        <f t="shared" si="14"/>
        <v>0</v>
      </c>
      <c r="M111" s="64">
        <f t="shared" si="14"/>
        <v>0</v>
      </c>
      <c r="N111" s="64">
        <f t="shared" si="14"/>
        <v>0</v>
      </c>
      <c r="O111" s="64">
        <f t="shared" si="14"/>
        <v>0</v>
      </c>
      <c r="P111" s="64">
        <f t="shared" si="14"/>
        <v>0</v>
      </c>
      <c r="Q111" s="64">
        <f t="shared" si="14"/>
        <v>0</v>
      </c>
      <c r="R111" s="64">
        <f t="shared" si="14"/>
        <v>0</v>
      </c>
      <c r="S111" s="64">
        <f t="shared" si="14"/>
        <v>0</v>
      </c>
      <c r="T111" s="64">
        <f t="shared" si="14"/>
        <v>0</v>
      </c>
      <c r="U111" s="64">
        <f t="shared" si="14"/>
        <v>0</v>
      </c>
      <c r="V111" s="64">
        <f t="shared" si="14"/>
        <v>0</v>
      </c>
      <c r="W111" s="64">
        <f t="shared" si="14"/>
        <v>0</v>
      </c>
      <c r="X111" s="64">
        <f t="shared" si="14"/>
        <v>0</v>
      </c>
      <c r="Y111" s="64">
        <f t="shared" si="14"/>
        <v>0</v>
      </c>
      <c r="Z111" s="64">
        <f t="shared" si="14"/>
        <v>0</v>
      </c>
      <c r="AA111" s="64">
        <f t="shared" si="14"/>
        <v>0</v>
      </c>
      <c r="AB111" s="64">
        <f t="shared" si="14"/>
        <v>0</v>
      </c>
      <c r="AC111" s="64">
        <f t="shared" si="14"/>
        <v>0</v>
      </c>
      <c r="AD111" s="64">
        <f t="shared" si="14"/>
        <v>0</v>
      </c>
      <c r="AE111" s="64">
        <f t="shared" si="14"/>
        <v>0</v>
      </c>
      <c r="AF111" s="64">
        <f t="shared" si="14"/>
        <v>0</v>
      </c>
      <c r="AG111" s="64">
        <f t="shared" si="14"/>
        <v>0</v>
      </c>
      <c r="AH111" s="64">
        <f t="shared" si="14"/>
        <v>0</v>
      </c>
      <c r="AI111" s="64">
        <f t="shared" si="14"/>
        <v>0</v>
      </c>
      <c r="AJ111" s="64">
        <f t="shared" si="14"/>
        <v>0</v>
      </c>
      <c r="AK111" s="64">
        <f t="shared" si="14"/>
        <v>0</v>
      </c>
      <c r="AL111" s="64">
        <f t="shared" si="14"/>
        <v>0</v>
      </c>
      <c r="AM111" s="64">
        <f t="shared" si="14"/>
        <v>0</v>
      </c>
      <c r="AN111" s="64">
        <f t="shared" si="14"/>
        <v>0</v>
      </c>
      <c r="AO111" s="64">
        <f t="shared" si="14"/>
        <v>0</v>
      </c>
      <c r="AP111" s="64">
        <f t="shared" si="14"/>
        <v>0</v>
      </c>
      <c r="AQ111" s="64">
        <f t="shared" si="14"/>
        <v>0</v>
      </c>
      <c r="AR111" s="64">
        <f t="shared" si="14"/>
        <v>0</v>
      </c>
      <c r="AS111" s="64">
        <f t="shared" si="14"/>
        <v>0</v>
      </c>
      <c r="AT111" s="64">
        <f t="shared" si="14"/>
        <v>0</v>
      </c>
      <c r="AU111" s="64">
        <f t="shared" si="14"/>
        <v>0</v>
      </c>
      <c r="AV111" s="64">
        <f t="shared" si="14"/>
        <v>0</v>
      </c>
      <c r="AW111" s="64">
        <f t="shared" si="14"/>
        <v>0</v>
      </c>
      <c r="AX111" s="64">
        <f t="shared" si="14"/>
        <v>0</v>
      </c>
      <c r="AY111" s="64">
        <f t="shared" si="14"/>
        <v>0</v>
      </c>
      <c r="AZ111" s="64">
        <f t="shared" si="14"/>
        <v>0</v>
      </c>
      <c r="BA111" s="64">
        <f t="shared" si="14"/>
        <v>0</v>
      </c>
      <c r="BB111" s="64">
        <f t="shared" si="14"/>
        <v>0</v>
      </c>
      <c r="BC111" s="64">
        <f t="shared" si="14"/>
        <v>0</v>
      </c>
      <c r="BD111" s="64">
        <f t="shared" si="14"/>
        <v>0</v>
      </c>
      <c r="BE111" s="64">
        <f t="shared" si="14"/>
        <v>0</v>
      </c>
      <c r="BF111" s="64">
        <f t="shared" si="14"/>
        <v>0</v>
      </c>
      <c r="BG111" s="64">
        <f t="shared" si="14"/>
        <v>0</v>
      </c>
      <c r="BH111" s="64">
        <f t="shared" si="14"/>
        <v>0</v>
      </c>
      <c r="BI111" s="64">
        <f t="shared" si="14"/>
        <v>0</v>
      </c>
      <c r="BJ111" s="64">
        <f t="shared" si="14"/>
        <v>0</v>
      </c>
      <c r="BK111" s="65"/>
      <c r="BL111" s="66"/>
      <c r="BM111" s="66"/>
    </row>
    <row r="112" spans="1:65" x14ac:dyDescent="0.2">
      <c r="A112" s="89">
        <v>55</v>
      </c>
      <c r="B112" s="129" t="s">
        <v>129</v>
      </c>
      <c r="C112" s="130"/>
      <c r="D112" s="130"/>
      <c r="E112" s="130"/>
      <c r="F112" s="131"/>
      <c r="G112" s="64">
        <f>G85+G86+G87+G88+G89</f>
        <v>0</v>
      </c>
      <c r="H112" s="64">
        <f t="shared" ref="H112:BJ112" si="15">H85+H86+H87+H88+H89</f>
        <v>0</v>
      </c>
      <c r="I112" s="64">
        <f t="shared" si="15"/>
        <v>0</v>
      </c>
      <c r="J112" s="64">
        <f t="shared" si="15"/>
        <v>0</v>
      </c>
      <c r="K112" s="64">
        <f t="shared" si="15"/>
        <v>0</v>
      </c>
      <c r="L112" s="64">
        <f t="shared" si="15"/>
        <v>0</v>
      </c>
      <c r="M112" s="64">
        <f t="shared" si="15"/>
        <v>0</v>
      </c>
      <c r="N112" s="64">
        <f t="shared" si="15"/>
        <v>0</v>
      </c>
      <c r="O112" s="64">
        <f t="shared" si="15"/>
        <v>0</v>
      </c>
      <c r="P112" s="64">
        <f t="shared" si="15"/>
        <v>0</v>
      </c>
      <c r="Q112" s="64">
        <f t="shared" si="15"/>
        <v>0</v>
      </c>
      <c r="R112" s="64">
        <f t="shared" si="15"/>
        <v>0</v>
      </c>
      <c r="S112" s="64">
        <f t="shared" si="15"/>
        <v>0</v>
      </c>
      <c r="T112" s="64">
        <f t="shared" si="15"/>
        <v>0</v>
      </c>
      <c r="U112" s="64">
        <f t="shared" si="15"/>
        <v>0</v>
      </c>
      <c r="V112" s="64">
        <f t="shared" si="15"/>
        <v>0</v>
      </c>
      <c r="W112" s="64">
        <f t="shared" si="15"/>
        <v>0</v>
      </c>
      <c r="X112" s="64">
        <f t="shared" si="15"/>
        <v>0</v>
      </c>
      <c r="Y112" s="64">
        <f t="shared" si="15"/>
        <v>0</v>
      </c>
      <c r="Z112" s="64">
        <f t="shared" si="15"/>
        <v>0</v>
      </c>
      <c r="AA112" s="64">
        <f t="shared" si="15"/>
        <v>0</v>
      </c>
      <c r="AB112" s="64">
        <f t="shared" si="15"/>
        <v>0</v>
      </c>
      <c r="AC112" s="64">
        <f t="shared" si="15"/>
        <v>0</v>
      </c>
      <c r="AD112" s="64">
        <f t="shared" si="15"/>
        <v>0</v>
      </c>
      <c r="AE112" s="64">
        <f t="shared" si="15"/>
        <v>0</v>
      </c>
      <c r="AF112" s="64">
        <f t="shared" si="15"/>
        <v>0</v>
      </c>
      <c r="AG112" s="64">
        <f t="shared" si="15"/>
        <v>0</v>
      </c>
      <c r="AH112" s="64">
        <f t="shared" si="15"/>
        <v>0</v>
      </c>
      <c r="AI112" s="64">
        <f t="shared" si="15"/>
        <v>0</v>
      </c>
      <c r="AJ112" s="64">
        <f t="shared" si="15"/>
        <v>0</v>
      </c>
      <c r="AK112" s="64">
        <f t="shared" si="15"/>
        <v>0</v>
      </c>
      <c r="AL112" s="64">
        <f t="shared" si="15"/>
        <v>0</v>
      </c>
      <c r="AM112" s="64">
        <f t="shared" si="15"/>
        <v>0</v>
      </c>
      <c r="AN112" s="64">
        <f t="shared" si="15"/>
        <v>0</v>
      </c>
      <c r="AO112" s="64">
        <f t="shared" si="15"/>
        <v>0</v>
      </c>
      <c r="AP112" s="64">
        <f t="shared" si="15"/>
        <v>0</v>
      </c>
      <c r="AQ112" s="64">
        <f t="shared" si="15"/>
        <v>0</v>
      </c>
      <c r="AR112" s="64">
        <f t="shared" si="15"/>
        <v>0</v>
      </c>
      <c r="AS112" s="64">
        <f t="shared" si="15"/>
        <v>0</v>
      </c>
      <c r="AT112" s="64">
        <f t="shared" si="15"/>
        <v>0</v>
      </c>
      <c r="AU112" s="64">
        <f t="shared" si="15"/>
        <v>0</v>
      </c>
      <c r="AV112" s="64">
        <f t="shared" si="15"/>
        <v>0</v>
      </c>
      <c r="AW112" s="64">
        <f t="shared" si="15"/>
        <v>0</v>
      </c>
      <c r="AX112" s="64">
        <f t="shared" si="15"/>
        <v>0</v>
      </c>
      <c r="AY112" s="64">
        <f t="shared" si="15"/>
        <v>0</v>
      </c>
      <c r="AZ112" s="64">
        <f t="shared" si="15"/>
        <v>0</v>
      </c>
      <c r="BA112" s="64">
        <f t="shared" si="15"/>
        <v>0</v>
      </c>
      <c r="BB112" s="64">
        <f t="shared" si="15"/>
        <v>0</v>
      </c>
      <c r="BC112" s="64">
        <f t="shared" si="15"/>
        <v>0</v>
      </c>
      <c r="BD112" s="64">
        <f t="shared" si="15"/>
        <v>0</v>
      </c>
      <c r="BE112" s="64">
        <f t="shared" si="15"/>
        <v>0</v>
      </c>
      <c r="BF112" s="64">
        <f t="shared" si="15"/>
        <v>0</v>
      </c>
      <c r="BG112" s="64">
        <f t="shared" si="15"/>
        <v>0</v>
      </c>
      <c r="BH112" s="64">
        <f t="shared" si="15"/>
        <v>0</v>
      </c>
      <c r="BI112" s="64">
        <f t="shared" si="15"/>
        <v>0</v>
      </c>
      <c r="BJ112" s="64">
        <f t="shared" si="15"/>
        <v>0</v>
      </c>
      <c r="BK112" s="65"/>
      <c r="BL112" s="66"/>
      <c r="BM112" s="66"/>
    </row>
    <row r="113" spans="1:65" x14ac:dyDescent="0.2">
      <c r="A113" s="89">
        <v>56</v>
      </c>
      <c r="B113" s="129" t="s">
        <v>130</v>
      </c>
      <c r="C113" s="130"/>
      <c r="D113" s="130"/>
      <c r="E113" s="130"/>
      <c r="F113" s="131"/>
      <c r="G113" s="64">
        <f>G73+G77+G78+G79+G90+G91+G92+G93+G94+G99</f>
        <v>0</v>
      </c>
      <c r="H113" s="64">
        <f t="shared" ref="H113:BJ113" si="16">H73+H77+H78+H79+H90+H91+H92+H93+H94+H99</f>
        <v>0</v>
      </c>
      <c r="I113" s="64">
        <f t="shared" si="16"/>
        <v>0</v>
      </c>
      <c r="J113" s="64">
        <f t="shared" si="16"/>
        <v>0</v>
      </c>
      <c r="K113" s="64">
        <f t="shared" si="16"/>
        <v>0</v>
      </c>
      <c r="L113" s="64">
        <f t="shared" si="16"/>
        <v>0</v>
      </c>
      <c r="M113" s="64">
        <f t="shared" si="16"/>
        <v>0</v>
      </c>
      <c r="N113" s="64">
        <f t="shared" si="16"/>
        <v>0</v>
      </c>
      <c r="O113" s="64">
        <f t="shared" si="16"/>
        <v>0</v>
      </c>
      <c r="P113" s="64">
        <f t="shared" si="16"/>
        <v>0</v>
      </c>
      <c r="Q113" s="64">
        <f t="shared" si="16"/>
        <v>0</v>
      </c>
      <c r="R113" s="64">
        <f t="shared" si="16"/>
        <v>0</v>
      </c>
      <c r="S113" s="64">
        <f t="shared" si="16"/>
        <v>0</v>
      </c>
      <c r="T113" s="64">
        <f t="shared" si="16"/>
        <v>0</v>
      </c>
      <c r="U113" s="64">
        <f t="shared" si="16"/>
        <v>0</v>
      </c>
      <c r="V113" s="64">
        <f t="shared" si="16"/>
        <v>0</v>
      </c>
      <c r="W113" s="64">
        <f t="shared" si="16"/>
        <v>0</v>
      </c>
      <c r="X113" s="64">
        <f t="shared" si="16"/>
        <v>0</v>
      </c>
      <c r="Y113" s="64">
        <f t="shared" si="16"/>
        <v>0</v>
      </c>
      <c r="Z113" s="64">
        <f t="shared" si="16"/>
        <v>0</v>
      </c>
      <c r="AA113" s="64">
        <f t="shared" si="16"/>
        <v>0</v>
      </c>
      <c r="AB113" s="64">
        <f t="shared" si="16"/>
        <v>0</v>
      </c>
      <c r="AC113" s="64">
        <f t="shared" si="16"/>
        <v>0</v>
      </c>
      <c r="AD113" s="64">
        <f t="shared" si="16"/>
        <v>0</v>
      </c>
      <c r="AE113" s="64">
        <f t="shared" si="16"/>
        <v>0</v>
      </c>
      <c r="AF113" s="64">
        <f t="shared" si="16"/>
        <v>0</v>
      </c>
      <c r="AG113" s="64">
        <f t="shared" si="16"/>
        <v>0</v>
      </c>
      <c r="AH113" s="64">
        <f t="shared" si="16"/>
        <v>0</v>
      </c>
      <c r="AI113" s="64">
        <f t="shared" si="16"/>
        <v>0</v>
      </c>
      <c r="AJ113" s="64">
        <f t="shared" si="16"/>
        <v>0</v>
      </c>
      <c r="AK113" s="64">
        <f t="shared" si="16"/>
        <v>0</v>
      </c>
      <c r="AL113" s="64">
        <f t="shared" si="16"/>
        <v>0</v>
      </c>
      <c r="AM113" s="64">
        <f t="shared" si="16"/>
        <v>0</v>
      </c>
      <c r="AN113" s="64">
        <f t="shared" si="16"/>
        <v>0</v>
      </c>
      <c r="AO113" s="64">
        <f t="shared" si="16"/>
        <v>0</v>
      </c>
      <c r="AP113" s="64">
        <f t="shared" si="16"/>
        <v>0</v>
      </c>
      <c r="AQ113" s="64">
        <f t="shared" si="16"/>
        <v>0</v>
      </c>
      <c r="AR113" s="64">
        <f t="shared" si="16"/>
        <v>0</v>
      </c>
      <c r="AS113" s="64">
        <f t="shared" si="16"/>
        <v>0</v>
      </c>
      <c r="AT113" s="64">
        <f t="shared" si="16"/>
        <v>0</v>
      </c>
      <c r="AU113" s="64">
        <f t="shared" si="16"/>
        <v>0</v>
      </c>
      <c r="AV113" s="64">
        <f t="shared" si="16"/>
        <v>0</v>
      </c>
      <c r="AW113" s="64">
        <f t="shared" si="16"/>
        <v>0</v>
      </c>
      <c r="AX113" s="64">
        <f t="shared" si="16"/>
        <v>0</v>
      </c>
      <c r="AY113" s="64">
        <f t="shared" si="16"/>
        <v>0</v>
      </c>
      <c r="AZ113" s="64">
        <f t="shared" si="16"/>
        <v>0</v>
      </c>
      <c r="BA113" s="64">
        <f t="shared" si="16"/>
        <v>0</v>
      </c>
      <c r="BB113" s="64">
        <f t="shared" si="16"/>
        <v>0</v>
      </c>
      <c r="BC113" s="64">
        <f t="shared" si="16"/>
        <v>0</v>
      </c>
      <c r="BD113" s="64">
        <f t="shared" si="16"/>
        <v>0</v>
      </c>
      <c r="BE113" s="64">
        <f t="shared" si="16"/>
        <v>0</v>
      </c>
      <c r="BF113" s="64">
        <f t="shared" si="16"/>
        <v>0</v>
      </c>
      <c r="BG113" s="64">
        <f t="shared" si="16"/>
        <v>0</v>
      </c>
      <c r="BH113" s="64">
        <f t="shared" si="16"/>
        <v>0</v>
      </c>
      <c r="BI113" s="64">
        <f t="shared" si="16"/>
        <v>0</v>
      </c>
      <c r="BJ113" s="64">
        <f t="shared" si="16"/>
        <v>0</v>
      </c>
      <c r="BK113" s="65"/>
      <c r="BL113" s="66"/>
      <c r="BM113" s="66"/>
    </row>
    <row r="114" spans="1:65" x14ac:dyDescent="0.2">
      <c r="A114" s="89">
        <v>57</v>
      </c>
      <c r="B114" s="129" t="s">
        <v>131</v>
      </c>
      <c r="C114" s="130"/>
      <c r="D114" s="130"/>
      <c r="E114" s="130"/>
      <c r="F114" s="131"/>
      <c r="G114" s="64">
        <f>G95+G96+G97</f>
        <v>0</v>
      </c>
      <c r="H114" s="64">
        <f t="shared" ref="H114:BJ114" si="17">H95+H96+H97</f>
        <v>0</v>
      </c>
      <c r="I114" s="64">
        <f t="shared" si="17"/>
        <v>0</v>
      </c>
      <c r="J114" s="64">
        <f t="shared" si="17"/>
        <v>0</v>
      </c>
      <c r="K114" s="64">
        <f t="shared" si="17"/>
        <v>0</v>
      </c>
      <c r="L114" s="64">
        <f t="shared" si="17"/>
        <v>0</v>
      </c>
      <c r="M114" s="64">
        <f t="shared" si="17"/>
        <v>0</v>
      </c>
      <c r="N114" s="64">
        <f t="shared" si="17"/>
        <v>0</v>
      </c>
      <c r="O114" s="64">
        <f t="shared" si="17"/>
        <v>0</v>
      </c>
      <c r="P114" s="64">
        <f t="shared" si="17"/>
        <v>0</v>
      </c>
      <c r="Q114" s="64">
        <f t="shared" si="17"/>
        <v>0</v>
      </c>
      <c r="R114" s="64">
        <f t="shared" si="17"/>
        <v>0</v>
      </c>
      <c r="S114" s="64">
        <f t="shared" si="17"/>
        <v>0</v>
      </c>
      <c r="T114" s="64">
        <f t="shared" si="17"/>
        <v>0</v>
      </c>
      <c r="U114" s="64">
        <f t="shared" si="17"/>
        <v>0</v>
      </c>
      <c r="V114" s="64">
        <f t="shared" si="17"/>
        <v>0</v>
      </c>
      <c r="W114" s="64">
        <f t="shared" si="17"/>
        <v>0</v>
      </c>
      <c r="X114" s="64">
        <f t="shared" si="17"/>
        <v>0</v>
      </c>
      <c r="Y114" s="64">
        <f t="shared" si="17"/>
        <v>0</v>
      </c>
      <c r="Z114" s="64">
        <f t="shared" si="17"/>
        <v>0</v>
      </c>
      <c r="AA114" s="64">
        <f t="shared" si="17"/>
        <v>0</v>
      </c>
      <c r="AB114" s="64">
        <f t="shared" si="17"/>
        <v>0</v>
      </c>
      <c r="AC114" s="64">
        <f t="shared" si="17"/>
        <v>0</v>
      </c>
      <c r="AD114" s="64">
        <f t="shared" si="17"/>
        <v>0</v>
      </c>
      <c r="AE114" s="64">
        <f t="shared" si="17"/>
        <v>0</v>
      </c>
      <c r="AF114" s="64">
        <f t="shared" si="17"/>
        <v>0</v>
      </c>
      <c r="AG114" s="64">
        <f t="shared" si="17"/>
        <v>0</v>
      </c>
      <c r="AH114" s="64">
        <f t="shared" si="17"/>
        <v>0</v>
      </c>
      <c r="AI114" s="64">
        <f t="shared" si="17"/>
        <v>0</v>
      </c>
      <c r="AJ114" s="64">
        <f t="shared" si="17"/>
        <v>0</v>
      </c>
      <c r="AK114" s="64">
        <f t="shared" si="17"/>
        <v>0</v>
      </c>
      <c r="AL114" s="64">
        <f t="shared" si="17"/>
        <v>0</v>
      </c>
      <c r="AM114" s="64">
        <f t="shared" si="17"/>
        <v>0</v>
      </c>
      <c r="AN114" s="64">
        <f t="shared" si="17"/>
        <v>0</v>
      </c>
      <c r="AO114" s="64">
        <f t="shared" si="17"/>
        <v>0</v>
      </c>
      <c r="AP114" s="64">
        <f t="shared" si="17"/>
        <v>0</v>
      </c>
      <c r="AQ114" s="64">
        <f t="shared" si="17"/>
        <v>0</v>
      </c>
      <c r="AR114" s="64">
        <f t="shared" si="17"/>
        <v>0</v>
      </c>
      <c r="AS114" s="64">
        <f t="shared" si="17"/>
        <v>0</v>
      </c>
      <c r="AT114" s="64">
        <f t="shared" si="17"/>
        <v>0</v>
      </c>
      <c r="AU114" s="64">
        <f t="shared" si="17"/>
        <v>0</v>
      </c>
      <c r="AV114" s="64">
        <f t="shared" si="17"/>
        <v>0</v>
      </c>
      <c r="AW114" s="64">
        <f t="shared" si="17"/>
        <v>0</v>
      </c>
      <c r="AX114" s="64">
        <f t="shared" si="17"/>
        <v>0</v>
      </c>
      <c r="AY114" s="64">
        <f t="shared" si="17"/>
        <v>0</v>
      </c>
      <c r="AZ114" s="64">
        <f t="shared" si="17"/>
        <v>0</v>
      </c>
      <c r="BA114" s="64">
        <f t="shared" si="17"/>
        <v>0</v>
      </c>
      <c r="BB114" s="64">
        <f t="shared" si="17"/>
        <v>0</v>
      </c>
      <c r="BC114" s="64">
        <f t="shared" si="17"/>
        <v>0</v>
      </c>
      <c r="BD114" s="64">
        <f t="shared" si="17"/>
        <v>0</v>
      </c>
      <c r="BE114" s="64">
        <f t="shared" si="17"/>
        <v>0</v>
      </c>
      <c r="BF114" s="64">
        <f t="shared" si="17"/>
        <v>0</v>
      </c>
      <c r="BG114" s="64">
        <f t="shared" si="17"/>
        <v>0</v>
      </c>
      <c r="BH114" s="64">
        <f t="shared" si="17"/>
        <v>0</v>
      </c>
      <c r="BI114" s="64">
        <f t="shared" si="17"/>
        <v>0</v>
      </c>
      <c r="BJ114" s="64">
        <f t="shared" si="17"/>
        <v>0</v>
      </c>
      <c r="BK114" s="65"/>
      <c r="BL114" s="66"/>
      <c r="BM114" s="66"/>
    </row>
    <row r="115" spans="1:65" x14ac:dyDescent="0.2">
      <c r="A115" s="89">
        <v>58</v>
      </c>
      <c r="B115" s="129" t="s">
        <v>132</v>
      </c>
      <c r="C115" s="130"/>
      <c r="D115" s="130"/>
      <c r="E115" s="130"/>
      <c r="F115" s="131"/>
      <c r="G115" s="64">
        <f>G98+G101</f>
        <v>9</v>
      </c>
      <c r="H115" s="64">
        <f t="shared" ref="H115:BJ115" si="18">H98+H101</f>
        <v>9</v>
      </c>
      <c r="I115" s="64">
        <f t="shared" si="18"/>
        <v>1</v>
      </c>
      <c r="J115" s="64">
        <f t="shared" si="18"/>
        <v>0</v>
      </c>
      <c r="K115" s="64">
        <f t="shared" si="18"/>
        <v>0</v>
      </c>
      <c r="L115" s="64">
        <f t="shared" si="18"/>
        <v>0</v>
      </c>
      <c r="M115" s="64">
        <f t="shared" si="18"/>
        <v>0</v>
      </c>
      <c r="N115" s="64">
        <f t="shared" si="18"/>
        <v>0</v>
      </c>
      <c r="O115" s="64">
        <f t="shared" si="18"/>
        <v>0</v>
      </c>
      <c r="P115" s="64">
        <f t="shared" si="18"/>
        <v>0</v>
      </c>
      <c r="Q115" s="64">
        <f t="shared" si="18"/>
        <v>0</v>
      </c>
      <c r="R115" s="64">
        <f t="shared" si="18"/>
        <v>0</v>
      </c>
      <c r="S115" s="64">
        <f t="shared" si="18"/>
        <v>0</v>
      </c>
      <c r="T115" s="64">
        <f t="shared" si="18"/>
        <v>1</v>
      </c>
      <c r="U115" s="64">
        <f t="shared" si="18"/>
        <v>0</v>
      </c>
      <c r="V115" s="64">
        <f t="shared" si="18"/>
        <v>0</v>
      </c>
      <c r="W115" s="64">
        <f t="shared" si="18"/>
        <v>0</v>
      </c>
      <c r="X115" s="64">
        <f t="shared" si="18"/>
        <v>0</v>
      </c>
      <c r="Y115" s="64">
        <f t="shared" si="18"/>
        <v>0</v>
      </c>
      <c r="Z115" s="64">
        <f t="shared" si="18"/>
        <v>0</v>
      </c>
      <c r="AA115" s="64">
        <f t="shared" si="18"/>
        <v>0</v>
      </c>
      <c r="AB115" s="64">
        <f t="shared" si="18"/>
        <v>0</v>
      </c>
      <c r="AC115" s="64">
        <f t="shared" si="18"/>
        <v>2</v>
      </c>
      <c r="AD115" s="64">
        <f t="shared" si="18"/>
        <v>0</v>
      </c>
      <c r="AE115" s="64">
        <f t="shared" si="18"/>
        <v>2</v>
      </c>
      <c r="AF115" s="64">
        <f t="shared" si="18"/>
        <v>1</v>
      </c>
      <c r="AG115" s="64">
        <f t="shared" si="18"/>
        <v>0</v>
      </c>
      <c r="AH115" s="64">
        <f t="shared" si="18"/>
        <v>0</v>
      </c>
      <c r="AI115" s="64">
        <f t="shared" si="18"/>
        <v>0</v>
      </c>
      <c r="AJ115" s="64">
        <f t="shared" si="18"/>
        <v>0</v>
      </c>
      <c r="AK115" s="64">
        <f t="shared" si="18"/>
        <v>0</v>
      </c>
      <c r="AL115" s="64">
        <f t="shared" si="18"/>
        <v>0</v>
      </c>
      <c r="AM115" s="64">
        <f t="shared" si="18"/>
        <v>0</v>
      </c>
      <c r="AN115" s="64">
        <f t="shared" si="18"/>
        <v>0</v>
      </c>
      <c r="AO115" s="64">
        <f t="shared" si="18"/>
        <v>0</v>
      </c>
      <c r="AP115" s="64">
        <f t="shared" si="18"/>
        <v>0</v>
      </c>
      <c r="AQ115" s="64">
        <f t="shared" si="18"/>
        <v>0</v>
      </c>
      <c r="AR115" s="64">
        <f t="shared" si="18"/>
        <v>0</v>
      </c>
      <c r="AS115" s="64">
        <f t="shared" si="18"/>
        <v>0</v>
      </c>
      <c r="AT115" s="64">
        <f t="shared" si="18"/>
        <v>1</v>
      </c>
      <c r="AU115" s="64">
        <f t="shared" si="18"/>
        <v>1</v>
      </c>
      <c r="AV115" s="64">
        <f t="shared" si="18"/>
        <v>0</v>
      </c>
      <c r="AW115" s="64">
        <f t="shared" si="18"/>
        <v>0</v>
      </c>
      <c r="AX115" s="64">
        <f t="shared" si="18"/>
        <v>0</v>
      </c>
      <c r="AY115" s="64">
        <f t="shared" si="18"/>
        <v>0</v>
      </c>
      <c r="AZ115" s="64">
        <f t="shared" si="18"/>
        <v>0</v>
      </c>
      <c r="BA115" s="64">
        <f t="shared" si="18"/>
        <v>0</v>
      </c>
      <c r="BB115" s="64">
        <f t="shared" si="18"/>
        <v>0</v>
      </c>
      <c r="BC115" s="64">
        <f t="shared" si="18"/>
        <v>0</v>
      </c>
      <c r="BD115" s="64">
        <f t="shared" si="18"/>
        <v>0</v>
      </c>
      <c r="BE115" s="64">
        <f t="shared" si="18"/>
        <v>0</v>
      </c>
      <c r="BF115" s="64">
        <f t="shared" si="18"/>
        <v>0</v>
      </c>
      <c r="BG115" s="64">
        <f t="shared" si="18"/>
        <v>0</v>
      </c>
      <c r="BH115" s="64">
        <f t="shared" si="18"/>
        <v>0</v>
      </c>
      <c r="BI115" s="64">
        <f t="shared" si="18"/>
        <v>7</v>
      </c>
      <c r="BJ115" s="64">
        <f t="shared" si="18"/>
        <v>0</v>
      </c>
      <c r="BK115" s="65"/>
      <c r="BL115" s="66"/>
      <c r="BM115" s="66"/>
    </row>
    <row r="116" spans="1:65" x14ac:dyDescent="0.2">
      <c r="A116" s="64">
        <v>59</v>
      </c>
      <c r="B116" s="126" t="s">
        <v>133</v>
      </c>
      <c r="C116" s="127"/>
      <c r="D116" s="127"/>
      <c r="E116" s="127"/>
      <c r="F116" s="128"/>
      <c r="G116" s="64">
        <f>G84</f>
        <v>1</v>
      </c>
      <c r="H116" s="64">
        <f t="shared" ref="H116:BJ116" si="19">H84</f>
        <v>1</v>
      </c>
      <c r="I116" s="64">
        <f t="shared" si="19"/>
        <v>0</v>
      </c>
      <c r="J116" s="64">
        <f t="shared" si="19"/>
        <v>0</v>
      </c>
      <c r="K116" s="64">
        <f t="shared" si="19"/>
        <v>0</v>
      </c>
      <c r="L116" s="64">
        <f t="shared" si="19"/>
        <v>0</v>
      </c>
      <c r="M116" s="64">
        <f t="shared" si="19"/>
        <v>0</v>
      </c>
      <c r="N116" s="64">
        <f t="shared" si="19"/>
        <v>0</v>
      </c>
      <c r="O116" s="64">
        <f t="shared" si="19"/>
        <v>0</v>
      </c>
      <c r="P116" s="64">
        <f t="shared" si="19"/>
        <v>0</v>
      </c>
      <c r="Q116" s="64">
        <f t="shared" si="19"/>
        <v>0</v>
      </c>
      <c r="R116" s="64">
        <f t="shared" si="19"/>
        <v>0</v>
      </c>
      <c r="S116" s="64">
        <f t="shared" si="19"/>
        <v>0</v>
      </c>
      <c r="T116" s="64">
        <f t="shared" si="19"/>
        <v>0</v>
      </c>
      <c r="U116" s="64">
        <f t="shared" si="19"/>
        <v>0</v>
      </c>
      <c r="V116" s="64">
        <f t="shared" si="19"/>
        <v>0</v>
      </c>
      <c r="W116" s="64">
        <f t="shared" si="19"/>
        <v>0</v>
      </c>
      <c r="X116" s="64">
        <f t="shared" si="19"/>
        <v>0</v>
      </c>
      <c r="Y116" s="64">
        <f t="shared" si="19"/>
        <v>0</v>
      </c>
      <c r="Z116" s="64">
        <f t="shared" si="19"/>
        <v>0</v>
      </c>
      <c r="AA116" s="64">
        <f t="shared" si="19"/>
        <v>0</v>
      </c>
      <c r="AB116" s="64">
        <f t="shared" si="19"/>
        <v>0</v>
      </c>
      <c r="AC116" s="64">
        <f t="shared" si="19"/>
        <v>0</v>
      </c>
      <c r="AD116" s="64">
        <f t="shared" si="19"/>
        <v>1</v>
      </c>
      <c r="AE116" s="64">
        <f t="shared" si="19"/>
        <v>0</v>
      </c>
      <c r="AF116" s="64">
        <f t="shared" si="19"/>
        <v>0</v>
      </c>
      <c r="AG116" s="64">
        <f t="shared" si="19"/>
        <v>0</v>
      </c>
      <c r="AH116" s="64">
        <f t="shared" si="19"/>
        <v>0</v>
      </c>
      <c r="AI116" s="64">
        <f t="shared" si="19"/>
        <v>0</v>
      </c>
      <c r="AJ116" s="64">
        <f t="shared" si="19"/>
        <v>0</v>
      </c>
      <c r="AK116" s="64">
        <f t="shared" si="19"/>
        <v>0</v>
      </c>
      <c r="AL116" s="64">
        <f t="shared" si="19"/>
        <v>0</v>
      </c>
      <c r="AM116" s="64">
        <f t="shared" si="19"/>
        <v>0</v>
      </c>
      <c r="AN116" s="64">
        <f t="shared" si="19"/>
        <v>0</v>
      </c>
      <c r="AO116" s="64">
        <f t="shared" si="19"/>
        <v>0</v>
      </c>
      <c r="AP116" s="64">
        <f t="shared" si="19"/>
        <v>0</v>
      </c>
      <c r="AQ116" s="64">
        <f t="shared" si="19"/>
        <v>0</v>
      </c>
      <c r="AR116" s="64">
        <f t="shared" si="19"/>
        <v>0</v>
      </c>
      <c r="AS116" s="64">
        <f t="shared" si="19"/>
        <v>0</v>
      </c>
      <c r="AT116" s="64">
        <f t="shared" si="19"/>
        <v>0</v>
      </c>
      <c r="AU116" s="64">
        <f t="shared" si="19"/>
        <v>0</v>
      </c>
      <c r="AV116" s="64">
        <f t="shared" si="19"/>
        <v>0</v>
      </c>
      <c r="AW116" s="64">
        <f t="shared" si="19"/>
        <v>0</v>
      </c>
      <c r="AX116" s="64">
        <f t="shared" si="19"/>
        <v>0</v>
      </c>
      <c r="AY116" s="64">
        <f t="shared" si="19"/>
        <v>0</v>
      </c>
      <c r="AZ116" s="64">
        <f t="shared" si="19"/>
        <v>0</v>
      </c>
      <c r="BA116" s="64">
        <f t="shared" si="19"/>
        <v>0</v>
      </c>
      <c r="BB116" s="64">
        <f t="shared" si="19"/>
        <v>0</v>
      </c>
      <c r="BC116" s="64">
        <f t="shared" si="19"/>
        <v>0</v>
      </c>
      <c r="BD116" s="64">
        <f t="shared" si="19"/>
        <v>0</v>
      </c>
      <c r="BE116" s="64">
        <f t="shared" si="19"/>
        <v>0</v>
      </c>
      <c r="BF116" s="64">
        <f t="shared" si="19"/>
        <v>0</v>
      </c>
      <c r="BG116" s="64">
        <f t="shared" si="19"/>
        <v>0</v>
      </c>
      <c r="BH116" s="64">
        <f t="shared" si="19"/>
        <v>0</v>
      </c>
      <c r="BI116" s="64">
        <f t="shared" si="19"/>
        <v>1</v>
      </c>
      <c r="BJ116" s="64">
        <f t="shared" si="19"/>
        <v>0</v>
      </c>
      <c r="BK116" s="65"/>
      <c r="BL116" s="66"/>
      <c r="BM116" s="66"/>
    </row>
    <row r="117" spans="1:65" x14ac:dyDescent="0.2">
      <c r="A117" s="64"/>
      <c r="B117" s="120"/>
      <c r="C117" s="121"/>
      <c r="D117" s="121"/>
      <c r="E117" s="121"/>
      <c r="F117" s="122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5"/>
      <c r="BL117" s="66"/>
      <c r="BM117" s="66"/>
    </row>
  </sheetData>
  <mergeCells count="82">
    <mergeCell ref="B107:F107"/>
    <mergeCell ref="B108:F108"/>
    <mergeCell ref="B109:F109"/>
    <mergeCell ref="B116:F116"/>
    <mergeCell ref="B117:F117"/>
    <mergeCell ref="B110:F110"/>
    <mergeCell ref="B111:F111"/>
    <mergeCell ref="B112:F112"/>
    <mergeCell ref="B113:F113"/>
    <mergeCell ref="B114:F114"/>
    <mergeCell ref="B115:F115"/>
    <mergeCell ref="B106:F106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94:F94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82:F82"/>
    <mergeCell ref="B70:F70"/>
    <mergeCell ref="B71:F71"/>
    <mergeCell ref="B72:F72"/>
    <mergeCell ref="B73:F73"/>
    <mergeCell ref="B74:F74"/>
    <mergeCell ref="B75:F75"/>
    <mergeCell ref="B77:F77"/>
    <mergeCell ref="B78:F78"/>
    <mergeCell ref="B79:F79"/>
    <mergeCell ref="B80:F80"/>
    <mergeCell ref="B81:F81"/>
    <mergeCell ref="AA56:AF56"/>
    <mergeCell ref="B69:F69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I55:BI57"/>
    <mergeCell ref="BJ55:BJ57"/>
    <mergeCell ref="AM56:AR56"/>
    <mergeCell ref="C5:J6"/>
    <mergeCell ref="D13:F13"/>
    <mergeCell ref="D15:E15"/>
    <mergeCell ref="D17:E17"/>
    <mergeCell ref="D19:E19"/>
    <mergeCell ref="AG56:AL56"/>
    <mergeCell ref="AA55:AR55"/>
    <mergeCell ref="AS55:AX56"/>
    <mergeCell ref="AY55:BD56"/>
    <mergeCell ref="BE55:BH56"/>
    <mergeCell ref="H56:H57"/>
    <mergeCell ref="I56:N56"/>
    <mergeCell ref="O56:T56"/>
    <mergeCell ref="A55:A57"/>
    <mergeCell ref="B55:F57"/>
    <mergeCell ref="G55:H55"/>
    <mergeCell ref="I55:Z55"/>
    <mergeCell ref="G56:G57"/>
    <mergeCell ref="U56:Z5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M117"/>
  <sheetViews>
    <sheetView showGridLines="0" topLeftCell="A76" zoomScaleNormal="100" workbookViewId="0">
      <selection activeCell="T67" sqref="T67"/>
    </sheetView>
  </sheetViews>
  <sheetFormatPr baseColWidth="10" defaultColWidth="12" defaultRowHeight="12.75" x14ac:dyDescent="0.2"/>
  <cols>
    <col min="1" max="1" width="4.1640625" style="20" customWidth="1"/>
    <col min="2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5" t="s">
        <v>34</v>
      </c>
      <c r="D5" s="135"/>
      <c r="E5" s="135"/>
      <c r="F5" s="135"/>
      <c r="G5" s="135"/>
      <c r="H5" s="135"/>
      <c r="I5" s="135"/>
      <c r="J5" s="135"/>
    </row>
    <row r="6" spans="1:13" ht="12.75" customHeight="1" x14ac:dyDescent="0.2">
      <c r="C6" s="135"/>
      <c r="D6" s="135"/>
      <c r="E6" s="135"/>
      <c r="F6" s="135"/>
      <c r="G6" s="135"/>
      <c r="H6" s="135"/>
      <c r="I6" s="135"/>
      <c r="J6" s="135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60</v>
      </c>
      <c r="B9" s="22"/>
      <c r="C9" s="22">
        <v>1</v>
      </c>
      <c r="D9" s="25" t="str">
        <f>VLOOKUP($C$9,$A$58:$BM$117,Formula!D9)</f>
        <v>CONSOLIDADO</v>
      </c>
      <c r="E9" s="25"/>
      <c r="F9" s="24"/>
    </row>
    <row r="10" spans="1:13" x14ac:dyDescent="0.2">
      <c r="B10" s="84" t="s">
        <v>38</v>
      </c>
      <c r="C10" s="84" t="s">
        <v>119</v>
      </c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86">
        <v>2021</v>
      </c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3"/>
      <c r="E13" s="143"/>
      <c r="F13" s="143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4">
        <f>VLOOKUP($C$9,$A$58:$BM$117,7)</f>
        <v>0</v>
      </c>
      <c r="E15" s="144" t="e">
        <f>VLOOKUP($C$9,$A$58:$BM$117,Formula!E15)</f>
        <v>#VALUE!</v>
      </c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8">
        <f>VLOOKUP($C$9,$A$58:$BM$117,8)</f>
        <v>0</v>
      </c>
      <c r="E17" s="139" t="e">
        <f>VLOOKUP($C$9,$A$58:$BM$117,Formula!E17)</f>
        <v>#VALUE!</v>
      </c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x14ac:dyDescent="0.2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x14ac:dyDescent="0.2">
      <c r="A19" s="31" t="s">
        <v>2</v>
      </c>
      <c r="B19" s="32"/>
      <c r="C19" s="32"/>
      <c r="D19" s="144">
        <f>VLOOKUP($C$9,$A$58:$BM$117,9)</f>
        <v>0</v>
      </c>
      <c r="E19" s="144" t="e">
        <f>VLOOKUP($C$9,$A$58:$BM$117,Formula!E19)</f>
        <v>#VALUE!</v>
      </c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43">
        <f>VLOOKUP($C$9,$A$58:$BM$117,Formula!F22)</f>
        <v>0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43">
        <f>VLOOKUP($C$9,$A$58:$BM$117,Formula!F23)</f>
        <v>0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1">
        <f t="shared" ref="F26:K26" si="0">+F27+F31</f>
        <v>0</v>
      </c>
      <c r="G26" s="1">
        <f t="shared" si="0"/>
        <v>5</v>
      </c>
      <c r="H26" s="1">
        <f t="shared" si="0"/>
        <v>4</v>
      </c>
      <c r="I26" s="1">
        <f t="shared" si="0"/>
        <v>3</v>
      </c>
      <c r="J26" s="1">
        <f t="shared" si="0"/>
        <v>14</v>
      </c>
      <c r="K26" s="1">
        <f t="shared" si="0"/>
        <v>0</v>
      </c>
      <c r="L26" s="1">
        <f>SUM(F26:K26)</f>
        <v>26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2">
        <f t="shared" ref="F27:K27" si="1">SUM(F28:F30)</f>
        <v>0</v>
      </c>
      <c r="G27" s="2">
        <f t="shared" si="1"/>
        <v>5</v>
      </c>
      <c r="H27" s="2">
        <f t="shared" si="1"/>
        <v>4</v>
      </c>
      <c r="I27" s="2">
        <f t="shared" si="1"/>
        <v>2</v>
      </c>
      <c r="J27" s="2">
        <f t="shared" si="1"/>
        <v>10</v>
      </c>
      <c r="K27" s="2">
        <f t="shared" si="1"/>
        <v>0</v>
      </c>
      <c r="L27" s="2">
        <f t="shared" ref="L27:L38" si="2">SUM(F27:K27)</f>
        <v>21</v>
      </c>
      <c r="M27" s="42"/>
    </row>
    <row r="28" spans="1:13" ht="14.25" x14ac:dyDescent="0.2">
      <c r="A28" s="37"/>
      <c r="B28" s="32" t="s">
        <v>18</v>
      </c>
      <c r="C28" s="32"/>
      <c r="D28" s="41"/>
      <c r="E28" s="53"/>
      <c r="F28" s="3">
        <f>VLOOKUP($C$9,$A$58:$BM$117,Formula!F28)</f>
        <v>0</v>
      </c>
      <c r="G28" s="3">
        <f>VLOOKUP($C$9,$A$58:$BM$117,Formula!G28)</f>
        <v>5</v>
      </c>
      <c r="H28" s="3">
        <f>VLOOKUP($C$9,$A$58:$BM$117,Formula!H28)</f>
        <v>4</v>
      </c>
      <c r="I28" s="3">
        <f>VLOOKUP($C$9,$A$58:$BM$117,Formula!I28)</f>
        <v>2</v>
      </c>
      <c r="J28" s="3">
        <f>VLOOKUP($C$9,$A$58:$BM$117,Formula!J28)</f>
        <v>6</v>
      </c>
      <c r="K28" s="4">
        <f>VLOOKUP($C$9,$A$58:$BM$117,Formula!K28)</f>
        <v>0</v>
      </c>
      <c r="L28" s="5">
        <f t="shared" si="2"/>
        <v>17</v>
      </c>
      <c r="M28" s="42"/>
    </row>
    <row r="29" spans="1:13" ht="14.25" x14ac:dyDescent="0.2">
      <c r="A29" s="37"/>
      <c r="B29" s="32" t="s">
        <v>19</v>
      </c>
      <c r="C29" s="32"/>
      <c r="D29" s="41"/>
      <c r="E29" s="53"/>
      <c r="F29" s="3">
        <f>VLOOKUP($C$9,$A$58:$BM$117,Formula!F29)</f>
        <v>0</v>
      </c>
      <c r="G29" s="3">
        <f>VLOOKUP($C$9,$A$58:$BM$117,Formula!G29)</f>
        <v>0</v>
      </c>
      <c r="H29" s="3">
        <f>VLOOKUP($C$9,$A$58:$BM$117,Formula!H29)</f>
        <v>0</v>
      </c>
      <c r="I29" s="3">
        <f>VLOOKUP($C$9,$A$58:$BM$117,Formula!I29)</f>
        <v>0</v>
      </c>
      <c r="J29" s="3">
        <f>VLOOKUP($C$9,$A$58:$BM$117,Formula!J29)</f>
        <v>4</v>
      </c>
      <c r="K29" s="4">
        <f>VLOOKUP($C$9,$A$58:$BM$117,Formula!K29)</f>
        <v>0</v>
      </c>
      <c r="L29" s="5">
        <f t="shared" si="2"/>
        <v>4</v>
      </c>
      <c r="M29" s="42"/>
    </row>
    <row r="30" spans="1:13" ht="15" thickBot="1" x14ac:dyDescent="0.25">
      <c r="A30" s="37"/>
      <c r="B30" s="54" t="s">
        <v>20</v>
      </c>
      <c r="C30" s="55"/>
      <c r="D30" s="41"/>
      <c r="E30" s="53"/>
      <c r="F30" s="6">
        <f>VLOOKUP($C$9,$A$58:$BM$117,Formula!F30)</f>
        <v>0</v>
      </c>
      <c r="G30" s="6">
        <f>VLOOKUP($C$9,$A$58:$BM$117,Formula!G30)</f>
        <v>0</v>
      </c>
      <c r="H30" s="6">
        <f>VLOOKUP($C$9,$A$58:$BM$117,Formula!H30)</f>
        <v>0</v>
      </c>
      <c r="I30" s="6">
        <f>VLOOKUP($C$9,$A$58:$BM$117,Formula!I30)</f>
        <v>0</v>
      </c>
      <c r="J30" s="6">
        <f>VLOOKUP($C$9,$A$58:$BM$117,Formula!J30)</f>
        <v>0</v>
      </c>
      <c r="K30" s="6">
        <f>VLOOKUP($C$9,$A$58:$BM$117,Formula!K30)</f>
        <v>0</v>
      </c>
      <c r="L30" s="7">
        <f t="shared" si="2"/>
        <v>0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8">
        <f t="shared" ref="F31:K31" si="3">SUM(F32:F34)</f>
        <v>0</v>
      </c>
      <c r="G31" s="8">
        <f t="shared" si="3"/>
        <v>0</v>
      </c>
      <c r="H31" s="8">
        <f t="shared" si="3"/>
        <v>0</v>
      </c>
      <c r="I31" s="8">
        <f t="shared" si="3"/>
        <v>1</v>
      </c>
      <c r="J31" s="8">
        <f t="shared" si="3"/>
        <v>4</v>
      </c>
      <c r="K31" s="9">
        <f t="shared" si="3"/>
        <v>0</v>
      </c>
      <c r="L31" s="10">
        <f t="shared" si="2"/>
        <v>5</v>
      </c>
      <c r="M31" s="42"/>
    </row>
    <row r="32" spans="1:13" ht="14.25" x14ac:dyDescent="0.2">
      <c r="A32" s="37"/>
      <c r="B32" s="32" t="s">
        <v>22</v>
      </c>
      <c r="C32" s="32"/>
      <c r="D32" s="41"/>
      <c r="E32" s="53"/>
      <c r="F32" s="3">
        <f>VLOOKUP($C$9,$A$58:$BM$117,Formula!F32)</f>
        <v>0</v>
      </c>
      <c r="G32" s="3">
        <f>VLOOKUP($C$9,$A$58:$BM$117,Formula!G32)</f>
        <v>0</v>
      </c>
      <c r="H32" s="3">
        <f>VLOOKUP($C$9,$A$58:$BM$117,Formula!H32)</f>
        <v>0</v>
      </c>
      <c r="I32" s="3">
        <f>VLOOKUP($C$9,$A$58:$BM$117,Formula!I32)</f>
        <v>1</v>
      </c>
      <c r="J32" s="3">
        <f>VLOOKUP($C$9,$A$58:$BM$117,Formula!J32)</f>
        <v>4</v>
      </c>
      <c r="K32" s="4">
        <f>VLOOKUP($C$9,$A$58:$BM$117,Formula!K32)</f>
        <v>0</v>
      </c>
      <c r="L32" s="5">
        <f t="shared" si="2"/>
        <v>5</v>
      </c>
      <c r="M32" s="42"/>
    </row>
    <row r="33" spans="1:13" ht="14.25" x14ac:dyDescent="0.2">
      <c r="A33" s="37"/>
      <c r="B33" s="32" t="s">
        <v>23</v>
      </c>
      <c r="C33" s="32"/>
      <c r="D33" s="41"/>
      <c r="E33" s="53"/>
      <c r="F33" s="3">
        <f>VLOOKUP($C$9,$A$58:$BM$117,Formula!F33)</f>
        <v>0</v>
      </c>
      <c r="G33" s="3">
        <f>VLOOKUP($C$9,$A$58:$BM$117,Formula!G33)</f>
        <v>0</v>
      </c>
      <c r="H33" s="3">
        <f>VLOOKUP($C$9,$A$58:$BM$117,Formula!H33)</f>
        <v>0</v>
      </c>
      <c r="I33" s="3">
        <f>VLOOKUP($C$9,$A$58:$BM$117,Formula!I33)</f>
        <v>0</v>
      </c>
      <c r="J33" s="3">
        <f>VLOOKUP($C$9,$A$58:$BM$117,Formula!J33)</f>
        <v>0</v>
      </c>
      <c r="K33" s="4">
        <f>VLOOKUP($C$9,$A$58:$BM$117,Formula!K33)</f>
        <v>0</v>
      </c>
      <c r="L33" s="5">
        <f t="shared" si="2"/>
        <v>0</v>
      </c>
      <c r="M33" s="42"/>
    </row>
    <row r="34" spans="1:13" ht="15" thickBot="1" x14ac:dyDescent="0.25">
      <c r="A34" s="37"/>
      <c r="B34" s="54" t="s">
        <v>24</v>
      </c>
      <c r="C34" s="54"/>
      <c r="D34" s="41"/>
      <c r="E34" s="53"/>
      <c r="F34" s="11">
        <f>VLOOKUP($C$9,$A$58:$BM$117,Formula!F34)</f>
        <v>0</v>
      </c>
      <c r="G34" s="11">
        <f>VLOOKUP($C$9,$A$58:$BM$117,Formula!G34)</f>
        <v>0</v>
      </c>
      <c r="H34" s="11">
        <f>VLOOKUP($C$9,$A$58:$BM$117,Formula!H34)</f>
        <v>0</v>
      </c>
      <c r="I34" s="11">
        <f>VLOOKUP($C$9,$A$58:$BM$117,Formula!I34)</f>
        <v>0</v>
      </c>
      <c r="J34" s="11">
        <f>VLOOKUP($C$9,$A$58:$BM$117,Formula!J34)</f>
        <v>0</v>
      </c>
      <c r="K34" s="11">
        <f>VLOOKUP($C$9,$A$58:$BM$117,Formula!K34)</f>
        <v>0</v>
      </c>
      <c r="L34" s="7">
        <f t="shared" si="2"/>
        <v>0</v>
      </c>
      <c r="M34" s="42"/>
    </row>
    <row r="35" spans="1:13" ht="4.1500000000000004" customHeight="1" thickBot="1" x14ac:dyDescent="0.25">
      <c r="A35" s="37"/>
      <c r="B35" s="54"/>
      <c r="C35" s="54"/>
      <c r="D35" s="41"/>
      <c r="E35" s="53"/>
      <c r="F35" s="12"/>
      <c r="G35" s="12"/>
      <c r="H35" s="12"/>
      <c r="I35" s="12"/>
      <c r="J35" s="12"/>
      <c r="K35" s="12"/>
      <c r="L35" s="12"/>
      <c r="M35" s="42"/>
    </row>
    <row r="36" spans="1:13" ht="15" thickBot="1" x14ac:dyDescent="0.25">
      <c r="A36" s="37"/>
      <c r="B36" s="56" t="s">
        <v>35</v>
      </c>
      <c r="C36" s="56"/>
      <c r="D36" s="41"/>
      <c r="E36" s="53"/>
      <c r="F36" s="13">
        <f>VLOOKUP($C$9,$A$58:$BM$117,Formula!F36)</f>
        <v>0</v>
      </c>
      <c r="G36" s="13">
        <f>VLOOKUP($C$9,$A$58:$BM$117,Formula!G36)</f>
        <v>0</v>
      </c>
      <c r="H36" s="13">
        <f>VLOOKUP($C$9,$A$58:$BM$117,Formula!H36)</f>
        <v>0</v>
      </c>
      <c r="I36" s="13">
        <f>VLOOKUP($C$9,$A$58:$BM$117,Formula!I36)</f>
        <v>0</v>
      </c>
      <c r="J36" s="13">
        <f>VLOOKUP($C$9,$A$58:$BM$117,Formula!J36)</f>
        <v>0</v>
      </c>
      <c r="K36" s="13">
        <f>VLOOKUP($C$9,$A$58:$BM$117,Formula!K36)</f>
        <v>0</v>
      </c>
      <c r="L36" s="13">
        <f t="shared" si="2"/>
        <v>0</v>
      </c>
      <c r="M36" s="42"/>
    </row>
    <row r="37" spans="1:13" ht="4.1500000000000004" customHeight="1" thickBot="1" x14ac:dyDescent="0.25">
      <c r="A37" s="37"/>
      <c r="B37" s="56"/>
      <c r="C37" s="56"/>
      <c r="D37" s="41"/>
      <c r="E37" s="53"/>
      <c r="F37" s="14"/>
      <c r="G37" s="14"/>
      <c r="H37" s="14"/>
      <c r="I37" s="14"/>
      <c r="J37" s="14"/>
      <c r="K37" s="14"/>
      <c r="L37" s="14"/>
      <c r="M37" s="42"/>
    </row>
    <row r="38" spans="1:13" ht="15.75" thickBot="1" x14ac:dyDescent="0.3">
      <c r="A38" s="37"/>
      <c r="B38" s="40" t="s">
        <v>25</v>
      </c>
      <c r="C38" s="32"/>
      <c r="D38" s="41"/>
      <c r="E38" s="57"/>
      <c r="F38" s="13">
        <f>VLOOKUP($C$9,$A$58:$BM$117,Formula!F38)</f>
        <v>0</v>
      </c>
      <c r="G38" s="13">
        <f>VLOOKUP($C$9,$A$58:$BM$117,Formula!G38)</f>
        <v>0</v>
      </c>
      <c r="H38" s="13">
        <f>VLOOKUP($C$9,$A$58:$BM$117,Formula!H38)</f>
        <v>0</v>
      </c>
      <c r="I38" s="13">
        <f>VLOOKUP($C$9,$A$58:$BM$117,Formula!I38)</f>
        <v>0</v>
      </c>
      <c r="J38" s="13">
        <f>VLOOKUP($C$9,$A$58:$BM$117,Formula!J38)</f>
        <v>0</v>
      </c>
      <c r="K38" s="13">
        <f>VLOOKUP($C$9,$A$58:$BM$117,Formula!K38)</f>
        <v>0</v>
      </c>
      <c r="L38" s="15">
        <f t="shared" si="2"/>
        <v>0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16">
        <f>VLOOKUP($C$9,$A$58:$BM$117,Formula!F41)</f>
        <v>0</v>
      </c>
      <c r="G41" s="17" t="s">
        <v>28</v>
      </c>
      <c r="H41" s="16">
        <f>VLOOKUP($C$9,$A$58:$BM$117,Formula!H41)</f>
        <v>0</v>
      </c>
      <c r="I41" s="17" t="s">
        <v>29</v>
      </c>
      <c r="J41" s="16">
        <f>VLOOKUP($C$9,$A$58:$BM$117,Formula!J41)</f>
        <v>0</v>
      </c>
      <c r="K41" s="17" t="s">
        <v>33</v>
      </c>
      <c r="L41" s="16">
        <f>VLOOKUP($C$9,$A$58:$BM$117,Formula!L41)</f>
        <v>0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8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16">
        <f>VLOOKUP($C$9,$A$58:$BM$117,Formula!F43)</f>
        <v>0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8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16">
        <f>VLOOKUP($C$9,$A$58:$BM$117,Formula!F45)</f>
        <v>0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4" spans="1:65" x14ac:dyDescent="0.2">
      <c r="I54" s="20">
        <v>1</v>
      </c>
      <c r="J54" s="20">
        <v>2</v>
      </c>
      <c r="K54" s="20">
        <v>3</v>
      </c>
      <c r="L54" s="20">
        <v>4</v>
      </c>
      <c r="M54" s="20">
        <v>5</v>
      </c>
      <c r="N54" s="20">
        <v>6</v>
      </c>
      <c r="O54" s="20">
        <v>7</v>
      </c>
      <c r="P54" s="20">
        <v>8</v>
      </c>
      <c r="Q54" s="20">
        <v>9</v>
      </c>
      <c r="R54" s="20">
        <v>10</v>
      </c>
      <c r="S54" s="20">
        <v>11</v>
      </c>
      <c r="T54" s="20">
        <v>12</v>
      </c>
      <c r="U54" s="20">
        <v>13</v>
      </c>
      <c r="V54" s="20">
        <v>14</v>
      </c>
      <c r="W54" s="20">
        <v>15</v>
      </c>
      <c r="X54" s="20">
        <v>16</v>
      </c>
      <c r="Y54" s="20">
        <v>17</v>
      </c>
      <c r="Z54" s="20">
        <v>18</v>
      </c>
      <c r="AA54" s="20">
        <v>19</v>
      </c>
      <c r="AB54" s="20">
        <v>20</v>
      </c>
      <c r="AC54" s="20">
        <v>21</v>
      </c>
      <c r="AD54" s="20">
        <v>22</v>
      </c>
      <c r="AE54" s="20">
        <v>23</v>
      </c>
      <c r="AF54" s="20">
        <v>24</v>
      </c>
      <c r="AG54" s="20">
        <v>25</v>
      </c>
      <c r="AH54" s="20">
        <v>26</v>
      </c>
      <c r="AI54" s="20">
        <v>27</v>
      </c>
      <c r="AJ54" s="20">
        <v>28</v>
      </c>
      <c r="AK54" s="20">
        <v>29</v>
      </c>
      <c r="AL54" s="20">
        <v>30</v>
      </c>
      <c r="AM54" s="20">
        <v>31</v>
      </c>
      <c r="AN54" s="20">
        <v>32</v>
      </c>
      <c r="AO54" s="20">
        <v>33</v>
      </c>
      <c r="AP54" s="20">
        <v>34</v>
      </c>
      <c r="AQ54" s="20">
        <v>35</v>
      </c>
      <c r="AR54" s="20">
        <v>36</v>
      </c>
      <c r="AS54" s="20">
        <v>37</v>
      </c>
      <c r="AT54" s="20">
        <v>38</v>
      </c>
      <c r="AU54" s="20">
        <v>39</v>
      </c>
      <c r="AV54" s="20">
        <v>40</v>
      </c>
      <c r="AW54" s="20">
        <v>41</v>
      </c>
      <c r="AX54" s="20">
        <v>42</v>
      </c>
      <c r="AY54" s="20">
        <v>43</v>
      </c>
      <c r="AZ54" s="20">
        <v>44</v>
      </c>
      <c r="BA54" s="20">
        <v>45</v>
      </c>
      <c r="BB54" s="20">
        <v>46</v>
      </c>
      <c r="BC54" s="20">
        <v>47</v>
      </c>
      <c r="BD54" s="20">
        <v>48</v>
      </c>
      <c r="BE54" s="20">
        <v>49</v>
      </c>
      <c r="BF54" s="20">
        <v>50</v>
      </c>
      <c r="BG54" s="20">
        <v>51</v>
      </c>
      <c r="BH54" s="20">
        <v>52</v>
      </c>
      <c r="BI54" s="20">
        <v>53</v>
      </c>
      <c r="BJ54" s="20">
        <v>54</v>
      </c>
    </row>
    <row r="55" spans="1:65" ht="12.75" customHeight="1" x14ac:dyDescent="0.2">
      <c r="A55" s="132" t="s">
        <v>58</v>
      </c>
      <c r="B55" s="111" t="s">
        <v>37</v>
      </c>
      <c r="C55" s="112"/>
      <c r="D55" s="112"/>
      <c r="E55" s="112"/>
      <c r="F55" s="113"/>
      <c r="G55" s="102" t="s">
        <v>39</v>
      </c>
      <c r="H55" s="104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3"/>
      <c r="B56" s="140"/>
      <c r="C56" s="141"/>
      <c r="D56" s="141"/>
      <c r="E56" s="141"/>
      <c r="F56" s="142"/>
      <c r="G56" s="136" t="s">
        <v>40</v>
      </c>
      <c r="H56" s="136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4"/>
      <c r="B57" s="114"/>
      <c r="C57" s="115"/>
      <c r="D57" s="115"/>
      <c r="E57" s="115"/>
      <c r="F57" s="116"/>
      <c r="G57" s="137"/>
      <c r="H57" s="137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87">
        <v>1</v>
      </c>
      <c r="B58" s="123" t="s">
        <v>59</v>
      </c>
      <c r="C58" s="124">
        <v>25615</v>
      </c>
      <c r="D58" s="124">
        <v>16653</v>
      </c>
      <c r="E58" s="124">
        <v>16</v>
      </c>
      <c r="F58" s="125">
        <v>16795</v>
      </c>
      <c r="G58" s="90">
        <f>SUM(G59:G67)</f>
        <v>0</v>
      </c>
      <c r="H58" s="90">
        <f t="shared" ref="H58:BJ58" si="4">SUM(H59:H67)</f>
        <v>0</v>
      </c>
      <c r="I58" s="90">
        <f t="shared" si="4"/>
        <v>0</v>
      </c>
      <c r="J58" s="90">
        <f t="shared" si="4"/>
        <v>5</v>
      </c>
      <c r="K58" s="90">
        <f t="shared" si="4"/>
        <v>4</v>
      </c>
      <c r="L58" s="90">
        <f t="shared" si="4"/>
        <v>2</v>
      </c>
      <c r="M58" s="90">
        <f t="shared" si="4"/>
        <v>6</v>
      </c>
      <c r="N58" s="90">
        <f t="shared" si="4"/>
        <v>0</v>
      </c>
      <c r="O58" s="90">
        <f t="shared" si="4"/>
        <v>0</v>
      </c>
      <c r="P58" s="90">
        <f t="shared" si="4"/>
        <v>0</v>
      </c>
      <c r="Q58" s="90">
        <f t="shared" si="4"/>
        <v>0</v>
      </c>
      <c r="R58" s="90">
        <f t="shared" si="4"/>
        <v>0</v>
      </c>
      <c r="S58" s="90">
        <f t="shared" si="4"/>
        <v>4</v>
      </c>
      <c r="T58" s="90">
        <f t="shared" si="4"/>
        <v>0</v>
      </c>
      <c r="U58" s="90">
        <f t="shared" si="4"/>
        <v>0</v>
      </c>
      <c r="V58" s="90">
        <f t="shared" si="4"/>
        <v>0</v>
      </c>
      <c r="W58" s="90">
        <f t="shared" si="4"/>
        <v>0</v>
      </c>
      <c r="X58" s="90">
        <f t="shared" si="4"/>
        <v>0</v>
      </c>
      <c r="Y58" s="90">
        <f t="shared" si="4"/>
        <v>0</v>
      </c>
      <c r="Z58" s="90">
        <f t="shared" si="4"/>
        <v>0</v>
      </c>
      <c r="AA58" s="90">
        <f t="shared" si="4"/>
        <v>0</v>
      </c>
      <c r="AB58" s="90">
        <f t="shared" si="4"/>
        <v>0</v>
      </c>
      <c r="AC58" s="90">
        <f t="shared" si="4"/>
        <v>0</v>
      </c>
      <c r="AD58" s="90">
        <f t="shared" si="4"/>
        <v>1</v>
      </c>
      <c r="AE58" s="90">
        <f t="shared" si="4"/>
        <v>4</v>
      </c>
      <c r="AF58" s="90">
        <f t="shared" si="4"/>
        <v>0</v>
      </c>
      <c r="AG58" s="90">
        <f t="shared" si="4"/>
        <v>0</v>
      </c>
      <c r="AH58" s="90">
        <f t="shared" si="4"/>
        <v>0</v>
      </c>
      <c r="AI58" s="90">
        <f t="shared" si="4"/>
        <v>0</v>
      </c>
      <c r="AJ58" s="90">
        <f t="shared" si="4"/>
        <v>0</v>
      </c>
      <c r="AK58" s="90">
        <f t="shared" si="4"/>
        <v>0</v>
      </c>
      <c r="AL58" s="90">
        <f t="shared" si="4"/>
        <v>0</v>
      </c>
      <c r="AM58" s="90">
        <f t="shared" si="4"/>
        <v>0</v>
      </c>
      <c r="AN58" s="90">
        <f t="shared" si="4"/>
        <v>0</v>
      </c>
      <c r="AO58" s="90">
        <f t="shared" si="4"/>
        <v>0</v>
      </c>
      <c r="AP58" s="90">
        <f t="shared" si="4"/>
        <v>0</v>
      </c>
      <c r="AQ58" s="90">
        <f t="shared" si="4"/>
        <v>0</v>
      </c>
      <c r="AR58" s="90">
        <f t="shared" si="4"/>
        <v>0</v>
      </c>
      <c r="AS58" s="90">
        <f t="shared" si="4"/>
        <v>0</v>
      </c>
      <c r="AT58" s="90">
        <f t="shared" si="4"/>
        <v>0</v>
      </c>
      <c r="AU58" s="90">
        <f t="shared" si="4"/>
        <v>0</v>
      </c>
      <c r="AV58" s="90">
        <f t="shared" si="4"/>
        <v>0</v>
      </c>
      <c r="AW58" s="90">
        <f t="shared" si="4"/>
        <v>0</v>
      </c>
      <c r="AX58" s="90">
        <f t="shared" si="4"/>
        <v>0</v>
      </c>
      <c r="AY58" s="90">
        <f t="shared" si="4"/>
        <v>0</v>
      </c>
      <c r="AZ58" s="90">
        <f t="shared" si="4"/>
        <v>0</v>
      </c>
      <c r="BA58" s="90">
        <f t="shared" si="4"/>
        <v>0</v>
      </c>
      <c r="BB58" s="90">
        <f t="shared" si="4"/>
        <v>0</v>
      </c>
      <c r="BC58" s="90">
        <f t="shared" si="4"/>
        <v>0</v>
      </c>
      <c r="BD58" s="90">
        <f t="shared" si="4"/>
        <v>0</v>
      </c>
      <c r="BE58" s="90">
        <f t="shared" si="4"/>
        <v>0</v>
      </c>
      <c r="BF58" s="90">
        <f t="shared" si="4"/>
        <v>0</v>
      </c>
      <c r="BG58" s="90">
        <f t="shared" si="4"/>
        <v>0</v>
      </c>
      <c r="BH58" s="90">
        <f t="shared" si="4"/>
        <v>0</v>
      </c>
      <c r="BI58" s="90">
        <f t="shared" si="4"/>
        <v>0</v>
      </c>
      <c r="BJ58" s="90">
        <f t="shared" si="4"/>
        <v>0</v>
      </c>
      <c r="BK58" s="65"/>
      <c r="BL58" s="66"/>
      <c r="BM58" s="66"/>
    </row>
    <row r="59" spans="1:65" x14ac:dyDescent="0.2">
      <c r="A59" s="88">
        <v>2</v>
      </c>
      <c r="B59" s="129" t="s">
        <v>63</v>
      </c>
      <c r="C59" s="130">
        <v>25615</v>
      </c>
      <c r="D59" s="130">
        <v>16653</v>
      </c>
      <c r="E59" s="130">
        <v>16</v>
      </c>
      <c r="F59" s="131">
        <v>16795</v>
      </c>
      <c r="G59" s="91">
        <f>SUM(G68:G76)</f>
        <v>0</v>
      </c>
      <c r="H59" s="91">
        <f t="shared" ref="H59:BJ59" si="5">SUM(H68:H76)</f>
        <v>0</v>
      </c>
      <c r="I59" s="91">
        <f t="shared" si="5"/>
        <v>0</v>
      </c>
      <c r="J59" s="91">
        <f t="shared" si="5"/>
        <v>0</v>
      </c>
      <c r="K59" s="91">
        <f t="shared" si="5"/>
        <v>0</v>
      </c>
      <c r="L59" s="91">
        <f t="shared" si="5"/>
        <v>0</v>
      </c>
      <c r="M59" s="91">
        <f t="shared" si="5"/>
        <v>0</v>
      </c>
      <c r="N59" s="91">
        <f t="shared" si="5"/>
        <v>0</v>
      </c>
      <c r="O59" s="91">
        <f t="shared" si="5"/>
        <v>0</v>
      </c>
      <c r="P59" s="91">
        <f t="shared" si="5"/>
        <v>0</v>
      </c>
      <c r="Q59" s="91">
        <f t="shared" si="5"/>
        <v>0</v>
      </c>
      <c r="R59" s="91">
        <f t="shared" si="5"/>
        <v>0</v>
      </c>
      <c r="S59" s="91">
        <f t="shared" si="5"/>
        <v>0</v>
      </c>
      <c r="T59" s="91">
        <f t="shared" si="5"/>
        <v>0</v>
      </c>
      <c r="U59" s="91">
        <f t="shared" si="5"/>
        <v>0</v>
      </c>
      <c r="V59" s="91">
        <f t="shared" si="5"/>
        <v>0</v>
      </c>
      <c r="W59" s="91">
        <f t="shared" si="5"/>
        <v>0</v>
      </c>
      <c r="X59" s="91">
        <f t="shared" si="5"/>
        <v>0</v>
      </c>
      <c r="Y59" s="91">
        <f t="shared" si="5"/>
        <v>0</v>
      </c>
      <c r="Z59" s="91">
        <f t="shared" si="5"/>
        <v>0</v>
      </c>
      <c r="AA59" s="91">
        <f t="shared" si="5"/>
        <v>0</v>
      </c>
      <c r="AB59" s="91">
        <f t="shared" si="5"/>
        <v>0</v>
      </c>
      <c r="AC59" s="91">
        <f t="shared" si="5"/>
        <v>0</v>
      </c>
      <c r="AD59" s="91">
        <f t="shared" si="5"/>
        <v>0</v>
      </c>
      <c r="AE59" s="91">
        <f t="shared" si="5"/>
        <v>0</v>
      </c>
      <c r="AF59" s="91">
        <f t="shared" si="5"/>
        <v>0</v>
      </c>
      <c r="AG59" s="91">
        <f t="shared" si="5"/>
        <v>0</v>
      </c>
      <c r="AH59" s="91">
        <f t="shared" si="5"/>
        <v>0</v>
      </c>
      <c r="AI59" s="91">
        <f t="shared" si="5"/>
        <v>0</v>
      </c>
      <c r="AJ59" s="91">
        <f t="shared" si="5"/>
        <v>0</v>
      </c>
      <c r="AK59" s="91">
        <f t="shared" si="5"/>
        <v>0</v>
      </c>
      <c r="AL59" s="91">
        <f t="shared" si="5"/>
        <v>0</v>
      </c>
      <c r="AM59" s="91">
        <f t="shared" si="5"/>
        <v>0</v>
      </c>
      <c r="AN59" s="91">
        <f t="shared" si="5"/>
        <v>0</v>
      </c>
      <c r="AO59" s="91">
        <f t="shared" si="5"/>
        <v>0</v>
      </c>
      <c r="AP59" s="91">
        <f t="shared" si="5"/>
        <v>0</v>
      </c>
      <c r="AQ59" s="91">
        <f t="shared" si="5"/>
        <v>0</v>
      </c>
      <c r="AR59" s="91">
        <f t="shared" si="5"/>
        <v>0</v>
      </c>
      <c r="AS59" s="91">
        <f t="shared" si="5"/>
        <v>0</v>
      </c>
      <c r="AT59" s="91">
        <f t="shared" si="5"/>
        <v>0</v>
      </c>
      <c r="AU59" s="91">
        <f t="shared" si="5"/>
        <v>0</v>
      </c>
      <c r="AV59" s="91">
        <f t="shared" si="5"/>
        <v>0</v>
      </c>
      <c r="AW59" s="91">
        <f t="shared" si="5"/>
        <v>0</v>
      </c>
      <c r="AX59" s="91">
        <f t="shared" si="5"/>
        <v>0</v>
      </c>
      <c r="AY59" s="91">
        <f t="shared" si="5"/>
        <v>0</v>
      </c>
      <c r="AZ59" s="91">
        <f t="shared" si="5"/>
        <v>0</v>
      </c>
      <c r="BA59" s="91">
        <f t="shared" si="5"/>
        <v>0</v>
      </c>
      <c r="BB59" s="91">
        <f t="shared" si="5"/>
        <v>0</v>
      </c>
      <c r="BC59" s="91">
        <f t="shared" si="5"/>
        <v>0</v>
      </c>
      <c r="BD59" s="91">
        <f t="shared" si="5"/>
        <v>0</v>
      </c>
      <c r="BE59" s="91">
        <f t="shared" si="5"/>
        <v>0</v>
      </c>
      <c r="BF59" s="91">
        <f t="shared" si="5"/>
        <v>0</v>
      </c>
      <c r="BG59" s="91">
        <f t="shared" si="5"/>
        <v>0</v>
      </c>
      <c r="BH59" s="91">
        <f t="shared" si="5"/>
        <v>0</v>
      </c>
      <c r="BI59" s="91">
        <f t="shared" si="5"/>
        <v>0</v>
      </c>
      <c r="BJ59" s="91">
        <f t="shared" si="5"/>
        <v>0</v>
      </c>
      <c r="BK59" s="65"/>
      <c r="BL59" s="66"/>
      <c r="BM59" s="66"/>
    </row>
    <row r="60" spans="1:65" x14ac:dyDescent="0.2">
      <c r="A60" s="88">
        <v>3</v>
      </c>
      <c r="B60" s="129" t="s">
        <v>65</v>
      </c>
      <c r="C60" s="130"/>
      <c r="D60" s="130"/>
      <c r="E60" s="130"/>
      <c r="F60" s="131"/>
      <c r="G60" s="91">
        <f>SUM(G77:G79)</f>
        <v>0</v>
      </c>
      <c r="H60" s="91">
        <f t="shared" ref="H60:BJ60" si="6">SUM(H77:H79)</f>
        <v>0</v>
      </c>
      <c r="I60" s="91">
        <f t="shared" si="6"/>
        <v>0</v>
      </c>
      <c r="J60" s="91">
        <f t="shared" si="6"/>
        <v>0</v>
      </c>
      <c r="K60" s="91">
        <f t="shared" si="6"/>
        <v>0</v>
      </c>
      <c r="L60" s="91">
        <f t="shared" si="6"/>
        <v>0</v>
      </c>
      <c r="M60" s="91">
        <f t="shared" si="6"/>
        <v>1</v>
      </c>
      <c r="N60" s="91">
        <f t="shared" si="6"/>
        <v>0</v>
      </c>
      <c r="O60" s="91">
        <f t="shared" si="6"/>
        <v>0</v>
      </c>
      <c r="P60" s="91">
        <f t="shared" si="6"/>
        <v>0</v>
      </c>
      <c r="Q60" s="91">
        <f t="shared" si="6"/>
        <v>0</v>
      </c>
      <c r="R60" s="91">
        <f t="shared" si="6"/>
        <v>0</v>
      </c>
      <c r="S60" s="91">
        <f t="shared" si="6"/>
        <v>0</v>
      </c>
      <c r="T60" s="91">
        <f t="shared" si="6"/>
        <v>0</v>
      </c>
      <c r="U60" s="91">
        <f t="shared" si="6"/>
        <v>0</v>
      </c>
      <c r="V60" s="91">
        <f t="shared" si="6"/>
        <v>0</v>
      </c>
      <c r="W60" s="91">
        <f t="shared" si="6"/>
        <v>0</v>
      </c>
      <c r="X60" s="91">
        <f t="shared" si="6"/>
        <v>0</v>
      </c>
      <c r="Y60" s="91">
        <f t="shared" si="6"/>
        <v>0</v>
      </c>
      <c r="Z60" s="91">
        <f t="shared" si="6"/>
        <v>0</v>
      </c>
      <c r="AA60" s="91">
        <f t="shared" si="6"/>
        <v>0</v>
      </c>
      <c r="AB60" s="91">
        <f t="shared" si="6"/>
        <v>0</v>
      </c>
      <c r="AC60" s="91">
        <f t="shared" si="6"/>
        <v>0</v>
      </c>
      <c r="AD60" s="91">
        <f t="shared" si="6"/>
        <v>0</v>
      </c>
      <c r="AE60" s="91">
        <f t="shared" si="6"/>
        <v>1</v>
      </c>
      <c r="AF60" s="91">
        <f t="shared" si="6"/>
        <v>0</v>
      </c>
      <c r="AG60" s="91">
        <f t="shared" si="6"/>
        <v>0</v>
      </c>
      <c r="AH60" s="91">
        <f t="shared" si="6"/>
        <v>0</v>
      </c>
      <c r="AI60" s="91">
        <f t="shared" si="6"/>
        <v>0</v>
      </c>
      <c r="AJ60" s="91">
        <f t="shared" si="6"/>
        <v>0</v>
      </c>
      <c r="AK60" s="91">
        <f t="shared" si="6"/>
        <v>0</v>
      </c>
      <c r="AL60" s="91">
        <f t="shared" si="6"/>
        <v>0</v>
      </c>
      <c r="AM60" s="91">
        <f t="shared" si="6"/>
        <v>0</v>
      </c>
      <c r="AN60" s="91">
        <f t="shared" si="6"/>
        <v>0</v>
      </c>
      <c r="AO60" s="91">
        <f t="shared" si="6"/>
        <v>0</v>
      </c>
      <c r="AP60" s="91">
        <f t="shared" si="6"/>
        <v>0</v>
      </c>
      <c r="AQ60" s="91">
        <f t="shared" si="6"/>
        <v>0</v>
      </c>
      <c r="AR60" s="91">
        <f t="shared" si="6"/>
        <v>0</v>
      </c>
      <c r="AS60" s="91">
        <f t="shared" si="6"/>
        <v>0</v>
      </c>
      <c r="AT60" s="91">
        <f t="shared" si="6"/>
        <v>0</v>
      </c>
      <c r="AU60" s="91">
        <f t="shared" si="6"/>
        <v>0</v>
      </c>
      <c r="AV60" s="91">
        <f t="shared" si="6"/>
        <v>0</v>
      </c>
      <c r="AW60" s="91">
        <f t="shared" si="6"/>
        <v>0</v>
      </c>
      <c r="AX60" s="91">
        <f t="shared" si="6"/>
        <v>0</v>
      </c>
      <c r="AY60" s="91">
        <f t="shared" si="6"/>
        <v>0</v>
      </c>
      <c r="AZ60" s="91">
        <f t="shared" si="6"/>
        <v>0</v>
      </c>
      <c r="BA60" s="91">
        <f t="shared" si="6"/>
        <v>0</v>
      </c>
      <c r="BB60" s="91">
        <f t="shared" si="6"/>
        <v>0</v>
      </c>
      <c r="BC60" s="91">
        <f t="shared" si="6"/>
        <v>0</v>
      </c>
      <c r="BD60" s="91">
        <f t="shared" si="6"/>
        <v>0</v>
      </c>
      <c r="BE60" s="91">
        <f t="shared" si="6"/>
        <v>0</v>
      </c>
      <c r="BF60" s="91">
        <f t="shared" si="6"/>
        <v>0</v>
      </c>
      <c r="BG60" s="91">
        <f t="shared" si="6"/>
        <v>0</v>
      </c>
      <c r="BH60" s="91">
        <f t="shared" si="6"/>
        <v>0</v>
      </c>
      <c r="BI60" s="91">
        <f t="shared" si="6"/>
        <v>0</v>
      </c>
      <c r="BJ60" s="91">
        <f t="shared" si="6"/>
        <v>0</v>
      </c>
      <c r="BK60" s="65"/>
      <c r="BL60" s="66"/>
      <c r="BM60" s="66"/>
    </row>
    <row r="61" spans="1:65" x14ac:dyDescent="0.2">
      <c r="A61" s="88">
        <v>4</v>
      </c>
      <c r="B61" s="129" t="s">
        <v>67</v>
      </c>
      <c r="C61" s="130"/>
      <c r="D61" s="130"/>
      <c r="E61" s="130"/>
      <c r="F61" s="131"/>
      <c r="G61" s="91">
        <f>SUM(G80:G83)</f>
        <v>0</v>
      </c>
      <c r="H61" s="91">
        <f t="shared" ref="H61:BJ61" si="7">SUM(H80:H83)</f>
        <v>0</v>
      </c>
      <c r="I61" s="91">
        <f t="shared" si="7"/>
        <v>0</v>
      </c>
      <c r="J61" s="91">
        <f t="shared" si="7"/>
        <v>0</v>
      </c>
      <c r="K61" s="91">
        <f t="shared" si="7"/>
        <v>0</v>
      </c>
      <c r="L61" s="91">
        <f t="shared" si="7"/>
        <v>0</v>
      </c>
      <c r="M61" s="91">
        <f t="shared" si="7"/>
        <v>0</v>
      </c>
      <c r="N61" s="91">
        <f t="shared" si="7"/>
        <v>0</v>
      </c>
      <c r="O61" s="91">
        <f t="shared" si="7"/>
        <v>0</v>
      </c>
      <c r="P61" s="91">
        <f t="shared" si="7"/>
        <v>0</v>
      </c>
      <c r="Q61" s="91">
        <f t="shared" si="7"/>
        <v>0</v>
      </c>
      <c r="R61" s="91">
        <f t="shared" si="7"/>
        <v>0</v>
      </c>
      <c r="S61" s="91">
        <f t="shared" si="7"/>
        <v>0</v>
      </c>
      <c r="T61" s="91">
        <f t="shared" si="7"/>
        <v>0</v>
      </c>
      <c r="U61" s="91">
        <f t="shared" si="7"/>
        <v>0</v>
      </c>
      <c r="V61" s="91">
        <f t="shared" si="7"/>
        <v>0</v>
      </c>
      <c r="W61" s="91">
        <f t="shared" si="7"/>
        <v>0</v>
      </c>
      <c r="X61" s="91">
        <f t="shared" si="7"/>
        <v>0</v>
      </c>
      <c r="Y61" s="91">
        <f t="shared" si="7"/>
        <v>0</v>
      </c>
      <c r="Z61" s="91">
        <f t="shared" si="7"/>
        <v>0</v>
      </c>
      <c r="AA61" s="91">
        <f t="shared" si="7"/>
        <v>0</v>
      </c>
      <c r="AB61" s="91">
        <f t="shared" si="7"/>
        <v>0</v>
      </c>
      <c r="AC61" s="91">
        <f t="shared" si="7"/>
        <v>0</v>
      </c>
      <c r="AD61" s="91">
        <f t="shared" si="7"/>
        <v>0</v>
      </c>
      <c r="AE61" s="91">
        <f t="shared" si="7"/>
        <v>0</v>
      </c>
      <c r="AF61" s="91">
        <f t="shared" si="7"/>
        <v>0</v>
      </c>
      <c r="AG61" s="91">
        <f t="shared" si="7"/>
        <v>0</v>
      </c>
      <c r="AH61" s="91">
        <f t="shared" si="7"/>
        <v>0</v>
      </c>
      <c r="AI61" s="91">
        <f t="shared" si="7"/>
        <v>0</v>
      </c>
      <c r="AJ61" s="91">
        <f t="shared" si="7"/>
        <v>0</v>
      </c>
      <c r="AK61" s="91">
        <f t="shared" si="7"/>
        <v>0</v>
      </c>
      <c r="AL61" s="91">
        <f t="shared" si="7"/>
        <v>0</v>
      </c>
      <c r="AM61" s="91">
        <f t="shared" si="7"/>
        <v>0</v>
      </c>
      <c r="AN61" s="91">
        <f t="shared" si="7"/>
        <v>0</v>
      </c>
      <c r="AO61" s="91">
        <f t="shared" si="7"/>
        <v>0</v>
      </c>
      <c r="AP61" s="91">
        <f t="shared" si="7"/>
        <v>0</v>
      </c>
      <c r="AQ61" s="91">
        <f t="shared" si="7"/>
        <v>0</v>
      </c>
      <c r="AR61" s="91">
        <f t="shared" si="7"/>
        <v>0</v>
      </c>
      <c r="AS61" s="91">
        <f t="shared" si="7"/>
        <v>0</v>
      </c>
      <c r="AT61" s="91">
        <f t="shared" si="7"/>
        <v>0</v>
      </c>
      <c r="AU61" s="91">
        <f t="shared" si="7"/>
        <v>0</v>
      </c>
      <c r="AV61" s="91">
        <f t="shared" si="7"/>
        <v>0</v>
      </c>
      <c r="AW61" s="91">
        <f t="shared" si="7"/>
        <v>0</v>
      </c>
      <c r="AX61" s="91">
        <f t="shared" si="7"/>
        <v>0</v>
      </c>
      <c r="AY61" s="91">
        <f t="shared" si="7"/>
        <v>0</v>
      </c>
      <c r="AZ61" s="91">
        <f t="shared" si="7"/>
        <v>0</v>
      </c>
      <c r="BA61" s="91">
        <f t="shared" si="7"/>
        <v>0</v>
      </c>
      <c r="BB61" s="91">
        <f t="shared" si="7"/>
        <v>0</v>
      </c>
      <c r="BC61" s="91">
        <f t="shared" si="7"/>
        <v>0</v>
      </c>
      <c r="BD61" s="91">
        <f t="shared" si="7"/>
        <v>0</v>
      </c>
      <c r="BE61" s="91">
        <f t="shared" si="7"/>
        <v>0</v>
      </c>
      <c r="BF61" s="91">
        <f t="shared" si="7"/>
        <v>0</v>
      </c>
      <c r="BG61" s="91">
        <f t="shared" si="7"/>
        <v>0</v>
      </c>
      <c r="BH61" s="91">
        <f t="shared" si="7"/>
        <v>0</v>
      </c>
      <c r="BI61" s="91">
        <f t="shared" si="7"/>
        <v>0</v>
      </c>
      <c r="BJ61" s="91">
        <f t="shared" si="7"/>
        <v>0</v>
      </c>
      <c r="BK61" s="65"/>
      <c r="BL61" s="66"/>
      <c r="BM61" s="66"/>
    </row>
    <row r="62" spans="1:65" x14ac:dyDescent="0.2">
      <c r="A62" s="88">
        <v>5</v>
      </c>
      <c r="B62" s="129" t="s">
        <v>68</v>
      </c>
      <c r="C62" s="130"/>
      <c r="D62" s="130"/>
      <c r="E62" s="130"/>
      <c r="F62" s="131"/>
      <c r="G62" s="91">
        <f>SUM(G84:G89)</f>
        <v>0</v>
      </c>
      <c r="H62" s="91">
        <f t="shared" ref="H62:BJ62" si="8">SUM(H84:H89)</f>
        <v>0</v>
      </c>
      <c r="I62" s="91">
        <f t="shared" si="8"/>
        <v>0</v>
      </c>
      <c r="J62" s="91">
        <f t="shared" si="8"/>
        <v>0</v>
      </c>
      <c r="K62" s="91">
        <f t="shared" si="8"/>
        <v>0</v>
      </c>
      <c r="L62" s="91">
        <f t="shared" si="8"/>
        <v>0</v>
      </c>
      <c r="M62" s="91">
        <f t="shared" si="8"/>
        <v>0</v>
      </c>
      <c r="N62" s="91">
        <f t="shared" si="8"/>
        <v>0</v>
      </c>
      <c r="O62" s="91">
        <f t="shared" si="8"/>
        <v>0</v>
      </c>
      <c r="P62" s="91">
        <f t="shared" si="8"/>
        <v>0</v>
      </c>
      <c r="Q62" s="91">
        <f t="shared" si="8"/>
        <v>0</v>
      </c>
      <c r="R62" s="91">
        <f t="shared" si="8"/>
        <v>0</v>
      </c>
      <c r="S62" s="91">
        <f t="shared" si="8"/>
        <v>0</v>
      </c>
      <c r="T62" s="91">
        <f t="shared" si="8"/>
        <v>0</v>
      </c>
      <c r="U62" s="91">
        <f t="shared" si="8"/>
        <v>0</v>
      </c>
      <c r="V62" s="91">
        <f t="shared" si="8"/>
        <v>0</v>
      </c>
      <c r="W62" s="91">
        <f t="shared" si="8"/>
        <v>0</v>
      </c>
      <c r="X62" s="91">
        <f t="shared" si="8"/>
        <v>0</v>
      </c>
      <c r="Y62" s="91">
        <f t="shared" si="8"/>
        <v>0</v>
      </c>
      <c r="Z62" s="91">
        <f t="shared" si="8"/>
        <v>0</v>
      </c>
      <c r="AA62" s="91">
        <f t="shared" si="8"/>
        <v>0</v>
      </c>
      <c r="AB62" s="91">
        <f t="shared" si="8"/>
        <v>0</v>
      </c>
      <c r="AC62" s="91">
        <f t="shared" si="8"/>
        <v>0</v>
      </c>
      <c r="AD62" s="91">
        <f t="shared" si="8"/>
        <v>0</v>
      </c>
      <c r="AE62" s="91">
        <f t="shared" si="8"/>
        <v>0</v>
      </c>
      <c r="AF62" s="91">
        <f t="shared" si="8"/>
        <v>0</v>
      </c>
      <c r="AG62" s="91">
        <f t="shared" si="8"/>
        <v>0</v>
      </c>
      <c r="AH62" s="91">
        <f t="shared" si="8"/>
        <v>0</v>
      </c>
      <c r="AI62" s="91">
        <f t="shared" si="8"/>
        <v>0</v>
      </c>
      <c r="AJ62" s="91">
        <f t="shared" si="8"/>
        <v>0</v>
      </c>
      <c r="AK62" s="91">
        <f t="shared" si="8"/>
        <v>0</v>
      </c>
      <c r="AL62" s="91">
        <f t="shared" si="8"/>
        <v>0</v>
      </c>
      <c r="AM62" s="91">
        <f t="shared" si="8"/>
        <v>0</v>
      </c>
      <c r="AN62" s="91">
        <f t="shared" si="8"/>
        <v>0</v>
      </c>
      <c r="AO62" s="91">
        <f t="shared" si="8"/>
        <v>0</v>
      </c>
      <c r="AP62" s="91">
        <f t="shared" si="8"/>
        <v>0</v>
      </c>
      <c r="AQ62" s="91">
        <f t="shared" si="8"/>
        <v>0</v>
      </c>
      <c r="AR62" s="91">
        <f t="shared" si="8"/>
        <v>0</v>
      </c>
      <c r="AS62" s="91">
        <f t="shared" si="8"/>
        <v>0</v>
      </c>
      <c r="AT62" s="91">
        <f t="shared" si="8"/>
        <v>0</v>
      </c>
      <c r="AU62" s="91">
        <f t="shared" si="8"/>
        <v>0</v>
      </c>
      <c r="AV62" s="91">
        <f t="shared" si="8"/>
        <v>0</v>
      </c>
      <c r="AW62" s="91">
        <f t="shared" si="8"/>
        <v>0</v>
      </c>
      <c r="AX62" s="91">
        <f t="shared" si="8"/>
        <v>0</v>
      </c>
      <c r="AY62" s="91">
        <f t="shared" si="8"/>
        <v>0</v>
      </c>
      <c r="AZ62" s="91">
        <f t="shared" si="8"/>
        <v>0</v>
      </c>
      <c r="BA62" s="91">
        <f t="shared" si="8"/>
        <v>0</v>
      </c>
      <c r="BB62" s="91">
        <f t="shared" si="8"/>
        <v>0</v>
      </c>
      <c r="BC62" s="91">
        <f t="shared" si="8"/>
        <v>0</v>
      </c>
      <c r="BD62" s="91">
        <f t="shared" si="8"/>
        <v>0</v>
      </c>
      <c r="BE62" s="91">
        <f t="shared" si="8"/>
        <v>0</v>
      </c>
      <c r="BF62" s="91">
        <f t="shared" si="8"/>
        <v>0</v>
      </c>
      <c r="BG62" s="91">
        <f t="shared" si="8"/>
        <v>0</v>
      </c>
      <c r="BH62" s="91">
        <f t="shared" si="8"/>
        <v>0</v>
      </c>
      <c r="BI62" s="91">
        <f t="shared" si="8"/>
        <v>0</v>
      </c>
      <c r="BJ62" s="91">
        <f t="shared" si="8"/>
        <v>0</v>
      </c>
      <c r="BK62" s="65"/>
      <c r="BL62" s="66"/>
      <c r="BM62" s="66"/>
    </row>
    <row r="63" spans="1:65" x14ac:dyDescent="0.2">
      <c r="A63" s="88">
        <v>6</v>
      </c>
      <c r="B63" s="129" t="s">
        <v>69</v>
      </c>
      <c r="C63" s="130"/>
      <c r="D63" s="130"/>
      <c r="E63" s="130"/>
      <c r="F63" s="131"/>
      <c r="G63" s="91">
        <f>SUM(G90:G94)</f>
        <v>0</v>
      </c>
      <c r="H63" s="91">
        <f t="shared" ref="H63:BJ63" si="9">SUM(H90:H94)</f>
        <v>0</v>
      </c>
      <c r="I63" s="91">
        <f t="shared" si="9"/>
        <v>0</v>
      </c>
      <c r="J63" s="91">
        <f t="shared" si="9"/>
        <v>0</v>
      </c>
      <c r="K63" s="91">
        <f t="shared" si="9"/>
        <v>0</v>
      </c>
      <c r="L63" s="91">
        <f t="shared" si="9"/>
        <v>0</v>
      </c>
      <c r="M63" s="91">
        <f t="shared" si="9"/>
        <v>0</v>
      </c>
      <c r="N63" s="91">
        <f t="shared" si="9"/>
        <v>0</v>
      </c>
      <c r="O63" s="91">
        <f t="shared" si="9"/>
        <v>0</v>
      </c>
      <c r="P63" s="91">
        <f t="shared" si="9"/>
        <v>0</v>
      </c>
      <c r="Q63" s="91">
        <f t="shared" si="9"/>
        <v>0</v>
      </c>
      <c r="R63" s="91">
        <f t="shared" si="9"/>
        <v>0</v>
      </c>
      <c r="S63" s="91">
        <f t="shared" si="9"/>
        <v>0</v>
      </c>
      <c r="T63" s="91">
        <f t="shared" si="9"/>
        <v>0</v>
      </c>
      <c r="U63" s="91">
        <f t="shared" si="9"/>
        <v>0</v>
      </c>
      <c r="V63" s="91">
        <f t="shared" si="9"/>
        <v>0</v>
      </c>
      <c r="W63" s="91">
        <f t="shared" si="9"/>
        <v>0</v>
      </c>
      <c r="X63" s="91">
        <f t="shared" si="9"/>
        <v>0</v>
      </c>
      <c r="Y63" s="91">
        <f t="shared" si="9"/>
        <v>0</v>
      </c>
      <c r="Z63" s="91">
        <f t="shared" si="9"/>
        <v>0</v>
      </c>
      <c r="AA63" s="91">
        <f t="shared" si="9"/>
        <v>0</v>
      </c>
      <c r="AB63" s="91">
        <f t="shared" si="9"/>
        <v>0</v>
      </c>
      <c r="AC63" s="91">
        <f t="shared" si="9"/>
        <v>0</v>
      </c>
      <c r="AD63" s="91">
        <f t="shared" si="9"/>
        <v>0</v>
      </c>
      <c r="AE63" s="91">
        <f t="shared" si="9"/>
        <v>0</v>
      </c>
      <c r="AF63" s="91">
        <f t="shared" si="9"/>
        <v>0</v>
      </c>
      <c r="AG63" s="91">
        <f t="shared" si="9"/>
        <v>0</v>
      </c>
      <c r="AH63" s="91">
        <f t="shared" si="9"/>
        <v>0</v>
      </c>
      <c r="AI63" s="91">
        <f t="shared" si="9"/>
        <v>0</v>
      </c>
      <c r="AJ63" s="91">
        <f t="shared" si="9"/>
        <v>0</v>
      </c>
      <c r="AK63" s="91">
        <f t="shared" si="9"/>
        <v>0</v>
      </c>
      <c r="AL63" s="91">
        <f t="shared" si="9"/>
        <v>0</v>
      </c>
      <c r="AM63" s="91">
        <f t="shared" si="9"/>
        <v>0</v>
      </c>
      <c r="AN63" s="91">
        <f t="shared" si="9"/>
        <v>0</v>
      </c>
      <c r="AO63" s="91">
        <f t="shared" si="9"/>
        <v>0</v>
      </c>
      <c r="AP63" s="91">
        <f t="shared" si="9"/>
        <v>0</v>
      </c>
      <c r="AQ63" s="91">
        <f t="shared" si="9"/>
        <v>0</v>
      </c>
      <c r="AR63" s="91">
        <f t="shared" si="9"/>
        <v>0</v>
      </c>
      <c r="AS63" s="91">
        <f t="shared" si="9"/>
        <v>0</v>
      </c>
      <c r="AT63" s="91">
        <f t="shared" si="9"/>
        <v>0</v>
      </c>
      <c r="AU63" s="91">
        <f t="shared" si="9"/>
        <v>0</v>
      </c>
      <c r="AV63" s="91">
        <f t="shared" si="9"/>
        <v>0</v>
      </c>
      <c r="AW63" s="91">
        <f t="shared" si="9"/>
        <v>0</v>
      </c>
      <c r="AX63" s="91">
        <f t="shared" si="9"/>
        <v>0</v>
      </c>
      <c r="AY63" s="91">
        <f t="shared" si="9"/>
        <v>0</v>
      </c>
      <c r="AZ63" s="91">
        <f t="shared" si="9"/>
        <v>0</v>
      </c>
      <c r="BA63" s="91">
        <f t="shared" si="9"/>
        <v>0</v>
      </c>
      <c r="BB63" s="91">
        <f t="shared" si="9"/>
        <v>0</v>
      </c>
      <c r="BC63" s="91">
        <f t="shared" si="9"/>
        <v>0</v>
      </c>
      <c r="BD63" s="91">
        <f t="shared" si="9"/>
        <v>0</v>
      </c>
      <c r="BE63" s="91">
        <f t="shared" si="9"/>
        <v>0</v>
      </c>
      <c r="BF63" s="91">
        <f t="shared" si="9"/>
        <v>0</v>
      </c>
      <c r="BG63" s="91">
        <f t="shared" si="9"/>
        <v>0</v>
      </c>
      <c r="BH63" s="91">
        <f t="shared" si="9"/>
        <v>0</v>
      </c>
      <c r="BI63" s="91">
        <f t="shared" si="9"/>
        <v>0</v>
      </c>
      <c r="BJ63" s="91">
        <f t="shared" si="9"/>
        <v>0</v>
      </c>
      <c r="BK63" s="65"/>
      <c r="BL63" s="66"/>
      <c r="BM63" s="66"/>
    </row>
    <row r="64" spans="1:65" x14ac:dyDescent="0.2">
      <c r="A64" s="88">
        <v>7</v>
      </c>
      <c r="B64" s="129" t="s">
        <v>66</v>
      </c>
      <c r="C64" s="130"/>
      <c r="D64" s="130"/>
      <c r="E64" s="130"/>
      <c r="F64" s="131"/>
      <c r="G64" s="91">
        <f>SUM(G95:G97)</f>
        <v>0</v>
      </c>
      <c r="H64" s="91">
        <f t="shared" ref="H64:BJ64" si="10">SUM(H95:H97)</f>
        <v>0</v>
      </c>
      <c r="I64" s="91">
        <f t="shared" si="10"/>
        <v>0</v>
      </c>
      <c r="J64" s="91">
        <f t="shared" si="10"/>
        <v>0</v>
      </c>
      <c r="K64" s="91">
        <f t="shared" si="10"/>
        <v>0</v>
      </c>
      <c r="L64" s="91">
        <f t="shared" si="10"/>
        <v>0</v>
      </c>
      <c r="M64" s="91">
        <f t="shared" si="10"/>
        <v>0</v>
      </c>
      <c r="N64" s="91">
        <f t="shared" si="10"/>
        <v>0</v>
      </c>
      <c r="O64" s="91">
        <f t="shared" si="10"/>
        <v>0</v>
      </c>
      <c r="P64" s="91">
        <f t="shared" si="10"/>
        <v>0</v>
      </c>
      <c r="Q64" s="91">
        <f t="shared" si="10"/>
        <v>0</v>
      </c>
      <c r="R64" s="91">
        <f t="shared" si="10"/>
        <v>0</v>
      </c>
      <c r="S64" s="91">
        <f t="shared" si="10"/>
        <v>0</v>
      </c>
      <c r="T64" s="91">
        <f t="shared" si="10"/>
        <v>0</v>
      </c>
      <c r="U64" s="91">
        <f t="shared" si="10"/>
        <v>0</v>
      </c>
      <c r="V64" s="91">
        <f t="shared" si="10"/>
        <v>0</v>
      </c>
      <c r="W64" s="91">
        <f t="shared" si="10"/>
        <v>0</v>
      </c>
      <c r="X64" s="91">
        <f t="shared" si="10"/>
        <v>0</v>
      </c>
      <c r="Y64" s="91">
        <f t="shared" si="10"/>
        <v>0</v>
      </c>
      <c r="Z64" s="91">
        <f t="shared" si="10"/>
        <v>0</v>
      </c>
      <c r="AA64" s="91">
        <f t="shared" si="10"/>
        <v>0</v>
      </c>
      <c r="AB64" s="91">
        <f t="shared" si="10"/>
        <v>0</v>
      </c>
      <c r="AC64" s="91">
        <f t="shared" si="10"/>
        <v>0</v>
      </c>
      <c r="AD64" s="91">
        <f t="shared" si="10"/>
        <v>0</v>
      </c>
      <c r="AE64" s="91">
        <f t="shared" si="10"/>
        <v>0</v>
      </c>
      <c r="AF64" s="91">
        <f t="shared" si="10"/>
        <v>0</v>
      </c>
      <c r="AG64" s="91">
        <f t="shared" si="10"/>
        <v>0</v>
      </c>
      <c r="AH64" s="91">
        <f t="shared" si="10"/>
        <v>0</v>
      </c>
      <c r="AI64" s="91">
        <f t="shared" si="10"/>
        <v>0</v>
      </c>
      <c r="AJ64" s="91">
        <f t="shared" si="10"/>
        <v>0</v>
      </c>
      <c r="AK64" s="91">
        <f t="shared" si="10"/>
        <v>0</v>
      </c>
      <c r="AL64" s="91">
        <f t="shared" si="10"/>
        <v>0</v>
      </c>
      <c r="AM64" s="91">
        <f t="shared" si="10"/>
        <v>0</v>
      </c>
      <c r="AN64" s="91">
        <f t="shared" si="10"/>
        <v>0</v>
      </c>
      <c r="AO64" s="91">
        <f t="shared" si="10"/>
        <v>0</v>
      </c>
      <c r="AP64" s="91">
        <f t="shared" si="10"/>
        <v>0</v>
      </c>
      <c r="AQ64" s="91">
        <f t="shared" si="10"/>
        <v>0</v>
      </c>
      <c r="AR64" s="91">
        <f t="shared" si="10"/>
        <v>0</v>
      </c>
      <c r="AS64" s="91">
        <f t="shared" si="10"/>
        <v>0</v>
      </c>
      <c r="AT64" s="91">
        <f t="shared" si="10"/>
        <v>0</v>
      </c>
      <c r="AU64" s="91">
        <f t="shared" si="10"/>
        <v>0</v>
      </c>
      <c r="AV64" s="91">
        <f t="shared" si="10"/>
        <v>0</v>
      </c>
      <c r="AW64" s="91">
        <f t="shared" si="10"/>
        <v>0</v>
      </c>
      <c r="AX64" s="91">
        <f t="shared" si="10"/>
        <v>0</v>
      </c>
      <c r="AY64" s="91">
        <f t="shared" si="10"/>
        <v>0</v>
      </c>
      <c r="AZ64" s="91">
        <f t="shared" si="10"/>
        <v>0</v>
      </c>
      <c r="BA64" s="91">
        <f t="shared" si="10"/>
        <v>0</v>
      </c>
      <c r="BB64" s="91">
        <f t="shared" si="10"/>
        <v>0</v>
      </c>
      <c r="BC64" s="91">
        <f t="shared" si="10"/>
        <v>0</v>
      </c>
      <c r="BD64" s="91">
        <f t="shared" si="10"/>
        <v>0</v>
      </c>
      <c r="BE64" s="91">
        <f t="shared" si="10"/>
        <v>0</v>
      </c>
      <c r="BF64" s="91">
        <f t="shared" si="10"/>
        <v>0</v>
      </c>
      <c r="BG64" s="91">
        <f t="shared" si="10"/>
        <v>0</v>
      </c>
      <c r="BH64" s="91">
        <f t="shared" si="10"/>
        <v>0</v>
      </c>
      <c r="BI64" s="91">
        <f t="shared" si="10"/>
        <v>0</v>
      </c>
      <c r="BJ64" s="91">
        <f t="shared" si="10"/>
        <v>0</v>
      </c>
      <c r="BK64" s="65"/>
      <c r="BL64" s="66"/>
      <c r="BM64" s="66"/>
    </row>
    <row r="65" spans="1:65" x14ac:dyDescent="0.2">
      <c r="A65" s="88">
        <v>8</v>
      </c>
      <c r="B65" s="129" t="s">
        <v>64</v>
      </c>
      <c r="C65" s="130"/>
      <c r="D65" s="130"/>
      <c r="E65" s="130"/>
      <c r="F65" s="131"/>
      <c r="G65" s="91">
        <f>SUM(G98:G101)</f>
        <v>0</v>
      </c>
      <c r="H65" s="91">
        <f t="shared" ref="H65:BJ65" si="11">SUM(H98:H101)</f>
        <v>0</v>
      </c>
      <c r="I65" s="91">
        <f t="shared" si="11"/>
        <v>0</v>
      </c>
      <c r="J65" s="91">
        <f t="shared" si="11"/>
        <v>0</v>
      </c>
      <c r="K65" s="91">
        <f t="shared" si="11"/>
        <v>0</v>
      </c>
      <c r="L65" s="91">
        <f t="shared" si="11"/>
        <v>0</v>
      </c>
      <c r="M65" s="91">
        <f t="shared" si="11"/>
        <v>0</v>
      </c>
      <c r="N65" s="91">
        <f t="shared" si="11"/>
        <v>0</v>
      </c>
      <c r="O65" s="91">
        <f t="shared" si="11"/>
        <v>0</v>
      </c>
      <c r="P65" s="91">
        <f t="shared" si="11"/>
        <v>0</v>
      </c>
      <c r="Q65" s="91">
        <f t="shared" si="11"/>
        <v>0</v>
      </c>
      <c r="R65" s="91">
        <f t="shared" si="11"/>
        <v>0</v>
      </c>
      <c r="S65" s="91">
        <f t="shared" si="11"/>
        <v>0</v>
      </c>
      <c r="T65" s="91">
        <f t="shared" si="11"/>
        <v>0</v>
      </c>
      <c r="U65" s="91">
        <f t="shared" si="11"/>
        <v>0</v>
      </c>
      <c r="V65" s="91">
        <f t="shared" si="11"/>
        <v>0</v>
      </c>
      <c r="W65" s="91">
        <f t="shared" si="11"/>
        <v>0</v>
      </c>
      <c r="X65" s="91">
        <f t="shared" si="11"/>
        <v>0</v>
      </c>
      <c r="Y65" s="91">
        <f t="shared" si="11"/>
        <v>0</v>
      </c>
      <c r="Z65" s="91">
        <f t="shared" si="11"/>
        <v>0</v>
      </c>
      <c r="AA65" s="91">
        <f t="shared" si="11"/>
        <v>0</v>
      </c>
      <c r="AB65" s="91">
        <f t="shared" si="11"/>
        <v>0</v>
      </c>
      <c r="AC65" s="91">
        <f t="shared" si="11"/>
        <v>0</v>
      </c>
      <c r="AD65" s="91">
        <f t="shared" si="11"/>
        <v>0</v>
      </c>
      <c r="AE65" s="91">
        <f t="shared" si="11"/>
        <v>0</v>
      </c>
      <c r="AF65" s="91">
        <f t="shared" si="11"/>
        <v>0</v>
      </c>
      <c r="AG65" s="91">
        <f t="shared" si="11"/>
        <v>0</v>
      </c>
      <c r="AH65" s="91">
        <f t="shared" si="11"/>
        <v>0</v>
      </c>
      <c r="AI65" s="91">
        <f t="shared" si="11"/>
        <v>0</v>
      </c>
      <c r="AJ65" s="91">
        <f t="shared" si="11"/>
        <v>0</v>
      </c>
      <c r="AK65" s="91">
        <f t="shared" si="11"/>
        <v>0</v>
      </c>
      <c r="AL65" s="91">
        <f t="shared" si="11"/>
        <v>0</v>
      </c>
      <c r="AM65" s="91">
        <f t="shared" si="11"/>
        <v>0</v>
      </c>
      <c r="AN65" s="91">
        <f t="shared" si="11"/>
        <v>0</v>
      </c>
      <c r="AO65" s="91">
        <f t="shared" si="11"/>
        <v>0</v>
      </c>
      <c r="AP65" s="91">
        <f t="shared" si="11"/>
        <v>0</v>
      </c>
      <c r="AQ65" s="91">
        <f t="shared" si="11"/>
        <v>0</v>
      </c>
      <c r="AR65" s="91">
        <f t="shared" si="11"/>
        <v>0</v>
      </c>
      <c r="AS65" s="91">
        <f t="shared" si="11"/>
        <v>0</v>
      </c>
      <c r="AT65" s="91">
        <f t="shared" si="11"/>
        <v>0</v>
      </c>
      <c r="AU65" s="91">
        <f t="shared" si="11"/>
        <v>0</v>
      </c>
      <c r="AV65" s="91">
        <f t="shared" si="11"/>
        <v>0</v>
      </c>
      <c r="AW65" s="91">
        <f t="shared" si="11"/>
        <v>0</v>
      </c>
      <c r="AX65" s="91">
        <f t="shared" si="11"/>
        <v>0</v>
      </c>
      <c r="AY65" s="91">
        <f t="shared" si="11"/>
        <v>0</v>
      </c>
      <c r="AZ65" s="91">
        <f t="shared" si="11"/>
        <v>0</v>
      </c>
      <c r="BA65" s="91">
        <f t="shared" si="11"/>
        <v>0</v>
      </c>
      <c r="BB65" s="91">
        <f t="shared" si="11"/>
        <v>0</v>
      </c>
      <c r="BC65" s="91">
        <f t="shared" si="11"/>
        <v>0</v>
      </c>
      <c r="BD65" s="91">
        <f t="shared" si="11"/>
        <v>0</v>
      </c>
      <c r="BE65" s="91">
        <f t="shared" si="11"/>
        <v>0</v>
      </c>
      <c r="BF65" s="91">
        <f t="shared" si="11"/>
        <v>0</v>
      </c>
      <c r="BG65" s="91">
        <f t="shared" si="11"/>
        <v>0</v>
      </c>
      <c r="BH65" s="91">
        <f t="shared" si="11"/>
        <v>0</v>
      </c>
      <c r="BI65" s="91">
        <f t="shared" si="11"/>
        <v>0</v>
      </c>
      <c r="BJ65" s="91">
        <f t="shared" si="11"/>
        <v>0</v>
      </c>
      <c r="BK65" s="65"/>
      <c r="BL65" s="66"/>
      <c r="BM65" s="66"/>
    </row>
    <row r="66" spans="1:65" x14ac:dyDescent="0.2">
      <c r="A66" s="88">
        <v>9</v>
      </c>
      <c r="B66" s="129" t="s">
        <v>70</v>
      </c>
      <c r="C66" s="130"/>
      <c r="D66" s="130"/>
      <c r="E66" s="130"/>
      <c r="F66" s="131"/>
      <c r="G66" s="91">
        <f>SUM(G102:G105)</f>
        <v>0</v>
      </c>
      <c r="H66" s="91">
        <f t="shared" ref="H66:BJ66" si="12">SUM(H102:H105)</f>
        <v>0</v>
      </c>
      <c r="I66" s="91">
        <f t="shared" si="12"/>
        <v>0</v>
      </c>
      <c r="J66" s="91">
        <f t="shared" si="12"/>
        <v>0</v>
      </c>
      <c r="K66" s="91">
        <f t="shared" si="12"/>
        <v>0</v>
      </c>
      <c r="L66" s="91">
        <f t="shared" si="12"/>
        <v>0</v>
      </c>
      <c r="M66" s="91">
        <f t="shared" si="12"/>
        <v>0</v>
      </c>
      <c r="N66" s="91">
        <f t="shared" si="12"/>
        <v>0</v>
      </c>
      <c r="O66" s="91">
        <f t="shared" si="12"/>
        <v>0</v>
      </c>
      <c r="P66" s="91">
        <f t="shared" si="12"/>
        <v>0</v>
      </c>
      <c r="Q66" s="91">
        <f t="shared" si="12"/>
        <v>0</v>
      </c>
      <c r="R66" s="91">
        <f t="shared" si="12"/>
        <v>0</v>
      </c>
      <c r="S66" s="91">
        <f t="shared" si="12"/>
        <v>0</v>
      </c>
      <c r="T66" s="91">
        <f t="shared" si="12"/>
        <v>0</v>
      </c>
      <c r="U66" s="91">
        <f t="shared" si="12"/>
        <v>0</v>
      </c>
      <c r="V66" s="91">
        <f t="shared" si="12"/>
        <v>0</v>
      </c>
      <c r="W66" s="91">
        <f t="shared" si="12"/>
        <v>0</v>
      </c>
      <c r="X66" s="91">
        <f t="shared" si="12"/>
        <v>0</v>
      </c>
      <c r="Y66" s="91">
        <f t="shared" si="12"/>
        <v>0</v>
      </c>
      <c r="Z66" s="91">
        <f t="shared" si="12"/>
        <v>0</v>
      </c>
      <c r="AA66" s="91">
        <f t="shared" si="12"/>
        <v>0</v>
      </c>
      <c r="AB66" s="91">
        <f t="shared" si="12"/>
        <v>0</v>
      </c>
      <c r="AC66" s="91">
        <f t="shared" si="12"/>
        <v>0</v>
      </c>
      <c r="AD66" s="91">
        <f t="shared" si="12"/>
        <v>0</v>
      </c>
      <c r="AE66" s="91">
        <f t="shared" si="12"/>
        <v>0</v>
      </c>
      <c r="AF66" s="91">
        <f t="shared" si="12"/>
        <v>0</v>
      </c>
      <c r="AG66" s="91">
        <f t="shared" si="12"/>
        <v>0</v>
      </c>
      <c r="AH66" s="91">
        <f t="shared" si="12"/>
        <v>0</v>
      </c>
      <c r="AI66" s="91">
        <f t="shared" si="12"/>
        <v>0</v>
      </c>
      <c r="AJ66" s="91">
        <f t="shared" si="12"/>
        <v>0</v>
      </c>
      <c r="AK66" s="91">
        <f t="shared" si="12"/>
        <v>0</v>
      </c>
      <c r="AL66" s="91">
        <f t="shared" si="12"/>
        <v>0</v>
      </c>
      <c r="AM66" s="91">
        <f t="shared" si="12"/>
        <v>0</v>
      </c>
      <c r="AN66" s="91">
        <f t="shared" si="12"/>
        <v>0</v>
      </c>
      <c r="AO66" s="91">
        <f t="shared" si="12"/>
        <v>0</v>
      </c>
      <c r="AP66" s="91">
        <f t="shared" si="12"/>
        <v>0</v>
      </c>
      <c r="AQ66" s="91">
        <f t="shared" si="12"/>
        <v>0</v>
      </c>
      <c r="AR66" s="91">
        <f t="shared" si="12"/>
        <v>0</v>
      </c>
      <c r="AS66" s="91">
        <f t="shared" si="12"/>
        <v>0</v>
      </c>
      <c r="AT66" s="91">
        <f t="shared" si="12"/>
        <v>0</v>
      </c>
      <c r="AU66" s="91">
        <f t="shared" si="12"/>
        <v>0</v>
      </c>
      <c r="AV66" s="91">
        <f t="shared" si="12"/>
        <v>0</v>
      </c>
      <c r="AW66" s="91">
        <f t="shared" si="12"/>
        <v>0</v>
      </c>
      <c r="AX66" s="91">
        <f t="shared" si="12"/>
        <v>0</v>
      </c>
      <c r="AY66" s="91">
        <f t="shared" si="12"/>
        <v>0</v>
      </c>
      <c r="AZ66" s="91">
        <f t="shared" si="12"/>
        <v>0</v>
      </c>
      <c r="BA66" s="91">
        <f t="shared" si="12"/>
        <v>0</v>
      </c>
      <c r="BB66" s="91">
        <f t="shared" si="12"/>
        <v>0</v>
      </c>
      <c r="BC66" s="91">
        <f t="shared" si="12"/>
        <v>0</v>
      </c>
      <c r="BD66" s="91">
        <f t="shared" si="12"/>
        <v>0</v>
      </c>
      <c r="BE66" s="91">
        <f t="shared" si="12"/>
        <v>0</v>
      </c>
      <c r="BF66" s="91">
        <f t="shared" si="12"/>
        <v>0</v>
      </c>
      <c r="BG66" s="91">
        <f t="shared" si="12"/>
        <v>0</v>
      </c>
      <c r="BH66" s="91">
        <f t="shared" si="12"/>
        <v>0</v>
      </c>
      <c r="BI66" s="91">
        <f t="shared" si="12"/>
        <v>0</v>
      </c>
      <c r="BJ66" s="91">
        <f t="shared" si="12"/>
        <v>0</v>
      </c>
      <c r="BK66" s="65"/>
      <c r="BL66" s="66"/>
      <c r="BM66" s="66"/>
    </row>
    <row r="67" spans="1:65" x14ac:dyDescent="0.2">
      <c r="A67" s="89">
        <v>10</v>
      </c>
      <c r="B67" s="117" t="s">
        <v>71</v>
      </c>
      <c r="C67" s="118"/>
      <c r="D67" s="118"/>
      <c r="E67" s="118"/>
      <c r="F67" s="119"/>
      <c r="G67" s="64"/>
      <c r="H67" s="64"/>
      <c r="I67" s="64"/>
      <c r="J67" s="64">
        <v>5</v>
      </c>
      <c r="K67" s="64">
        <v>4</v>
      </c>
      <c r="L67" s="64">
        <v>2</v>
      </c>
      <c r="M67" s="64">
        <v>5</v>
      </c>
      <c r="N67" s="64"/>
      <c r="O67" s="64"/>
      <c r="P67" s="64"/>
      <c r="Q67" s="64"/>
      <c r="R67" s="64"/>
      <c r="S67" s="64">
        <v>4</v>
      </c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>
        <v>1</v>
      </c>
      <c r="AE67" s="64">
        <v>3</v>
      </c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5"/>
      <c r="BL67" s="66"/>
      <c r="BM67" s="66"/>
    </row>
    <row r="68" spans="1:65" x14ac:dyDescent="0.2">
      <c r="A68" s="89">
        <v>11</v>
      </c>
      <c r="B68" s="117" t="s">
        <v>72</v>
      </c>
      <c r="C68" s="118"/>
      <c r="D68" s="118"/>
      <c r="E68" s="118"/>
      <c r="F68" s="119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5"/>
      <c r="BL68" s="66"/>
      <c r="BM68" s="66"/>
    </row>
    <row r="69" spans="1:65" x14ac:dyDescent="0.2">
      <c r="A69" s="89">
        <v>12</v>
      </c>
      <c r="B69" s="117" t="s">
        <v>73</v>
      </c>
      <c r="C69" s="118"/>
      <c r="D69" s="118"/>
      <c r="E69" s="118"/>
      <c r="F69" s="119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5"/>
      <c r="BL69" s="66"/>
      <c r="BM69" s="66"/>
    </row>
    <row r="70" spans="1:65" x14ac:dyDescent="0.2">
      <c r="A70" s="89">
        <v>13</v>
      </c>
      <c r="B70" s="117" t="s">
        <v>74</v>
      </c>
      <c r="C70" s="118"/>
      <c r="D70" s="118"/>
      <c r="E70" s="118"/>
      <c r="F70" s="119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  <c r="BL70" s="66"/>
      <c r="BM70" s="66"/>
    </row>
    <row r="71" spans="1:65" x14ac:dyDescent="0.2">
      <c r="A71" s="89">
        <v>14</v>
      </c>
      <c r="B71" s="117" t="s">
        <v>75</v>
      </c>
      <c r="C71" s="118"/>
      <c r="D71" s="118"/>
      <c r="E71" s="118"/>
      <c r="F71" s="119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  <c r="BL71" s="66"/>
      <c r="BM71" s="66"/>
    </row>
    <row r="72" spans="1:65" x14ac:dyDescent="0.2">
      <c r="A72" s="89">
        <v>15</v>
      </c>
      <c r="B72" s="117" t="s">
        <v>76</v>
      </c>
      <c r="C72" s="118"/>
      <c r="D72" s="118"/>
      <c r="E72" s="118"/>
      <c r="F72" s="119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5"/>
      <c r="BL72" s="66"/>
      <c r="BM72" s="66"/>
    </row>
    <row r="73" spans="1:65" x14ac:dyDescent="0.2">
      <c r="A73" s="89">
        <v>16</v>
      </c>
      <c r="B73" s="117" t="s">
        <v>77</v>
      </c>
      <c r="C73" s="118"/>
      <c r="D73" s="118"/>
      <c r="E73" s="118"/>
      <c r="F73" s="119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5"/>
      <c r="BL73" s="66"/>
      <c r="BM73" s="66"/>
    </row>
    <row r="74" spans="1:65" x14ac:dyDescent="0.2">
      <c r="A74" s="89">
        <v>17</v>
      </c>
      <c r="B74" s="117" t="s">
        <v>78</v>
      </c>
      <c r="C74" s="118"/>
      <c r="D74" s="118"/>
      <c r="E74" s="118"/>
      <c r="F74" s="119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  <c r="BL74" s="66"/>
      <c r="BM74" s="66"/>
    </row>
    <row r="75" spans="1:65" x14ac:dyDescent="0.2">
      <c r="A75" s="89">
        <v>18</v>
      </c>
      <c r="B75" s="117" t="s">
        <v>79</v>
      </c>
      <c r="C75" s="118"/>
      <c r="D75" s="118"/>
      <c r="E75" s="118"/>
      <c r="F75" s="119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5"/>
      <c r="BL75" s="66"/>
      <c r="BM75" s="66"/>
    </row>
    <row r="76" spans="1:65" x14ac:dyDescent="0.2">
      <c r="A76" s="89">
        <v>19</v>
      </c>
      <c r="B76" s="93" t="s">
        <v>125</v>
      </c>
      <c r="C76" s="94"/>
      <c r="D76" s="94"/>
      <c r="E76" s="94"/>
      <c r="F76" s="95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5"/>
      <c r="BL76" s="66"/>
      <c r="BM76" s="66"/>
    </row>
    <row r="77" spans="1:65" x14ac:dyDescent="0.2">
      <c r="A77" s="89">
        <v>20</v>
      </c>
      <c r="B77" s="117" t="s">
        <v>84</v>
      </c>
      <c r="C77" s="118"/>
      <c r="D77" s="118"/>
      <c r="E77" s="118"/>
      <c r="F77" s="119"/>
      <c r="G77" s="64"/>
      <c r="H77" s="64"/>
      <c r="I77" s="64"/>
      <c r="J77" s="64"/>
      <c r="K77" s="64"/>
      <c r="L77" s="64"/>
      <c r="M77" s="64">
        <v>1</v>
      </c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>
        <v>1</v>
      </c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5"/>
      <c r="BL77" s="66"/>
      <c r="BM77" s="66"/>
    </row>
    <row r="78" spans="1:65" x14ac:dyDescent="0.2">
      <c r="A78" s="89">
        <v>21</v>
      </c>
      <c r="B78" s="117" t="s">
        <v>85</v>
      </c>
      <c r="C78" s="118"/>
      <c r="D78" s="118"/>
      <c r="E78" s="118"/>
      <c r="F78" s="119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5"/>
      <c r="BL78" s="66"/>
      <c r="BM78" s="66"/>
    </row>
    <row r="79" spans="1:65" x14ac:dyDescent="0.2">
      <c r="A79" s="89">
        <v>22</v>
      </c>
      <c r="B79" s="117" t="s">
        <v>86</v>
      </c>
      <c r="C79" s="118"/>
      <c r="D79" s="118"/>
      <c r="E79" s="118"/>
      <c r="F79" s="119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5"/>
      <c r="BL79" s="66"/>
      <c r="BM79" s="66"/>
    </row>
    <row r="80" spans="1:65" x14ac:dyDescent="0.2">
      <c r="A80" s="89">
        <v>23</v>
      </c>
      <c r="B80" s="117" t="s">
        <v>90</v>
      </c>
      <c r="C80" s="118"/>
      <c r="D80" s="118"/>
      <c r="E80" s="118"/>
      <c r="F80" s="119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5"/>
      <c r="BL80" s="66"/>
      <c r="BM80" s="66"/>
    </row>
    <row r="81" spans="1:65" x14ac:dyDescent="0.2">
      <c r="A81" s="89">
        <v>24</v>
      </c>
      <c r="B81" s="117" t="s">
        <v>91</v>
      </c>
      <c r="C81" s="118"/>
      <c r="D81" s="118"/>
      <c r="E81" s="118"/>
      <c r="F81" s="119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5"/>
      <c r="BL81" s="66"/>
      <c r="BM81" s="66"/>
    </row>
    <row r="82" spans="1:65" x14ac:dyDescent="0.2">
      <c r="A82" s="89">
        <v>25</v>
      </c>
      <c r="B82" s="117" t="s">
        <v>92</v>
      </c>
      <c r="C82" s="118"/>
      <c r="D82" s="118"/>
      <c r="E82" s="118"/>
      <c r="F82" s="119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5"/>
      <c r="BL82" s="66"/>
      <c r="BM82" s="66"/>
    </row>
    <row r="83" spans="1:65" x14ac:dyDescent="0.2">
      <c r="A83" s="89">
        <v>26</v>
      </c>
      <c r="B83" s="117" t="s">
        <v>93</v>
      </c>
      <c r="C83" s="118"/>
      <c r="D83" s="118"/>
      <c r="E83" s="118"/>
      <c r="F83" s="119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5"/>
      <c r="BL83" s="66"/>
      <c r="BM83" s="66"/>
    </row>
    <row r="84" spans="1:65" x14ac:dyDescent="0.2">
      <c r="A84" s="89">
        <v>27</v>
      </c>
      <c r="B84" s="117" t="s">
        <v>94</v>
      </c>
      <c r="C84" s="118"/>
      <c r="D84" s="118"/>
      <c r="E84" s="118"/>
      <c r="F84" s="119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5"/>
      <c r="BL84" s="66"/>
      <c r="BM84" s="66"/>
    </row>
    <row r="85" spans="1:65" x14ac:dyDescent="0.2">
      <c r="A85" s="89">
        <v>28</v>
      </c>
      <c r="B85" s="117" t="s">
        <v>95</v>
      </c>
      <c r="C85" s="118"/>
      <c r="D85" s="118"/>
      <c r="E85" s="118"/>
      <c r="F85" s="119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5"/>
      <c r="BL85" s="66"/>
      <c r="BM85" s="66"/>
    </row>
    <row r="86" spans="1:65" x14ac:dyDescent="0.2">
      <c r="A86" s="89">
        <v>29</v>
      </c>
      <c r="B86" s="117" t="s">
        <v>96</v>
      </c>
      <c r="C86" s="118"/>
      <c r="D86" s="118"/>
      <c r="E86" s="118"/>
      <c r="F86" s="119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5"/>
      <c r="BL86" s="66"/>
      <c r="BM86" s="66"/>
    </row>
    <row r="87" spans="1:65" x14ac:dyDescent="0.2">
      <c r="A87" s="89">
        <v>30</v>
      </c>
      <c r="B87" s="117" t="s">
        <v>97</v>
      </c>
      <c r="C87" s="118"/>
      <c r="D87" s="118"/>
      <c r="E87" s="118"/>
      <c r="F87" s="119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5"/>
      <c r="BL87" s="66"/>
      <c r="BM87" s="66"/>
    </row>
    <row r="88" spans="1:65" x14ac:dyDescent="0.2">
      <c r="A88" s="89">
        <v>31</v>
      </c>
      <c r="B88" s="117" t="s">
        <v>98</v>
      </c>
      <c r="C88" s="118"/>
      <c r="D88" s="118"/>
      <c r="E88" s="118"/>
      <c r="F88" s="119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5"/>
      <c r="BL88" s="66"/>
      <c r="BM88" s="66"/>
    </row>
    <row r="89" spans="1:65" x14ac:dyDescent="0.2">
      <c r="A89" s="89">
        <v>32</v>
      </c>
      <c r="B89" s="117" t="s">
        <v>99</v>
      </c>
      <c r="C89" s="118"/>
      <c r="D89" s="118"/>
      <c r="E89" s="118"/>
      <c r="F89" s="119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5"/>
      <c r="BL89" s="66"/>
      <c r="BM89" s="66"/>
    </row>
    <row r="90" spans="1:65" x14ac:dyDescent="0.2">
      <c r="A90" s="89">
        <v>33</v>
      </c>
      <c r="B90" s="117" t="s">
        <v>100</v>
      </c>
      <c r="C90" s="118"/>
      <c r="D90" s="118"/>
      <c r="E90" s="118"/>
      <c r="F90" s="119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  <c r="BL90" s="66"/>
      <c r="BM90" s="66"/>
    </row>
    <row r="91" spans="1:65" x14ac:dyDescent="0.2">
      <c r="A91" s="89">
        <v>34</v>
      </c>
      <c r="B91" s="117" t="s">
        <v>101</v>
      </c>
      <c r="C91" s="118"/>
      <c r="D91" s="118"/>
      <c r="E91" s="118"/>
      <c r="F91" s="119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5"/>
      <c r="BL91" s="66"/>
      <c r="BM91" s="66"/>
    </row>
    <row r="92" spans="1:65" x14ac:dyDescent="0.2">
      <c r="A92" s="89">
        <v>35</v>
      </c>
      <c r="B92" s="117" t="s">
        <v>102</v>
      </c>
      <c r="C92" s="118"/>
      <c r="D92" s="118"/>
      <c r="E92" s="118"/>
      <c r="F92" s="119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5"/>
      <c r="BL92" s="66"/>
      <c r="BM92" s="66"/>
    </row>
    <row r="93" spans="1:65" x14ac:dyDescent="0.2">
      <c r="A93" s="89">
        <v>36</v>
      </c>
      <c r="B93" s="117" t="s">
        <v>103</v>
      </c>
      <c r="C93" s="118"/>
      <c r="D93" s="118"/>
      <c r="E93" s="118"/>
      <c r="F93" s="119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5"/>
      <c r="BL93" s="66"/>
      <c r="BM93" s="66"/>
    </row>
    <row r="94" spans="1:65" x14ac:dyDescent="0.2">
      <c r="A94" s="89">
        <v>37</v>
      </c>
      <c r="B94" s="117" t="s">
        <v>104</v>
      </c>
      <c r="C94" s="118"/>
      <c r="D94" s="118"/>
      <c r="E94" s="118"/>
      <c r="F94" s="119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5"/>
      <c r="BL94" s="66"/>
      <c r="BM94" s="66"/>
    </row>
    <row r="95" spans="1:65" x14ac:dyDescent="0.2">
      <c r="A95" s="89">
        <v>38</v>
      </c>
      <c r="B95" s="117" t="s">
        <v>87</v>
      </c>
      <c r="C95" s="118"/>
      <c r="D95" s="118"/>
      <c r="E95" s="118"/>
      <c r="F95" s="119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5"/>
      <c r="BL95" s="66"/>
      <c r="BM95" s="66"/>
    </row>
    <row r="96" spans="1:65" x14ac:dyDescent="0.2">
      <c r="A96" s="89">
        <v>39</v>
      </c>
      <c r="B96" s="117" t="s">
        <v>88</v>
      </c>
      <c r="C96" s="118"/>
      <c r="D96" s="118"/>
      <c r="E96" s="118"/>
      <c r="F96" s="119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5"/>
      <c r="BL96" s="66"/>
      <c r="BM96" s="66"/>
    </row>
    <row r="97" spans="1:65" x14ac:dyDescent="0.2">
      <c r="A97" s="89">
        <v>40</v>
      </c>
      <c r="B97" s="117" t="s">
        <v>89</v>
      </c>
      <c r="C97" s="118"/>
      <c r="D97" s="118"/>
      <c r="E97" s="118"/>
      <c r="F97" s="119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5"/>
      <c r="BL97" s="66"/>
      <c r="BM97" s="66"/>
    </row>
    <row r="98" spans="1:65" x14ac:dyDescent="0.2">
      <c r="A98" s="89">
        <v>41</v>
      </c>
      <c r="B98" s="117" t="s">
        <v>80</v>
      </c>
      <c r="C98" s="118"/>
      <c r="D98" s="118"/>
      <c r="E98" s="118"/>
      <c r="F98" s="119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5"/>
      <c r="BL98" s="66"/>
      <c r="BM98" s="66"/>
    </row>
    <row r="99" spans="1:65" x14ac:dyDescent="0.2">
      <c r="A99" s="89">
        <v>42</v>
      </c>
      <c r="B99" s="117" t="s">
        <v>81</v>
      </c>
      <c r="C99" s="118"/>
      <c r="D99" s="118"/>
      <c r="E99" s="118"/>
      <c r="F99" s="119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5"/>
      <c r="BL99" s="66"/>
      <c r="BM99" s="66"/>
    </row>
    <row r="100" spans="1:65" x14ac:dyDescent="0.2">
      <c r="A100" s="89">
        <v>43</v>
      </c>
      <c r="B100" s="117" t="s">
        <v>82</v>
      </c>
      <c r="C100" s="118"/>
      <c r="D100" s="118"/>
      <c r="E100" s="118"/>
      <c r="F100" s="119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5"/>
      <c r="BL100" s="66"/>
      <c r="BM100" s="66"/>
    </row>
    <row r="101" spans="1:65" x14ac:dyDescent="0.2">
      <c r="A101" s="89">
        <v>44</v>
      </c>
      <c r="B101" s="117" t="s">
        <v>83</v>
      </c>
      <c r="C101" s="118"/>
      <c r="D101" s="118"/>
      <c r="E101" s="118"/>
      <c r="F101" s="119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5"/>
      <c r="BL101" s="66"/>
      <c r="BM101" s="66"/>
    </row>
    <row r="102" spans="1:65" x14ac:dyDescent="0.2">
      <c r="A102" s="89">
        <v>45</v>
      </c>
      <c r="B102" s="117" t="s">
        <v>105</v>
      </c>
      <c r="C102" s="118"/>
      <c r="D102" s="118"/>
      <c r="E102" s="118"/>
      <c r="F102" s="119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5"/>
      <c r="BL102" s="66"/>
      <c r="BM102" s="66"/>
    </row>
    <row r="103" spans="1:65" x14ac:dyDescent="0.2">
      <c r="A103" s="89">
        <v>46</v>
      </c>
      <c r="B103" s="117" t="s">
        <v>106</v>
      </c>
      <c r="C103" s="118"/>
      <c r="D103" s="118"/>
      <c r="E103" s="118"/>
      <c r="F103" s="119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5"/>
      <c r="BL103" s="66"/>
      <c r="BM103" s="66"/>
    </row>
    <row r="104" spans="1:65" x14ac:dyDescent="0.2">
      <c r="A104" s="89">
        <v>47</v>
      </c>
      <c r="B104" s="117" t="s">
        <v>107</v>
      </c>
      <c r="C104" s="118"/>
      <c r="D104" s="118"/>
      <c r="E104" s="118"/>
      <c r="F104" s="119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5"/>
      <c r="BL104" s="66"/>
      <c r="BM104" s="66"/>
    </row>
    <row r="105" spans="1:65" x14ac:dyDescent="0.2">
      <c r="A105" s="89">
        <v>48</v>
      </c>
      <c r="B105" s="117" t="s">
        <v>108</v>
      </c>
      <c r="C105" s="118"/>
      <c r="D105" s="118"/>
      <c r="E105" s="118"/>
      <c r="F105" s="119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5"/>
      <c r="BL105" s="66"/>
      <c r="BM105" s="66"/>
    </row>
    <row r="106" spans="1:65" x14ac:dyDescent="0.2">
      <c r="A106" s="89">
        <v>49</v>
      </c>
      <c r="B106" s="123" t="s">
        <v>109</v>
      </c>
      <c r="C106" s="124"/>
      <c r="D106" s="124"/>
      <c r="E106" s="124"/>
      <c r="F106" s="125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5"/>
      <c r="BL106" s="66"/>
      <c r="BM106" s="66"/>
    </row>
    <row r="107" spans="1:65" x14ac:dyDescent="0.2">
      <c r="A107" s="89">
        <v>50</v>
      </c>
      <c r="B107" s="123" t="s">
        <v>110</v>
      </c>
      <c r="C107" s="124"/>
      <c r="D107" s="124"/>
      <c r="E107" s="124"/>
      <c r="F107" s="125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5"/>
      <c r="BL107" s="66"/>
      <c r="BM107" s="66"/>
    </row>
    <row r="108" spans="1:65" x14ac:dyDescent="0.2">
      <c r="A108" s="89">
        <v>51</v>
      </c>
      <c r="B108" s="123" t="s">
        <v>111</v>
      </c>
      <c r="C108" s="124"/>
      <c r="D108" s="124"/>
      <c r="E108" s="124"/>
      <c r="F108" s="125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5"/>
      <c r="BL108" s="66"/>
      <c r="BM108" s="66"/>
    </row>
    <row r="109" spans="1:65" x14ac:dyDescent="0.2">
      <c r="A109" s="89">
        <v>52</v>
      </c>
      <c r="B109" s="123" t="s">
        <v>112</v>
      </c>
      <c r="C109" s="124"/>
      <c r="D109" s="124"/>
      <c r="E109" s="124"/>
      <c r="F109" s="125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5"/>
      <c r="BL109" s="66"/>
      <c r="BM109" s="66"/>
    </row>
    <row r="110" spans="1:65" x14ac:dyDescent="0.2">
      <c r="A110" s="89">
        <v>53</v>
      </c>
      <c r="B110" s="129" t="s">
        <v>127</v>
      </c>
      <c r="C110" s="130"/>
      <c r="D110" s="130"/>
      <c r="E110" s="130"/>
      <c r="F110" s="131"/>
      <c r="G110" s="64">
        <f>G67+G68+G69+G70+G71+G72+G74+G75+G76+G81+G82+G83+G100+G102+G103+G104+G105</f>
        <v>0</v>
      </c>
      <c r="H110" s="64">
        <f t="shared" ref="H110:BJ110" si="13">H67+H68+H69+H70+H71+H72+H74+H75+H76+H81+H82+H83+H100+H102+H103+H104+H105</f>
        <v>0</v>
      </c>
      <c r="I110" s="64">
        <f t="shared" si="13"/>
        <v>0</v>
      </c>
      <c r="J110" s="64">
        <f t="shared" si="13"/>
        <v>5</v>
      </c>
      <c r="K110" s="64">
        <f t="shared" si="13"/>
        <v>4</v>
      </c>
      <c r="L110" s="64">
        <f t="shared" si="13"/>
        <v>2</v>
      </c>
      <c r="M110" s="64">
        <f t="shared" si="13"/>
        <v>5</v>
      </c>
      <c r="N110" s="64">
        <f t="shared" si="13"/>
        <v>0</v>
      </c>
      <c r="O110" s="64">
        <f t="shared" si="13"/>
        <v>0</v>
      </c>
      <c r="P110" s="64">
        <f t="shared" si="13"/>
        <v>0</v>
      </c>
      <c r="Q110" s="64">
        <f t="shared" si="13"/>
        <v>0</v>
      </c>
      <c r="R110" s="64">
        <f t="shared" si="13"/>
        <v>0</v>
      </c>
      <c r="S110" s="64">
        <f t="shared" si="13"/>
        <v>4</v>
      </c>
      <c r="T110" s="64">
        <f t="shared" si="13"/>
        <v>0</v>
      </c>
      <c r="U110" s="64">
        <f t="shared" si="13"/>
        <v>0</v>
      </c>
      <c r="V110" s="64">
        <f t="shared" si="13"/>
        <v>0</v>
      </c>
      <c r="W110" s="64">
        <f t="shared" si="13"/>
        <v>0</v>
      </c>
      <c r="X110" s="64">
        <f t="shared" si="13"/>
        <v>0</v>
      </c>
      <c r="Y110" s="64">
        <f t="shared" si="13"/>
        <v>0</v>
      </c>
      <c r="Z110" s="64">
        <f t="shared" si="13"/>
        <v>0</v>
      </c>
      <c r="AA110" s="64">
        <f t="shared" si="13"/>
        <v>0</v>
      </c>
      <c r="AB110" s="64">
        <f t="shared" si="13"/>
        <v>0</v>
      </c>
      <c r="AC110" s="64">
        <f t="shared" si="13"/>
        <v>0</v>
      </c>
      <c r="AD110" s="64">
        <f t="shared" si="13"/>
        <v>1</v>
      </c>
      <c r="AE110" s="64">
        <f t="shared" si="13"/>
        <v>3</v>
      </c>
      <c r="AF110" s="64">
        <f t="shared" si="13"/>
        <v>0</v>
      </c>
      <c r="AG110" s="64">
        <f t="shared" si="13"/>
        <v>0</v>
      </c>
      <c r="AH110" s="64">
        <f t="shared" si="13"/>
        <v>0</v>
      </c>
      <c r="AI110" s="64">
        <f t="shared" si="13"/>
        <v>0</v>
      </c>
      <c r="AJ110" s="64">
        <f t="shared" si="13"/>
        <v>0</v>
      </c>
      <c r="AK110" s="64">
        <f t="shared" si="13"/>
        <v>0</v>
      </c>
      <c r="AL110" s="64">
        <f t="shared" si="13"/>
        <v>0</v>
      </c>
      <c r="AM110" s="64">
        <f t="shared" si="13"/>
        <v>0</v>
      </c>
      <c r="AN110" s="64">
        <f t="shared" si="13"/>
        <v>0</v>
      </c>
      <c r="AO110" s="64">
        <f t="shared" si="13"/>
        <v>0</v>
      </c>
      <c r="AP110" s="64">
        <f t="shared" si="13"/>
        <v>0</v>
      </c>
      <c r="AQ110" s="64">
        <f t="shared" si="13"/>
        <v>0</v>
      </c>
      <c r="AR110" s="64">
        <f t="shared" si="13"/>
        <v>0</v>
      </c>
      <c r="AS110" s="64">
        <f t="shared" si="13"/>
        <v>0</v>
      </c>
      <c r="AT110" s="64">
        <f t="shared" si="13"/>
        <v>0</v>
      </c>
      <c r="AU110" s="64">
        <f t="shared" si="13"/>
        <v>0</v>
      </c>
      <c r="AV110" s="64">
        <f t="shared" si="13"/>
        <v>0</v>
      </c>
      <c r="AW110" s="64">
        <f t="shared" si="13"/>
        <v>0</v>
      </c>
      <c r="AX110" s="64">
        <f t="shared" si="13"/>
        <v>0</v>
      </c>
      <c r="AY110" s="64">
        <f t="shared" si="13"/>
        <v>0</v>
      </c>
      <c r="AZ110" s="64">
        <f t="shared" si="13"/>
        <v>0</v>
      </c>
      <c r="BA110" s="64">
        <f t="shared" si="13"/>
        <v>0</v>
      </c>
      <c r="BB110" s="64">
        <f t="shared" si="13"/>
        <v>0</v>
      </c>
      <c r="BC110" s="64">
        <f t="shared" si="13"/>
        <v>0</v>
      </c>
      <c r="BD110" s="64">
        <f t="shared" si="13"/>
        <v>0</v>
      </c>
      <c r="BE110" s="64">
        <f t="shared" si="13"/>
        <v>0</v>
      </c>
      <c r="BF110" s="64">
        <f t="shared" si="13"/>
        <v>0</v>
      </c>
      <c r="BG110" s="64">
        <f t="shared" si="13"/>
        <v>0</v>
      </c>
      <c r="BH110" s="64">
        <f t="shared" si="13"/>
        <v>0</v>
      </c>
      <c r="BI110" s="64">
        <f t="shared" si="13"/>
        <v>0</v>
      </c>
      <c r="BJ110" s="64">
        <f t="shared" si="13"/>
        <v>0</v>
      </c>
      <c r="BK110" s="65"/>
      <c r="BL110" s="66"/>
      <c r="BM110" s="66"/>
    </row>
    <row r="111" spans="1:65" x14ac:dyDescent="0.2">
      <c r="A111" s="89">
        <v>54</v>
      </c>
      <c r="B111" s="129" t="s">
        <v>128</v>
      </c>
      <c r="C111" s="130"/>
      <c r="D111" s="130"/>
      <c r="E111" s="130"/>
      <c r="F111" s="131"/>
      <c r="G111" s="64">
        <f>G80</f>
        <v>0</v>
      </c>
      <c r="H111" s="64">
        <f t="shared" ref="H111:BJ111" si="14">H80</f>
        <v>0</v>
      </c>
      <c r="I111" s="64">
        <f t="shared" si="14"/>
        <v>0</v>
      </c>
      <c r="J111" s="64">
        <f t="shared" si="14"/>
        <v>0</v>
      </c>
      <c r="K111" s="64">
        <f t="shared" si="14"/>
        <v>0</v>
      </c>
      <c r="L111" s="64">
        <f t="shared" si="14"/>
        <v>0</v>
      </c>
      <c r="M111" s="64">
        <f t="shared" si="14"/>
        <v>0</v>
      </c>
      <c r="N111" s="64">
        <f t="shared" si="14"/>
        <v>0</v>
      </c>
      <c r="O111" s="64">
        <f t="shared" si="14"/>
        <v>0</v>
      </c>
      <c r="P111" s="64">
        <f t="shared" si="14"/>
        <v>0</v>
      </c>
      <c r="Q111" s="64">
        <f t="shared" si="14"/>
        <v>0</v>
      </c>
      <c r="R111" s="64">
        <f t="shared" si="14"/>
        <v>0</v>
      </c>
      <c r="S111" s="64">
        <f t="shared" si="14"/>
        <v>0</v>
      </c>
      <c r="T111" s="64">
        <f t="shared" si="14"/>
        <v>0</v>
      </c>
      <c r="U111" s="64">
        <f t="shared" si="14"/>
        <v>0</v>
      </c>
      <c r="V111" s="64">
        <f t="shared" si="14"/>
        <v>0</v>
      </c>
      <c r="W111" s="64">
        <f t="shared" si="14"/>
        <v>0</v>
      </c>
      <c r="X111" s="64">
        <f t="shared" si="14"/>
        <v>0</v>
      </c>
      <c r="Y111" s="64">
        <f t="shared" si="14"/>
        <v>0</v>
      </c>
      <c r="Z111" s="64">
        <f t="shared" si="14"/>
        <v>0</v>
      </c>
      <c r="AA111" s="64">
        <f t="shared" si="14"/>
        <v>0</v>
      </c>
      <c r="AB111" s="64">
        <f t="shared" si="14"/>
        <v>0</v>
      </c>
      <c r="AC111" s="64">
        <f t="shared" si="14"/>
        <v>0</v>
      </c>
      <c r="AD111" s="64">
        <f t="shared" si="14"/>
        <v>0</v>
      </c>
      <c r="AE111" s="64">
        <f t="shared" si="14"/>
        <v>0</v>
      </c>
      <c r="AF111" s="64">
        <f t="shared" si="14"/>
        <v>0</v>
      </c>
      <c r="AG111" s="64">
        <f t="shared" si="14"/>
        <v>0</v>
      </c>
      <c r="AH111" s="64">
        <f t="shared" si="14"/>
        <v>0</v>
      </c>
      <c r="AI111" s="64">
        <f t="shared" si="14"/>
        <v>0</v>
      </c>
      <c r="AJ111" s="64">
        <f t="shared" si="14"/>
        <v>0</v>
      </c>
      <c r="AK111" s="64">
        <f t="shared" si="14"/>
        <v>0</v>
      </c>
      <c r="AL111" s="64">
        <f t="shared" si="14"/>
        <v>0</v>
      </c>
      <c r="AM111" s="64">
        <f t="shared" si="14"/>
        <v>0</v>
      </c>
      <c r="AN111" s="64">
        <f t="shared" si="14"/>
        <v>0</v>
      </c>
      <c r="AO111" s="64">
        <f t="shared" si="14"/>
        <v>0</v>
      </c>
      <c r="AP111" s="64">
        <f t="shared" si="14"/>
        <v>0</v>
      </c>
      <c r="AQ111" s="64">
        <f t="shared" si="14"/>
        <v>0</v>
      </c>
      <c r="AR111" s="64">
        <f t="shared" si="14"/>
        <v>0</v>
      </c>
      <c r="AS111" s="64">
        <f t="shared" si="14"/>
        <v>0</v>
      </c>
      <c r="AT111" s="64">
        <f t="shared" si="14"/>
        <v>0</v>
      </c>
      <c r="AU111" s="64">
        <f t="shared" si="14"/>
        <v>0</v>
      </c>
      <c r="AV111" s="64">
        <f t="shared" si="14"/>
        <v>0</v>
      </c>
      <c r="AW111" s="64">
        <f t="shared" si="14"/>
        <v>0</v>
      </c>
      <c r="AX111" s="64">
        <f t="shared" si="14"/>
        <v>0</v>
      </c>
      <c r="AY111" s="64">
        <f t="shared" si="14"/>
        <v>0</v>
      </c>
      <c r="AZ111" s="64">
        <f t="shared" si="14"/>
        <v>0</v>
      </c>
      <c r="BA111" s="64">
        <f t="shared" si="14"/>
        <v>0</v>
      </c>
      <c r="BB111" s="64">
        <f t="shared" si="14"/>
        <v>0</v>
      </c>
      <c r="BC111" s="64">
        <f t="shared" si="14"/>
        <v>0</v>
      </c>
      <c r="BD111" s="64">
        <f t="shared" si="14"/>
        <v>0</v>
      </c>
      <c r="BE111" s="64">
        <f t="shared" si="14"/>
        <v>0</v>
      </c>
      <c r="BF111" s="64">
        <f t="shared" si="14"/>
        <v>0</v>
      </c>
      <c r="BG111" s="64">
        <f t="shared" si="14"/>
        <v>0</v>
      </c>
      <c r="BH111" s="64">
        <f t="shared" si="14"/>
        <v>0</v>
      </c>
      <c r="BI111" s="64">
        <f t="shared" si="14"/>
        <v>0</v>
      </c>
      <c r="BJ111" s="64">
        <f t="shared" si="14"/>
        <v>0</v>
      </c>
      <c r="BK111" s="65"/>
      <c r="BL111" s="66"/>
      <c r="BM111" s="66"/>
    </row>
    <row r="112" spans="1:65" x14ac:dyDescent="0.2">
      <c r="A112" s="89">
        <v>55</v>
      </c>
      <c r="B112" s="129" t="s">
        <v>129</v>
      </c>
      <c r="C112" s="130"/>
      <c r="D112" s="130"/>
      <c r="E112" s="130"/>
      <c r="F112" s="131"/>
      <c r="G112" s="64">
        <f>G85+G86+G87+G88+G89</f>
        <v>0</v>
      </c>
      <c r="H112" s="64">
        <f t="shared" ref="H112:BJ112" si="15">H85+H86+H87+H88+H89</f>
        <v>0</v>
      </c>
      <c r="I112" s="64">
        <f t="shared" si="15"/>
        <v>0</v>
      </c>
      <c r="J112" s="64">
        <f t="shared" si="15"/>
        <v>0</v>
      </c>
      <c r="K112" s="64">
        <f t="shared" si="15"/>
        <v>0</v>
      </c>
      <c r="L112" s="64">
        <f t="shared" si="15"/>
        <v>0</v>
      </c>
      <c r="M112" s="64">
        <f t="shared" si="15"/>
        <v>0</v>
      </c>
      <c r="N112" s="64">
        <f t="shared" si="15"/>
        <v>0</v>
      </c>
      <c r="O112" s="64">
        <f t="shared" si="15"/>
        <v>0</v>
      </c>
      <c r="P112" s="64">
        <f t="shared" si="15"/>
        <v>0</v>
      </c>
      <c r="Q112" s="64">
        <f t="shared" si="15"/>
        <v>0</v>
      </c>
      <c r="R112" s="64">
        <f t="shared" si="15"/>
        <v>0</v>
      </c>
      <c r="S112" s="64">
        <f t="shared" si="15"/>
        <v>0</v>
      </c>
      <c r="T112" s="64">
        <f t="shared" si="15"/>
        <v>0</v>
      </c>
      <c r="U112" s="64">
        <f t="shared" si="15"/>
        <v>0</v>
      </c>
      <c r="V112" s="64">
        <f t="shared" si="15"/>
        <v>0</v>
      </c>
      <c r="W112" s="64">
        <f t="shared" si="15"/>
        <v>0</v>
      </c>
      <c r="X112" s="64">
        <f t="shared" si="15"/>
        <v>0</v>
      </c>
      <c r="Y112" s="64">
        <f t="shared" si="15"/>
        <v>0</v>
      </c>
      <c r="Z112" s="64">
        <f t="shared" si="15"/>
        <v>0</v>
      </c>
      <c r="AA112" s="64">
        <f t="shared" si="15"/>
        <v>0</v>
      </c>
      <c r="AB112" s="64">
        <f t="shared" si="15"/>
        <v>0</v>
      </c>
      <c r="AC112" s="64">
        <f t="shared" si="15"/>
        <v>0</v>
      </c>
      <c r="AD112" s="64">
        <f t="shared" si="15"/>
        <v>0</v>
      </c>
      <c r="AE112" s="64">
        <f t="shared" si="15"/>
        <v>0</v>
      </c>
      <c r="AF112" s="64">
        <f t="shared" si="15"/>
        <v>0</v>
      </c>
      <c r="AG112" s="64">
        <f t="shared" si="15"/>
        <v>0</v>
      </c>
      <c r="AH112" s="64">
        <f t="shared" si="15"/>
        <v>0</v>
      </c>
      <c r="AI112" s="64">
        <f t="shared" si="15"/>
        <v>0</v>
      </c>
      <c r="AJ112" s="64">
        <f t="shared" si="15"/>
        <v>0</v>
      </c>
      <c r="AK112" s="64">
        <f t="shared" si="15"/>
        <v>0</v>
      </c>
      <c r="AL112" s="64">
        <f t="shared" si="15"/>
        <v>0</v>
      </c>
      <c r="AM112" s="64">
        <f t="shared" si="15"/>
        <v>0</v>
      </c>
      <c r="AN112" s="64">
        <f t="shared" si="15"/>
        <v>0</v>
      </c>
      <c r="AO112" s="64">
        <f t="shared" si="15"/>
        <v>0</v>
      </c>
      <c r="AP112" s="64">
        <f t="shared" si="15"/>
        <v>0</v>
      </c>
      <c r="AQ112" s="64">
        <f t="shared" si="15"/>
        <v>0</v>
      </c>
      <c r="AR112" s="64">
        <f t="shared" si="15"/>
        <v>0</v>
      </c>
      <c r="AS112" s="64">
        <f t="shared" si="15"/>
        <v>0</v>
      </c>
      <c r="AT112" s="64">
        <f t="shared" si="15"/>
        <v>0</v>
      </c>
      <c r="AU112" s="64">
        <f t="shared" si="15"/>
        <v>0</v>
      </c>
      <c r="AV112" s="64">
        <f t="shared" si="15"/>
        <v>0</v>
      </c>
      <c r="AW112" s="64">
        <f t="shared" si="15"/>
        <v>0</v>
      </c>
      <c r="AX112" s="64">
        <f t="shared" si="15"/>
        <v>0</v>
      </c>
      <c r="AY112" s="64">
        <f t="shared" si="15"/>
        <v>0</v>
      </c>
      <c r="AZ112" s="64">
        <f t="shared" si="15"/>
        <v>0</v>
      </c>
      <c r="BA112" s="64">
        <f t="shared" si="15"/>
        <v>0</v>
      </c>
      <c r="BB112" s="64">
        <f t="shared" si="15"/>
        <v>0</v>
      </c>
      <c r="BC112" s="64">
        <f t="shared" si="15"/>
        <v>0</v>
      </c>
      <c r="BD112" s="64">
        <f t="shared" si="15"/>
        <v>0</v>
      </c>
      <c r="BE112" s="64">
        <f t="shared" si="15"/>
        <v>0</v>
      </c>
      <c r="BF112" s="64">
        <f t="shared" si="15"/>
        <v>0</v>
      </c>
      <c r="BG112" s="64">
        <f t="shared" si="15"/>
        <v>0</v>
      </c>
      <c r="BH112" s="64">
        <f t="shared" si="15"/>
        <v>0</v>
      </c>
      <c r="BI112" s="64">
        <f t="shared" si="15"/>
        <v>0</v>
      </c>
      <c r="BJ112" s="64">
        <f t="shared" si="15"/>
        <v>0</v>
      </c>
      <c r="BK112" s="65"/>
      <c r="BL112" s="66"/>
      <c r="BM112" s="66"/>
    </row>
    <row r="113" spans="1:65" x14ac:dyDescent="0.2">
      <c r="A113" s="89">
        <v>56</v>
      </c>
      <c r="B113" s="129" t="s">
        <v>130</v>
      </c>
      <c r="C113" s="130"/>
      <c r="D113" s="130"/>
      <c r="E113" s="130"/>
      <c r="F113" s="131"/>
      <c r="G113" s="64">
        <f>G73+G77+G78+G79+G90+G91+G92+G93+G94+G99</f>
        <v>0</v>
      </c>
      <c r="H113" s="64">
        <f t="shared" ref="H113:BJ113" si="16">H73+H77+H78+H79+H90+H91+H92+H93+H94+H99</f>
        <v>0</v>
      </c>
      <c r="I113" s="64">
        <f t="shared" si="16"/>
        <v>0</v>
      </c>
      <c r="J113" s="64">
        <f t="shared" si="16"/>
        <v>0</v>
      </c>
      <c r="K113" s="64">
        <f t="shared" si="16"/>
        <v>0</v>
      </c>
      <c r="L113" s="64">
        <f t="shared" si="16"/>
        <v>0</v>
      </c>
      <c r="M113" s="64">
        <f t="shared" si="16"/>
        <v>1</v>
      </c>
      <c r="N113" s="64">
        <f t="shared" si="16"/>
        <v>0</v>
      </c>
      <c r="O113" s="64">
        <f t="shared" si="16"/>
        <v>0</v>
      </c>
      <c r="P113" s="64">
        <f t="shared" si="16"/>
        <v>0</v>
      </c>
      <c r="Q113" s="64">
        <f t="shared" si="16"/>
        <v>0</v>
      </c>
      <c r="R113" s="64">
        <f t="shared" si="16"/>
        <v>0</v>
      </c>
      <c r="S113" s="64">
        <f t="shared" si="16"/>
        <v>0</v>
      </c>
      <c r="T113" s="64">
        <f t="shared" si="16"/>
        <v>0</v>
      </c>
      <c r="U113" s="64">
        <f t="shared" si="16"/>
        <v>0</v>
      </c>
      <c r="V113" s="64">
        <f t="shared" si="16"/>
        <v>0</v>
      </c>
      <c r="W113" s="64">
        <f t="shared" si="16"/>
        <v>0</v>
      </c>
      <c r="X113" s="64">
        <f t="shared" si="16"/>
        <v>0</v>
      </c>
      <c r="Y113" s="64">
        <f t="shared" si="16"/>
        <v>0</v>
      </c>
      <c r="Z113" s="64">
        <f t="shared" si="16"/>
        <v>0</v>
      </c>
      <c r="AA113" s="64">
        <f t="shared" si="16"/>
        <v>0</v>
      </c>
      <c r="AB113" s="64">
        <f t="shared" si="16"/>
        <v>0</v>
      </c>
      <c r="AC113" s="64">
        <f t="shared" si="16"/>
        <v>0</v>
      </c>
      <c r="AD113" s="64">
        <f t="shared" si="16"/>
        <v>0</v>
      </c>
      <c r="AE113" s="64">
        <f t="shared" si="16"/>
        <v>1</v>
      </c>
      <c r="AF113" s="64">
        <f t="shared" si="16"/>
        <v>0</v>
      </c>
      <c r="AG113" s="64">
        <f t="shared" si="16"/>
        <v>0</v>
      </c>
      <c r="AH113" s="64">
        <f t="shared" si="16"/>
        <v>0</v>
      </c>
      <c r="AI113" s="64">
        <f t="shared" si="16"/>
        <v>0</v>
      </c>
      <c r="AJ113" s="64">
        <f t="shared" si="16"/>
        <v>0</v>
      </c>
      <c r="AK113" s="64">
        <f t="shared" si="16"/>
        <v>0</v>
      </c>
      <c r="AL113" s="64">
        <f t="shared" si="16"/>
        <v>0</v>
      </c>
      <c r="AM113" s="64">
        <f t="shared" si="16"/>
        <v>0</v>
      </c>
      <c r="AN113" s="64">
        <f t="shared" si="16"/>
        <v>0</v>
      </c>
      <c r="AO113" s="64">
        <f t="shared" si="16"/>
        <v>0</v>
      </c>
      <c r="AP113" s="64">
        <f t="shared" si="16"/>
        <v>0</v>
      </c>
      <c r="AQ113" s="64">
        <f t="shared" si="16"/>
        <v>0</v>
      </c>
      <c r="AR113" s="64">
        <f t="shared" si="16"/>
        <v>0</v>
      </c>
      <c r="AS113" s="64">
        <f t="shared" si="16"/>
        <v>0</v>
      </c>
      <c r="AT113" s="64">
        <f t="shared" si="16"/>
        <v>0</v>
      </c>
      <c r="AU113" s="64">
        <f t="shared" si="16"/>
        <v>0</v>
      </c>
      <c r="AV113" s="64">
        <f t="shared" si="16"/>
        <v>0</v>
      </c>
      <c r="AW113" s="64">
        <f t="shared" si="16"/>
        <v>0</v>
      </c>
      <c r="AX113" s="64">
        <f t="shared" si="16"/>
        <v>0</v>
      </c>
      <c r="AY113" s="64">
        <f t="shared" si="16"/>
        <v>0</v>
      </c>
      <c r="AZ113" s="64">
        <f t="shared" si="16"/>
        <v>0</v>
      </c>
      <c r="BA113" s="64">
        <f t="shared" si="16"/>
        <v>0</v>
      </c>
      <c r="BB113" s="64">
        <f t="shared" si="16"/>
        <v>0</v>
      </c>
      <c r="BC113" s="64">
        <f t="shared" si="16"/>
        <v>0</v>
      </c>
      <c r="BD113" s="64">
        <f t="shared" si="16"/>
        <v>0</v>
      </c>
      <c r="BE113" s="64">
        <f t="shared" si="16"/>
        <v>0</v>
      </c>
      <c r="BF113" s="64">
        <f t="shared" si="16"/>
        <v>0</v>
      </c>
      <c r="BG113" s="64">
        <f t="shared" si="16"/>
        <v>0</v>
      </c>
      <c r="BH113" s="64">
        <f t="shared" si="16"/>
        <v>0</v>
      </c>
      <c r="BI113" s="64">
        <f t="shared" si="16"/>
        <v>0</v>
      </c>
      <c r="BJ113" s="64">
        <f t="shared" si="16"/>
        <v>0</v>
      </c>
      <c r="BK113" s="65"/>
      <c r="BL113" s="66"/>
      <c r="BM113" s="66"/>
    </row>
    <row r="114" spans="1:65" x14ac:dyDescent="0.2">
      <c r="A114" s="89">
        <v>57</v>
      </c>
      <c r="B114" s="129" t="s">
        <v>131</v>
      </c>
      <c r="C114" s="130"/>
      <c r="D114" s="130"/>
      <c r="E114" s="130"/>
      <c r="F114" s="131"/>
      <c r="G114" s="64">
        <f>G95+G96+G97</f>
        <v>0</v>
      </c>
      <c r="H114" s="64">
        <f t="shared" ref="H114:BJ114" si="17">H95+H96+H97</f>
        <v>0</v>
      </c>
      <c r="I114" s="64">
        <f t="shared" si="17"/>
        <v>0</v>
      </c>
      <c r="J114" s="64">
        <f t="shared" si="17"/>
        <v>0</v>
      </c>
      <c r="K114" s="64">
        <f t="shared" si="17"/>
        <v>0</v>
      </c>
      <c r="L114" s="64">
        <f t="shared" si="17"/>
        <v>0</v>
      </c>
      <c r="M114" s="64">
        <f t="shared" si="17"/>
        <v>0</v>
      </c>
      <c r="N114" s="64">
        <f t="shared" si="17"/>
        <v>0</v>
      </c>
      <c r="O114" s="64">
        <f t="shared" si="17"/>
        <v>0</v>
      </c>
      <c r="P114" s="64">
        <f t="shared" si="17"/>
        <v>0</v>
      </c>
      <c r="Q114" s="64">
        <f t="shared" si="17"/>
        <v>0</v>
      </c>
      <c r="R114" s="64">
        <f t="shared" si="17"/>
        <v>0</v>
      </c>
      <c r="S114" s="64">
        <f t="shared" si="17"/>
        <v>0</v>
      </c>
      <c r="T114" s="64">
        <f t="shared" si="17"/>
        <v>0</v>
      </c>
      <c r="U114" s="64">
        <f t="shared" si="17"/>
        <v>0</v>
      </c>
      <c r="V114" s="64">
        <f t="shared" si="17"/>
        <v>0</v>
      </c>
      <c r="W114" s="64">
        <f t="shared" si="17"/>
        <v>0</v>
      </c>
      <c r="X114" s="64">
        <f t="shared" si="17"/>
        <v>0</v>
      </c>
      <c r="Y114" s="64">
        <f t="shared" si="17"/>
        <v>0</v>
      </c>
      <c r="Z114" s="64">
        <f t="shared" si="17"/>
        <v>0</v>
      </c>
      <c r="AA114" s="64">
        <f t="shared" si="17"/>
        <v>0</v>
      </c>
      <c r="AB114" s="64">
        <f t="shared" si="17"/>
        <v>0</v>
      </c>
      <c r="AC114" s="64">
        <f t="shared" si="17"/>
        <v>0</v>
      </c>
      <c r="AD114" s="64">
        <f t="shared" si="17"/>
        <v>0</v>
      </c>
      <c r="AE114" s="64">
        <f t="shared" si="17"/>
        <v>0</v>
      </c>
      <c r="AF114" s="64">
        <f t="shared" si="17"/>
        <v>0</v>
      </c>
      <c r="AG114" s="64">
        <f t="shared" si="17"/>
        <v>0</v>
      </c>
      <c r="AH114" s="64">
        <f t="shared" si="17"/>
        <v>0</v>
      </c>
      <c r="AI114" s="64">
        <f t="shared" si="17"/>
        <v>0</v>
      </c>
      <c r="AJ114" s="64">
        <f t="shared" si="17"/>
        <v>0</v>
      </c>
      <c r="AK114" s="64">
        <f t="shared" si="17"/>
        <v>0</v>
      </c>
      <c r="AL114" s="64">
        <f t="shared" si="17"/>
        <v>0</v>
      </c>
      <c r="AM114" s="64">
        <f t="shared" si="17"/>
        <v>0</v>
      </c>
      <c r="AN114" s="64">
        <f t="shared" si="17"/>
        <v>0</v>
      </c>
      <c r="AO114" s="64">
        <f t="shared" si="17"/>
        <v>0</v>
      </c>
      <c r="AP114" s="64">
        <f t="shared" si="17"/>
        <v>0</v>
      </c>
      <c r="AQ114" s="64">
        <f t="shared" si="17"/>
        <v>0</v>
      </c>
      <c r="AR114" s="64">
        <f t="shared" si="17"/>
        <v>0</v>
      </c>
      <c r="AS114" s="64">
        <f t="shared" si="17"/>
        <v>0</v>
      </c>
      <c r="AT114" s="64">
        <f t="shared" si="17"/>
        <v>0</v>
      </c>
      <c r="AU114" s="64">
        <f t="shared" si="17"/>
        <v>0</v>
      </c>
      <c r="AV114" s="64">
        <f t="shared" si="17"/>
        <v>0</v>
      </c>
      <c r="AW114" s="64">
        <f t="shared" si="17"/>
        <v>0</v>
      </c>
      <c r="AX114" s="64">
        <f t="shared" si="17"/>
        <v>0</v>
      </c>
      <c r="AY114" s="64">
        <f t="shared" si="17"/>
        <v>0</v>
      </c>
      <c r="AZ114" s="64">
        <f t="shared" si="17"/>
        <v>0</v>
      </c>
      <c r="BA114" s="64">
        <f t="shared" si="17"/>
        <v>0</v>
      </c>
      <c r="BB114" s="64">
        <f t="shared" si="17"/>
        <v>0</v>
      </c>
      <c r="BC114" s="64">
        <f t="shared" si="17"/>
        <v>0</v>
      </c>
      <c r="BD114" s="64">
        <f t="shared" si="17"/>
        <v>0</v>
      </c>
      <c r="BE114" s="64">
        <f t="shared" si="17"/>
        <v>0</v>
      </c>
      <c r="BF114" s="64">
        <f t="shared" si="17"/>
        <v>0</v>
      </c>
      <c r="BG114" s="64">
        <f t="shared" si="17"/>
        <v>0</v>
      </c>
      <c r="BH114" s="64">
        <f t="shared" si="17"/>
        <v>0</v>
      </c>
      <c r="BI114" s="64">
        <f t="shared" si="17"/>
        <v>0</v>
      </c>
      <c r="BJ114" s="64">
        <f t="shared" si="17"/>
        <v>0</v>
      </c>
      <c r="BK114" s="65"/>
      <c r="BL114" s="66"/>
      <c r="BM114" s="66"/>
    </row>
    <row r="115" spans="1:65" x14ac:dyDescent="0.2">
      <c r="A115" s="89">
        <v>58</v>
      </c>
      <c r="B115" s="129" t="s">
        <v>132</v>
      </c>
      <c r="C115" s="130"/>
      <c r="D115" s="130"/>
      <c r="E115" s="130"/>
      <c r="F115" s="131"/>
      <c r="G115" s="64">
        <f>G98+G101</f>
        <v>0</v>
      </c>
      <c r="H115" s="64">
        <f t="shared" ref="H115:BJ115" si="18">H98+H101</f>
        <v>0</v>
      </c>
      <c r="I115" s="64">
        <f t="shared" si="18"/>
        <v>0</v>
      </c>
      <c r="J115" s="64">
        <f t="shared" si="18"/>
        <v>0</v>
      </c>
      <c r="K115" s="64">
        <f t="shared" si="18"/>
        <v>0</v>
      </c>
      <c r="L115" s="64">
        <f t="shared" si="18"/>
        <v>0</v>
      </c>
      <c r="M115" s="64">
        <f t="shared" si="18"/>
        <v>0</v>
      </c>
      <c r="N115" s="64">
        <f t="shared" si="18"/>
        <v>0</v>
      </c>
      <c r="O115" s="64">
        <f t="shared" si="18"/>
        <v>0</v>
      </c>
      <c r="P115" s="64">
        <f t="shared" si="18"/>
        <v>0</v>
      </c>
      <c r="Q115" s="64">
        <f t="shared" si="18"/>
        <v>0</v>
      </c>
      <c r="R115" s="64">
        <f t="shared" si="18"/>
        <v>0</v>
      </c>
      <c r="S115" s="64">
        <f t="shared" si="18"/>
        <v>0</v>
      </c>
      <c r="T115" s="64">
        <f t="shared" si="18"/>
        <v>0</v>
      </c>
      <c r="U115" s="64">
        <f t="shared" si="18"/>
        <v>0</v>
      </c>
      <c r="V115" s="64">
        <f t="shared" si="18"/>
        <v>0</v>
      </c>
      <c r="W115" s="64">
        <f t="shared" si="18"/>
        <v>0</v>
      </c>
      <c r="X115" s="64">
        <f t="shared" si="18"/>
        <v>0</v>
      </c>
      <c r="Y115" s="64">
        <f t="shared" si="18"/>
        <v>0</v>
      </c>
      <c r="Z115" s="64">
        <f t="shared" si="18"/>
        <v>0</v>
      </c>
      <c r="AA115" s="64">
        <f t="shared" si="18"/>
        <v>0</v>
      </c>
      <c r="AB115" s="64">
        <f t="shared" si="18"/>
        <v>0</v>
      </c>
      <c r="AC115" s="64">
        <f t="shared" si="18"/>
        <v>0</v>
      </c>
      <c r="AD115" s="64">
        <f t="shared" si="18"/>
        <v>0</v>
      </c>
      <c r="AE115" s="64">
        <f t="shared" si="18"/>
        <v>0</v>
      </c>
      <c r="AF115" s="64">
        <f t="shared" si="18"/>
        <v>0</v>
      </c>
      <c r="AG115" s="64">
        <f t="shared" si="18"/>
        <v>0</v>
      </c>
      <c r="AH115" s="64">
        <f t="shared" si="18"/>
        <v>0</v>
      </c>
      <c r="AI115" s="64">
        <f t="shared" si="18"/>
        <v>0</v>
      </c>
      <c r="AJ115" s="64">
        <f t="shared" si="18"/>
        <v>0</v>
      </c>
      <c r="AK115" s="64">
        <f t="shared" si="18"/>
        <v>0</v>
      </c>
      <c r="AL115" s="64">
        <f t="shared" si="18"/>
        <v>0</v>
      </c>
      <c r="AM115" s="64">
        <f t="shared" si="18"/>
        <v>0</v>
      </c>
      <c r="AN115" s="64">
        <f t="shared" si="18"/>
        <v>0</v>
      </c>
      <c r="AO115" s="64">
        <f t="shared" si="18"/>
        <v>0</v>
      </c>
      <c r="AP115" s="64">
        <f t="shared" si="18"/>
        <v>0</v>
      </c>
      <c r="AQ115" s="64">
        <f t="shared" si="18"/>
        <v>0</v>
      </c>
      <c r="AR115" s="64">
        <f t="shared" si="18"/>
        <v>0</v>
      </c>
      <c r="AS115" s="64">
        <f t="shared" si="18"/>
        <v>0</v>
      </c>
      <c r="AT115" s="64">
        <f t="shared" si="18"/>
        <v>0</v>
      </c>
      <c r="AU115" s="64">
        <f t="shared" si="18"/>
        <v>0</v>
      </c>
      <c r="AV115" s="64">
        <f t="shared" si="18"/>
        <v>0</v>
      </c>
      <c r="AW115" s="64">
        <f t="shared" si="18"/>
        <v>0</v>
      </c>
      <c r="AX115" s="64">
        <f t="shared" si="18"/>
        <v>0</v>
      </c>
      <c r="AY115" s="64">
        <f t="shared" si="18"/>
        <v>0</v>
      </c>
      <c r="AZ115" s="64">
        <f t="shared" si="18"/>
        <v>0</v>
      </c>
      <c r="BA115" s="64">
        <f t="shared" si="18"/>
        <v>0</v>
      </c>
      <c r="BB115" s="64">
        <f t="shared" si="18"/>
        <v>0</v>
      </c>
      <c r="BC115" s="64">
        <f t="shared" si="18"/>
        <v>0</v>
      </c>
      <c r="BD115" s="64">
        <f t="shared" si="18"/>
        <v>0</v>
      </c>
      <c r="BE115" s="64">
        <f t="shared" si="18"/>
        <v>0</v>
      </c>
      <c r="BF115" s="64">
        <f t="shared" si="18"/>
        <v>0</v>
      </c>
      <c r="BG115" s="64">
        <f t="shared" si="18"/>
        <v>0</v>
      </c>
      <c r="BH115" s="64">
        <f t="shared" si="18"/>
        <v>0</v>
      </c>
      <c r="BI115" s="64">
        <f t="shared" si="18"/>
        <v>0</v>
      </c>
      <c r="BJ115" s="64">
        <f t="shared" si="18"/>
        <v>0</v>
      </c>
      <c r="BK115" s="65"/>
      <c r="BL115" s="66"/>
      <c r="BM115" s="66"/>
    </row>
    <row r="116" spans="1:65" x14ac:dyDescent="0.2">
      <c r="A116" s="64">
        <v>59</v>
      </c>
      <c r="B116" s="126" t="s">
        <v>133</v>
      </c>
      <c r="C116" s="127"/>
      <c r="D116" s="127"/>
      <c r="E116" s="127"/>
      <c r="F116" s="128"/>
      <c r="G116" s="64">
        <f>G84</f>
        <v>0</v>
      </c>
      <c r="H116" s="64">
        <f t="shared" ref="H116:BJ116" si="19">H84</f>
        <v>0</v>
      </c>
      <c r="I116" s="64">
        <f t="shared" si="19"/>
        <v>0</v>
      </c>
      <c r="J116" s="64">
        <f t="shared" si="19"/>
        <v>0</v>
      </c>
      <c r="K116" s="64">
        <f t="shared" si="19"/>
        <v>0</v>
      </c>
      <c r="L116" s="64">
        <f t="shared" si="19"/>
        <v>0</v>
      </c>
      <c r="M116" s="64">
        <f t="shared" si="19"/>
        <v>0</v>
      </c>
      <c r="N116" s="64">
        <f t="shared" si="19"/>
        <v>0</v>
      </c>
      <c r="O116" s="64">
        <f t="shared" si="19"/>
        <v>0</v>
      </c>
      <c r="P116" s="64">
        <f t="shared" si="19"/>
        <v>0</v>
      </c>
      <c r="Q116" s="64">
        <f t="shared" si="19"/>
        <v>0</v>
      </c>
      <c r="R116" s="64">
        <f t="shared" si="19"/>
        <v>0</v>
      </c>
      <c r="S116" s="64">
        <f t="shared" si="19"/>
        <v>0</v>
      </c>
      <c r="T116" s="64">
        <f t="shared" si="19"/>
        <v>0</v>
      </c>
      <c r="U116" s="64">
        <f t="shared" si="19"/>
        <v>0</v>
      </c>
      <c r="V116" s="64">
        <f t="shared" si="19"/>
        <v>0</v>
      </c>
      <c r="W116" s="64">
        <f t="shared" si="19"/>
        <v>0</v>
      </c>
      <c r="X116" s="64">
        <f t="shared" si="19"/>
        <v>0</v>
      </c>
      <c r="Y116" s="64">
        <f t="shared" si="19"/>
        <v>0</v>
      </c>
      <c r="Z116" s="64">
        <f t="shared" si="19"/>
        <v>0</v>
      </c>
      <c r="AA116" s="64">
        <f t="shared" si="19"/>
        <v>0</v>
      </c>
      <c r="AB116" s="64">
        <f t="shared" si="19"/>
        <v>0</v>
      </c>
      <c r="AC116" s="64">
        <f t="shared" si="19"/>
        <v>0</v>
      </c>
      <c r="AD116" s="64">
        <f t="shared" si="19"/>
        <v>0</v>
      </c>
      <c r="AE116" s="64">
        <f t="shared" si="19"/>
        <v>0</v>
      </c>
      <c r="AF116" s="64">
        <f t="shared" si="19"/>
        <v>0</v>
      </c>
      <c r="AG116" s="64">
        <f t="shared" si="19"/>
        <v>0</v>
      </c>
      <c r="AH116" s="64">
        <f t="shared" si="19"/>
        <v>0</v>
      </c>
      <c r="AI116" s="64">
        <f t="shared" si="19"/>
        <v>0</v>
      </c>
      <c r="AJ116" s="64">
        <f t="shared" si="19"/>
        <v>0</v>
      </c>
      <c r="AK116" s="64">
        <f t="shared" si="19"/>
        <v>0</v>
      </c>
      <c r="AL116" s="64">
        <f t="shared" si="19"/>
        <v>0</v>
      </c>
      <c r="AM116" s="64">
        <f t="shared" si="19"/>
        <v>0</v>
      </c>
      <c r="AN116" s="64">
        <f t="shared" si="19"/>
        <v>0</v>
      </c>
      <c r="AO116" s="64">
        <f t="shared" si="19"/>
        <v>0</v>
      </c>
      <c r="AP116" s="64">
        <f t="shared" si="19"/>
        <v>0</v>
      </c>
      <c r="AQ116" s="64">
        <f t="shared" si="19"/>
        <v>0</v>
      </c>
      <c r="AR116" s="64">
        <f t="shared" si="19"/>
        <v>0</v>
      </c>
      <c r="AS116" s="64">
        <f t="shared" si="19"/>
        <v>0</v>
      </c>
      <c r="AT116" s="64">
        <f t="shared" si="19"/>
        <v>0</v>
      </c>
      <c r="AU116" s="64">
        <f t="shared" si="19"/>
        <v>0</v>
      </c>
      <c r="AV116" s="64">
        <f t="shared" si="19"/>
        <v>0</v>
      </c>
      <c r="AW116" s="64">
        <f t="shared" si="19"/>
        <v>0</v>
      </c>
      <c r="AX116" s="64">
        <f t="shared" si="19"/>
        <v>0</v>
      </c>
      <c r="AY116" s="64">
        <f t="shared" si="19"/>
        <v>0</v>
      </c>
      <c r="AZ116" s="64">
        <f t="shared" si="19"/>
        <v>0</v>
      </c>
      <c r="BA116" s="64">
        <f t="shared" si="19"/>
        <v>0</v>
      </c>
      <c r="BB116" s="64">
        <f t="shared" si="19"/>
        <v>0</v>
      </c>
      <c r="BC116" s="64">
        <f t="shared" si="19"/>
        <v>0</v>
      </c>
      <c r="BD116" s="64">
        <f t="shared" si="19"/>
        <v>0</v>
      </c>
      <c r="BE116" s="64">
        <f t="shared" si="19"/>
        <v>0</v>
      </c>
      <c r="BF116" s="64">
        <f t="shared" si="19"/>
        <v>0</v>
      </c>
      <c r="BG116" s="64">
        <f t="shared" si="19"/>
        <v>0</v>
      </c>
      <c r="BH116" s="64">
        <f t="shared" si="19"/>
        <v>0</v>
      </c>
      <c r="BI116" s="64">
        <f t="shared" si="19"/>
        <v>0</v>
      </c>
      <c r="BJ116" s="64">
        <f t="shared" si="19"/>
        <v>0</v>
      </c>
      <c r="BK116" s="65"/>
      <c r="BL116" s="66"/>
      <c r="BM116" s="66"/>
    </row>
    <row r="117" spans="1:65" x14ac:dyDescent="0.2">
      <c r="A117" s="64"/>
      <c r="B117" s="120"/>
      <c r="C117" s="121"/>
      <c r="D117" s="121"/>
      <c r="E117" s="121"/>
      <c r="F117" s="122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5"/>
      <c r="BL117" s="66"/>
      <c r="BM117" s="66"/>
    </row>
  </sheetData>
  <mergeCells count="82">
    <mergeCell ref="A55:A57"/>
    <mergeCell ref="B55:F57"/>
    <mergeCell ref="G55:H55"/>
    <mergeCell ref="I55:Z55"/>
    <mergeCell ref="G56:G57"/>
    <mergeCell ref="U56:Z56"/>
    <mergeCell ref="BI55:BI57"/>
    <mergeCell ref="BJ55:BJ57"/>
    <mergeCell ref="AM56:AR56"/>
    <mergeCell ref="C5:J6"/>
    <mergeCell ref="D13:F13"/>
    <mergeCell ref="D15:E15"/>
    <mergeCell ref="D17:E17"/>
    <mergeCell ref="D19:E19"/>
    <mergeCell ref="AG56:AL56"/>
    <mergeCell ref="AA55:AR55"/>
    <mergeCell ref="AS55:AX56"/>
    <mergeCell ref="AY55:BD56"/>
    <mergeCell ref="BE55:BH56"/>
    <mergeCell ref="H56:H57"/>
    <mergeCell ref="I56:N56"/>
    <mergeCell ref="O56:T56"/>
    <mergeCell ref="AA56:AF56"/>
    <mergeCell ref="B69:F69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82:F82"/>
    <mergeCell ref="B70:F70"/>
    <mergeCell ref="B71:F71"/>
    <mergeCell ref="B72:F72"/>
    <mergeCell ref="B73:F73"/>
    <mergeCell ref="B74:F74"/>
    <mergeCell ref="B75:F75"/>
    <mergeCell ref="B77:F77"/>
    <mergeCell ref="B78:F78"/>
    <mergeCell ref="B79:F79"/>
    <mergeCell ref="B80:F80"/>
    <mergeCell ref="B81:F81"/>
    <mergeCell ref="B94:F94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106:F106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7:F107"/>
    <mergeCell ref="B108:F108"/>
    <mergeCell ref="B109:F109"/>
    <mergeCell ref="B116:F116"/>
    <mergeCell ref="B117:F117"/>
    <mergeCell ref="B110:F110"/>
    <mergeCell ref="B111:F111"/>
    <mergeCell ref="B112:F112"/>
    <mergeCell ref="B113:F113"/>
    <mergeCell ref="B114:F114"/>
    <mergeCell ref="B115:F11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5:BM117"/>
  <sheetViews>
    <sheetView showGridLines="0" topLeftCell="A49" zoomScaleNormal="100" workbookViewId="0">
      <selection activeCell="T67" sqref="T67"/>
    </sheetView>
  </sheetViews>
  <sheetFormatPr baseColWidth="10" defaultColWidth="12" defaultRowHeight="12.75" x14ac:dyDescent="0.2"/>
  <cols>
    <col min="1" max="1" width="4.1640625" style="20" customWidth="1"/>
    <col min="2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5" t="s">
        <v>34</v>
      </c>
      <c r="D5" s="135"/>
      <c r="E5" s="135"/>
      <c r="F5" s="135"/>
      <c r="G5" s="135"/>
      <c r="H5" s="135"/>
      <c r="I5" s="135"/>
      <c r="J5" s="135"/>
    </row>
    <row r="6" spans="1:13" ht="12.75" customHeight="1" x14ac:dyDescent="0.2">
      <c r="C6" s="135"/>
      <c r="D6" s="135"/>
      <c r="E6" s="135"/>
      <c r="F6" s="135"/>
      <c r="G6" s="135"/>
      <c r="H6" s="135"/>
      <c r="I6" s="135"/>
      <c r="J6" s="135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60</v>
      </c>
      <c r="B9" s="22"/>
      <c r="C9" s="22">
        <v>50</v>
      </c>
      <c r="D9" s="25" t="str">
        <f>VLOOKUP($C$9,$A$58:$BM$117,Formula!D9)</f>
        <v>ESSALUD</v>
      </c>
      <c r="E9" s="25"/>
      <c r="F9" s="24"/>
    </row>
    <row r="10" spans="1:13" x14ac:dyDescent="0.2">
      <c r="B10" s="84" t="s">
        <v>38</v>
      </c>
      <c r="C10" s="84" t="s">
        <v>115</v>
      </c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86">
        <v>2021</v>
      </c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3"/>
      <c r="E13" s="143"/>
      <c r="F13" s="143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4">
        <f>VLOOKUP($C$9,$A$58:$BM$117,7)</f>
        <v>0</v>
      </c>
      <c r="E15" s="144" t="e">
        <f>VLOOKUP($C$9,$A$58:$BM$117,Formula!E15)</f>
        <v>#VALUE!</v>
      </c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8">
        <f>VLOOKUP($C$9,$A$58:$BM$117,8)</f>
        <v>0</v>
      </c>
      <c r="E17" s="139" t="e">
        <f>VLOOKUP($C$9,$A$58:$BM$117,Formula!E17)</f>
        <v>#VALUE!</v>
      </c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x14ac:dyDescent="0.2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x14ac:dyDescent="0.2">
      <c r="A19" s="31" t="s">
        <v>2</v>
      </c>
      <c r="B19" s="32"/>
      <c r="C19" s="32"/>
      <c r="D19" s="144">
        <f>VLOOKUP($C$9,$A$58:$BM$117,9)</f>
        <v>0</v>
      </c>
      <c r="E19" s="144" t="e">
        <f>VLOOKUP($C$9,$A$58:$BM$117,Formula!E19)</f>
        <v>#VALUE!</v>
      </c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43">
        <f>VLOOKUP($C$9,$A$58:$BM$117,Formula!F22)</f>
        <v>0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43">
        <f>VLOOKUP($C$9,$A$58:$BM$117,Formula!F23)</f>
        <v>0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1">
        <f t="shared" ref="F26:K26" si="0">+F27+F31</f>
        <v>0</v>
      </c>
      <c r="G26" s="1">
        <f t="shared" si="0"/>
        <v>0</v>
      </c>
      <c r="H26" s="1">
        <f t="shared" si="0"/>
        <v>0</v>
      </c>
      <c r="I26" s="1">
        <f t="shared" si="0"/>
        <v>0</v>
      </c>
      <c r="J26" s="1">
        <f t="shared" si="0"/>
        <v>0</v>
      </c>
      <c r="K26" s="1">
        <f t="shared" si="0"/>
        <v>0</v>
      </c>
      <c r="L26" s="1">
        <f>SUM(F26:K26)</f>
        <v>0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2">
        <f t="shared" ref="F27:K27" si="1">SUM(F28:F30)</f>
        <v>0</v>
      </c>
      <c r="G27" s="2">
        <f t="shared" si="1"/>
        <v>0</v>
      </c>
      <c r="H27" s="2">
        <f t="shared" si="1"/>
        <v>0</v>
      </c>
      <c r="I27" s="2">
        <f t="shared" si="1"/>
        <v>0</v>
      </c>
      <c r="J27" s="2">
        <f t="shared" si="1"/>
        <v>0</v>
      </c>
      <c r="K27" s="2">
        <f t="shared" si="1"/>
        <v>0</v>
      </c>
      <c r="L27" s="2">
        <f>SUM(F27:K27)</f>
        <v>0</v>
      </c>
      <c r="M27" s="42"/>
    </row>
    <row r="28" spans="1:13" ht="14.25" x14ac:dyDescent="0.2">
      <c r="A28" s="37"/>
      <c r="B28" s="32" t="s">
        <v>18</v>
      </c>
      <c r="C28" s="32"/>
      <c r="D28" s="41"/>
      <c r="E28" s="53"/>
      <c r="F28" s="3">
        <f>VLOOKUP($C$9,$A$58:$BM$117,Formula!F28)</f>
        <v>0</v>
      </c>
      <c r="G28" s="3">
        <f>VLOOKUP($C$9,$A$58:$BM$117,Formula!G28)</f>
        <v>0</v>
      </c>
      <c r="H28" s="3">
        <f>VLOOKUP($C$9,$A$58:$BM$117,Formula!H28)</f>
        <v>0</v>
      </c>
      <c r="I28" s="3">
        <f>VLOOKUP($C$9,$A$58:$BM$117,Formula!I28)</f>
        <v>0</v>
      </c>
      <c r="J28" s="3">
        <f>VLOOKUP($C$9,$A$58:$BM$117,Formula!J28)</f>
        <v>0</v>
      </c>
      <c r="K28" s="4">
        <f>VLOOKUP($C$9,$A$58:$BM$117,Formula!K28)</f>
        <v>0</v>
      </c>
      <c r="L28" s="5">
        <f>SUM(F28:K28)</f>
        <v>0</v>
      </c>
      <c r="M28" s="42"/>
    </row>
    <row r="29" spans="1:13" ht="14.25" x14ac:dyDescent="0.2">
      <c r="A29" s="37"/>
      <c r="B29" s="32" t="s">
        <v>19</v>
      </c>
      <c r="C29" s="32"/>
      <c r="D29" s="41"/>
      <c r="E29" s="53"/>
      <c r="F29" s="3">
        <f>VLOOKUP($C$9,$A$58:$BM$117,Formula!F29)</f>
        <v>0</v>
      </c>
      <c r="G29" s="3">
        <f>VLOOKUP($C$9,$A$58:$BM$117,Formula!G29)</f>
        <v>0</v>
      </c>
      <c r="H29" s="3">
        <f>VLOOKUP($C$9,$A$58:$BM$117,Formula!H29)</f>
        <v>0</v>
      </c>
      <c r="I29" s="3">
        <f>VLOOKUP($C$9,$A$58:$BM$117,Formula!I29)</f>
        <v>0</v>
      </c>
      <c r="J29" s="3">
        <f>VLOOKUP($C$9,$A$58:$BM$117,Formula!J29)</f>
        <v>0</v>
      </c>
      <c r="K29" s="4">
        <f>VLOOKUP($C$9,$A$58:$BM$117,Formula!K29)</f>
        <v>0</v>
      </c>
      <c r="L29" s="5">
        <f t="shared" ref="L29:L38" si="2">SUM(F29:K29)</f>
        <v>0</v>
      </c>
      <c r="M29" s="42"/>
    </row>
    <row r="30" spans="1:13" ht="15" thickBot="1" x14ac:dyDescent="0.25">
      <c r="A30" s="37"/>
      <c r="B30" s="54" t="s">
        <v>20</v>
      </c>
      <c r="C30" s="55"/>
      <c r="D30" s="41"/>
      <c r="E30" s="53"/>
      <c r="F30" s="6">
        <f>VLOOKUP($C$9,$A$58:$BM$117,Formula!F30)</f>
        <v>0</v>
      </c>
      <c r="G30" s="6">
        <f>VLOOKUP($C$9,$A$58:$BM$117,Formula!G30)</f>
        <v>0</v>
      </c>
      <c r="H30" s="6">
        <f>VLOOKUP($C$9,$A$58:$BM$117,Formula!H30)</f>
        <v>0</v>
      </c>
      <c r="I30" s="6">
        <f>VLOOKUP($C$9,$A$58:$BM$117,Formula!I30)</f>
        <v>0</v>
      </c>
      <c r="J30" s="6">
        <f>VLOOKUP($C$9,$A$58:$BM$117,Formula!J30)</f>
        <v>0</v>
      </c>
      <c r="K30" s="6">
        <f>VLOOKUP($C$9,$A$58:$BM$117,Formula!K30)</f>
        <v>0</v>
      </c>
      <c r="L30" s="7">
        <f t="shared" si="2"/>
        <v>0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8">
        <f t="shared" ref="F31:K31" si="3">SUM(F32:F34)</f>
        <v>0</v>
      </c>
      <c r="G31" s="8">
        <f t="shared" si="3"/>
        <v>0</v>
      </c>
      <c r="H31" s="8">
        <f t="shared" si="3"/>
        <v>0</v>
      </c>
      <c r="I31" s="8">
        <f t="shared" si="3"/>
        <v>0</v>
      </c>
      <c r="J31" s="8">
        <f t="shared" si="3"/>
        <v>0</v>
      </c>
      <c r="K31" s="9">
        <f t="shared" si="3"/>
        <v>0</v>
      </c>
      <c r="L31" s="10">
        <f t="shared" si="2"/>
        <v>0</v>
      </c>
      <c r="M31" s="42"/>
    </row>
    <row r="32" spans="1:13" ht="14.25" x14ac:dyDescent="0.2">
      <c r="A32" s="37"/>
      <c r="B32" s="32" t="s">
        <v>22</v>
      </c>
      <c r="C32" s="32"/>
      <c r="D32" s="41"/>
      <c r="E32" s="53"/>
      <c r="F32" s="3">
        <f>VLOOKUP($C$9,$A$58:$BM$117,Formula!F32)</f>
        <v>0</v>
      </c>
      <c r="G32" s="3">
        <f>VLOOKUP($C$9,$A$58:$BM$117,Formula!G32)</f>
        <v>0</v>
      </c>
      <c r="H32" s="3">
        <f>VLOOKUP($C$9,$A$58:$BM$117,Formula!H32)</f>
        <v>0</v>
      </c>
      <c r="I32" s="3">
        <f>VLOOKUP($C$9,$A$58:$BM$117,Formula!I32)</f>
        <v>0</v>
      </c>
      <c r="J32" s="3">
        <f>VLOOKUP($C$9,$A$58:$BM$117,Formula!J32)</f>
        <v>0</v>
      </c>
      <c r="K32" s="4">
        <f>VLOOKUP($C$9,$A$58:$BM$117,Formula!K32)</f>
        <v>0</v>
      </c>
      <c r="L32" s="5">
        <f t="shared" si="2"/>
        <v>0</v>
      </c>
      <c r="M32" s="42"/>
    </row>
    <row r="33" spans="1:13" ht="14.25" x14ac:dyDescent="0.2">
      <c r="A33" s="37"/>
      <c r="B33" s="32" t="s">
        <v>23</v>
      </c>
      <c r="C33" s="32"/>
      <c r="D33" s="41"/>
      <c r="E33" s="53"/>
      <c r="F33" s="3">
        <f>VLOOKUP($C$9,$A$58:$BM$117,Formula!F33)</f>
        <v>0</v>
      </c>
      <c r="G33" s="3">
        <f>VLOOKUP($C$9,$A$58:$BM$117,Formula!G33)</f>
        <v>0</v>
      </c>
      <c r="H33" s="3">
        <f>VLOOKUP($C$9,$A$58:$BM$117,Formula!H33)</f>
        <v>0</v>
      </c>
      <c r="I33" s="3">
        <f>VLOOKUP($C$9,$A$58:$BM$117,Formula!I33)</f>
        <v>0</v>
      </c>
      <c r="J33" s="3">
        <f>VLOOKUP($C$9,$A$58:$BM$117,Formula!J33)</f>
        <v>0</v>
      </c>
      <c r="K33" s="4">
        <f>VLOOKUP($C$9,$A$58:$BM$117,Formula!K33)</f>
        <v>0</v>
      </c>
      <c r="L33" s="5">
        <f t="shared" si="2"/>
        <v>0</v>
      </c>
      <c r="M33" s="42"/>
    </row>
    <row r="34" spans="1:13" ht="15" thickBot="1" x14ac:dyDescent="0.25">
      <c r="A34" s="37"/>
      <c r="B34" s="54" t="s">
        <v>24</v>
      </c>
      <c r="C34" s="54"/>
      <c r="D34" s="41"/>
      <c r="E34" s="53"/>
      <c r="F34" s="11">
        <f>VLOOKUP($C$9,$A$58:$BM$117,Formula!F34)</f>
        <v>0</v>
      </c>
      <c r="G34" s="11">
        <f>VLOOKUP($C$9,$A$58:$BM$117,Formula!G34)</f>
        <v>0</v>
      </c>
      <c r="H34" s="11">
        <f>VLOOKUP($C$9,$A$58:$BM$117,Formula!H34)</f>
        <v>0</v>
      </c>
      <c r="I34" s="11">
        <f>VLOOKUP($C$9,$A$58:$BM$117,Formula!I34)</f>
        <v>0</v>
      </c>
      <c r="J34" s="11">
        <f>VLOOKUP($C$9,$A$58:$BM$117,Formula!J34)</f>
        <v>0</v>
      </c>
      <c r="K34" s="11">
        <f>VLOOKUP($C$9,$A$58:$BM$117,Formula!K34)</f>
        <v>0</v>
      </c>
      <c r="L34" s="7">
        <f t="shared" si="2"/>
        <v>0</v>
      </c>
      <c r="M34" s="42"/>
    </row>
    <row r="35" spans="1:13" ht="4.1500000000000004" customHeight="1" thickBot="1" x14ac:dyDescent="0.25">
      <c r="A35" s="37"/>
      <c r="B35" s="54"/>
      <c r="C35" s="54"/>
      <c r="D35" s="41"/>
      <c r="E35" s="53"/>
      <c r="F35" s="12"/>
      <c r="G35" s="12"/>
      <c r="H35" s="12"/>
      <c r="I35" s="12"/>
      <c r="J35" s="12"/>
      <c r="K35" s="12"/>
      <c r="L35" s="12"/>
      <c r="M35" s="42"/>
    </row>
    <row r="36" spans="1:13" ht="15" thickBot="1" x14ac:dyDescent="0.25">
      <c r="A36" s="37"/>
      <c r="B36" s="56" t="s">
        <v>35</v>
      </c>
      <c r="C36" s="56"/>
      <c r="D36" s="41"/>
      <c r="E36" s="53"/>
      <c r="F36" s="13">
        <f>VLOOKUP($C$9,$A$58:$BM$117,Formula!F36)</f>
        <v>0</v>
      </c>
      <c r="G36" s="13">
        <f>VLOOKUP($C$9,$A$58:$BM$117,Formula!G36)</f>
        <v>0</v>
      </c>
      <c r="H36" s="13">
        <f>VLOOKUP($C$9,$A$58:$BM$117,Formula!H36)</f>
        <v>0</v>
      </c>
      <c r="I36" s="13">
        <f>VLOOKUP($C$9,$A$58:$BM$117,Formula!I36)</f>
        <v>0</v>
      </c>
      <c r="J36" s="13">
        <f>VLOOKUP($C$9,$A$58:$BM$117,Formula!J36)</f>
        <v>0</v>
      </c>
      <c r="K36" s="13">
        <f>VLOOKUP($C$9,$A$58:$BM$117,Formula!K36)</f>
        <v>0</v>
      </c>
      <c r="L36" s="13">
        <f t="shared" si="2"/>
        <v>0</v>
      </c>
      <c r="M36" s="42"/>
    </row>
    <row r="37" spans="1:13" ht="4.1500000000000004" customHeight="1" thickBot="1" x14ac:dyDescent="0.25">
      <c r="A37" s="37"/>
      <c r="B37" s="56"/>
      <c r="C37" s="56"/>
      <c r="D37" s="41"/>
      <c r="E37" s="53"/>
      <c r="F37" s="14"/>
      <c r="G37" s="14"/>
      <c r="H37" s="14"/>
      <c r="I37" s="14"/>
      <c r="J37" s="14"/>
      <c r="K37" s="14"/>
      <c r="L37" s="14"/>
      <c r="M37" s="42"/>
    </row>
    <row r="38" spans="1:13" ht="15.75" thickBot="1" x14ac:dyDescent="0.3">
      <c r="A38" s="37"/>
      <c r="B38" s="40" t="s">
        <v>25</v>
      </c>
      <c r="C38" s="32"/>
      <c r="D38" s="41"/>
      <c r="E38" s="57"/>
      <c r="F38" s="13">
        <f>VLOOKUP($C$9,$A$58:$BM$117,Formula!F38)</f>
        <v>0</v>
      </c>
      <c r="G38" s="13">
        <f>VLOOKUP($C$9,$A$58:$BM$117,Formula!G38)</f>
        <v>0</v>
      </c>
      <c r="H38" s="13">
        <f>VLOOKUP($C$9,$A$58:$BM$117,Formula!H38)</f>
        <v>0</v>
      </c>
      <c r="I38" s="13">
        <f>VLOOKUP($C$9,$A$58:$BM$117,Formula!I38)</f>
        <v>0</v>
      </c>
      <c r="J38" s="13">
        <f>VLOOKUP($C$9,$A$58:$BM$117,Formula!J38)</f>
        <v>0</v>
      </c>
      <c r="K38" s="13">
        <f>VLOOKUP($C$9,$A$58:$BM$117,Formula!K38)</f>
        <v>0</v>
      </c>
      <c r="L38" s="15">
        <f t="shared" si="2"/>
        <v>0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16">
        <f>VLOOKUP($C$9,$A$58:$BM$117,Formula!F41)</f>
        <v>0</v>
      </c>
      <c r="G41" s="17" t="s">
        <v>28</v>
      </c>
      <c r="H41" s="16">
        <f>VLOOKUP($C$9,$A$58:$BM$117,Formula!H41)</f>
        <v>0</v>
      </c>
      <c r="I41" s="17" t="s">
        <v>29</v>
      </c>
      <c r="J41" s="16">
        <f>VLOOKUP($C$9,$A$58:$BM$117,Formula!J41)</f>
        <v>0</v>
      </c>
      <c r="K41" s="17" t="s">
        <v>33</v>
      </c>
      <c r="L41" s="16">
        <f>VLOOKUP($C$9,$A$58:$BM$117,Formula!L41)</f>
        <v>0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8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16">
        <f>VLOOKUP($C$9,$A$58:$BM$117,Formula!F43)</f>
        <v>0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8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16">
        <f>VLOOKUP($C$9,$A$58:$BM$117,Formula!F45)</f>
        <v>0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4" spans="1:65" x14ac:dyDescent="0.2">
      <c r="I54" s="20">
        <v>1</v>
      </c>
      <c r="J54" s="20">
        <v>2</v>
      </c>
      <c r="K54" s="20">
        <v>3</v>
      </c>
      <c r="L54" s="20">
        <v>4</v>
      </c>
      <c r="M54" s="20">
        <v>5</v>
      </c>
      <c r="N54" s="20">
        <v>6</v>
      </c>
      <c r="O54" s="20">
        <v>7</v>
      </c>
      <c r="P54" s="20">
        <v>8</v>
      </c>
      <c r="Q54" s="20">
        <v>9</v>
      </c>
      <c r="R54" s="20">
        <v>10</v>
      </c>
      <c r="S54" s="20">
        <v>11</v>
      </c>
      <c r="T54" s="20">
        <v>12</v>
      </c>
      <c r="U54" s="20">
        <v>13</v>
      </c>
      <c r="V54" s="20">
        <v>14</v>
      </c>
      <c r="W54" s="20">
        <v>15</v>
      </c>
      <c r="X54" s="20">
        <v>16</v>
      </c>
      <c r="Y54" s="20">
        <v>17</v>
      </c>
      <c r="Z54" s="20">
        <v>18</v>
      </c>
      <c r="AA54" s="20">
        <v>19</v>
      </c>
      <c r="AB54" s="20">
        <v>20</v>
      </c>
      <c r="AC54" s="20">
        <v>21</v>
      </c>
      <c r="AD54" s="20">
        <v>22</v>
      </c>
      <c r="AE54" s="20">
        <v>23</v>
      </c>
      <c r="AF54" s="20">
        <v>24</v>
      </c>
      <c r="AG54" s="20">
        <v>25</v>
      </c>
      <c r="AH54" s="20">
        <v>26</v>
      </c>
      <c r="AI54" s="20">
        <v>27</v>
      </c>
      <c r="AJ54" s="20">
        <v>28</v>
      </c>
      <c r="AK54" s="20">
        <v>29</v>
      </c>
      <c r="AL54" s="20">
        <v>30</v>
      </c>
      <c r="AM54" s="20">
        <v>31</v>
      </c>
      <c r="AN54" s="20">
        <v>32</v>
      </c>
      <c r="AO54" s="20">
        <v>33</v>
      </c>
      <c r="AP54" s="20">
        <v>34</v>
      </c>
      <c r="AQ54" s="20">
        <v>35</v>
      </c>
      <c r="AR54" s="20">
        <v>36</v>
      </c>
      <c r="AS54" s="20">
        <v>37</v>
      </c>
      <c r="AT54" s="20">
        <v>38</v>
      </c>
      <c r="AU54" s="20">
        <v>39</v>
      </c>
      <c r="AV54" s="20">
        <v>40</v>
      </c>
      <c r="AW54" s="20">
        <v>41</v>
      </c>
      <c r="AX54" s="20">
        <v>42</v>
      </c>
      <c r="AY54" s="20">
        <v>43</v>
      </c>
      <c r="AZ54" s="20">
        <v>44</v>
      </c>
      <c r="BA54" s="20">
        <v>45</v>
      </c>
      <c r="BB54" s="20">
        <v>46</v>
      </c>
      <c r="BC54" s="20">
        <v>47</v>
      </c>
      <c r="BD54" s="20">
        <v>48</v>
      </c>
      <c r="BE54" s="20">
        <v>49</v>
      </c>
      <c r="BF54" s="20">
        <v>50</v>
      </c>
      <c r="BG54" s="20">
        <v>51</v>
      </c>
      <c r="BH54" s="20">
        <v>52</v>
      </c>
      <c r="BI54" s="20">
        <v>53</v>
      </c>
      <c r="BJ54" s="20">
        <v>54</v>
      </c>
    </row>
    <row r="55" spans="1:65" ht="12.75" customHeight="1" x14ac:dyDescent="0.2">
      <c r="A55" s="132" t="s">
        <v>58</v>
      </c>
      <c r="B55" s="111" t="s">
        <v>37</v>
      </c>
      <c r="C55" s="112"/>
      <c r="D55" s="112"/>
      <c r="E55" s="112"/>
      <c r="F55" s="113"/>
      <c r="G55" s="102" t="s">
        <v>39</v>
      </c>
      <c r="H55" s="104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3"/>
      <c r="B56" s="140"/>
      <c r="C56" s="141"/>
      <c r="D56" s="141"/>
      <c r="E56" s="141"/>
      <c r="F56" s="142"/>
      <c r="G56" s="136" t="s">
        <v>40</v>
      </c>
      <c r="H56" s="136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4"/>
      <c r="B57" s="114"/>
      <c r="C57" s="115"/>
      <c r="D57" s="115"/>
      <c r="E57" s="115"/>
      <c r="F57" s="116"/>
      <c r="G57" s="137"/>
      <c r="H57" s="137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87">
        <v>1</v>
      </c>
      <c r="B58" s="123" t="s">
        <v>59</v>
      </c>
      <c r="C58" s="124">
        <v>25615</v>
      </c>
      <c r="D58" s="124">
        <v>16653</v>
      </c>
      <c r="E58" s="124">
        <v>16</v>
      </c>
      <c r="F58" s="125">
        <v>16795</v>
      </c>
      <c r="G58" s="90">
        <f>SUM(G59:G67)</f>
        <v>322</v>
      </c>
      <c r="H58" s="90">
        <f t="shared" ref="H58:BJ58" si="4">SUM(H59:H67)</f>
        <v>322</v>
      </c>
      <c r="I58" s="90">
        <f t="shared" si="4"/>
        <v>0</v>
      </c>
      <c r="J58" s="90">
        <f t="shared" si="4"/>
        <v>5</v>
      </c>
      <c r="K58" s="90">
        <f t="shared" si="4"/>
        <v>4</v>
      </c>
      <c r="L58" s="90">
        <f t="shared" si="4"/>
        <v>3</v>
      </c>
      <c r="M58" s="90">
        <f t="shared" si="4"/>
        <v>13</v>
      </c>
      <c r="N58" s="90" t="e">
        <f t="shared" si="4"/>
        <v>#REF!</v>
      </c>
      <c r="O58" s="90">
        <f t="shared" si="4"/>
        <v>0</v>
      </c>
      <c r="P58" s="90">
        <f t="shared" si="4"/>
        <v>6</v>
      </c>
      <c r="Q58" s="90">
        <f t="shared" si="4"/>
        <v>5</v>
      </c>
      <c r="R58" s="90">
        <f t="shared" si="4"/>
        <v>3</v>
      </c>
      <c r="S58" s="90">
        <f t="shared" si="4"/>
        <v>6</v>
      </c>
      <c r="T58" s="90">
        <f t="shared" si="4"/>
        <v>2</v>
      </c>
      <c r="U58" s="90">
        <f t="shared" si="4"/>
        <v>0</v>
      </c>
      <c r="V58" s="90">
        <f t="shared" si="4"/>
        <v>0</v>
      </c>
      <c r="W58" s="90">
        <f t="shared" si="4"/>
        <v>0</v>
      </c>
      <c r="X58" s="90">
        <f t="shared" si="4"/>
        <v>0</v>
      </c>
      <c r="Y58" s="90">
        <f t="shared" si="4"/>
        <v>0</v>
      </c>
      <c r="Z58" s="90">
        <f t="shared" si="4"/>
        <v>0</v>
      </c>
      <c r="AA58" s="90">
        <f t="shared" si="4"/>
        <v>0</v>
      </c>
      <c r="AB58" s="90">
        <f t="shared" si="4"/>
        <v>14</v>
      </c>
      <c r="AC58" s="90">
        <f t="shared" si="4"/>
        <v>11</v>
      </c>
      <c r="AD58" s="90">
        <f t="shared" si="4"/>
        <v>8</v>
      </c>
      <c r="AE58" s="90">
        <f t="shared" si="4"/>
        <v>28</v>
      </c>
      <c r="AF58" s="90">
        <f t="shared" si="4"/>
        <v>3</v>
      </c>
      <c r="AG58" s="90">
        <f t="shared" si="4"/>
        <v>0</v>
      </c>
      <c r="AH58" s="90">
        <f t="shared" si="4"/>
        <v>1</v>
      </c>
      <c r="AI58" s="90">
        <f t="shared" si="4"/>
        <v>1</v>
      </c>
      <c r="AJ58" s="90">
        <f t="shared" si="4"/>
        <v>0</v>
      </c>
      <c r="AK58" s="90">
        <f t="shared" si="4"/>
        <v>5</v>
      </c>
      <c r="AL58" s="90">
        <f t="shared" si="4"/>
        <v>0</v>
      </c>
      <c r="AM58" s="90">
        <f t="shared" si="4"/>
        <v>0</v>
      </c>
      <c r="AN58" s="90">
        <f t="shared" si="4"/>
        <v>0</v>
      </c>
      <c r="AO58" s="90">
        <f t="shared" si="4"/>
        <v>0</v>
      </c>
      <c r="AP58" s="90">
        <f t="shared" si="4"/>
        <v>0</v>
      </c>
      <c r="AQ58" s="90">
        <f t="shared" si="4"/>
        <v>0</v>
      </c>
      <c r="AR58" s="90">
        <f t="shared" si="4"/>
        <v>0</v>
      </c>
      <c r="AS58" s="90">
        <f t="shared" si="4"/>
        <v>2</v>
      </c>
      <c r="AT58" s="90">
        <f t="shared" si="4"/>
        <v>14</v>
      </c>
      <c r="AU58" s="90">
        <f t="shared" si="4"/>
        <v>10</v>
      </c>
      <c r="AV58" s="90">
        <f t="shared" si="4"/>
        <v>8</v>
      </c>
      <c r="AW58" s="90">
        <f t="shared" si="4"/>
        <v>40</v>
      </c>
      <c r="AX58" s="90">
        <f t="shared" si="4"/>
        <v>5</v>
      </c>
      <c r="AY58" s="90">
        <f t="shared" si="4"/>
        <v>0</v>
      </c>
      <c r="AZ58" s="90">
        <f t="shared" si="4"/>
        <v>0</v>
      </c>
      <c r="BA58" s="90">
        <f t="shared" si="4"/>
        <v>0</v>
      </c>
      <c r="BB58" s="90">
        <f t="shared" si="4"/>
        <v>0</v>
      </c>
      <c r="BC58" s="90">
        <f t="shared" si="4"/>
        <v>0</v>
      </c>
      <c r="BD58" s="90">
        <f t="shared" si="4"/>
        <v>0</v>
      </c>
      <c r="BE58" s="90">
        <f t="shared" si="4"/>
        <v>0</v>
      </c>
      <c r="BF58" s="90">
        <f t="shared" si="4"/>
        <v>0</v>
      </c>
      <c r="BG58" s="90">
        <f t="shared" si="4"/>
        <v>0</v>
      </c>
      <c r="BH58" s="90">
        <f t="shared" si="4"/>
        <v>0</v>
      </c>
      <c r="BI58" s="90">
        <f t="shared" si="4"/>
        <v>148</v>
      </c>
      <c r="BJ58" s="90">
        <f t="shared" si="4"/>
        <v>0</v>
      </c>
      <c r="BK58" s="65"/>
      <c r="BL58" s="66"/>
      <c r="BM58" s="66"/>
    </row>
    <row r="59" spans="1:65" x14ac:dyDescent="0.2">
      <c r="A59" s="88">
        <v>2</v>
      </c>
      <c r="B59" s="129" t="s">
        <v>63</v>
      </c>
      <c r="C59" s="130">
        <v>25615</v>
      </c>
      <c r="D59" s="130">
        <v>16653</v>
      </c>
      <c r="E59" s="130">
        <v>16</v>
      </c>
      <c r="F59" s="131">
        <v>16795</v>
      </c>
      <c r="G59" s="91">
        <f>SUM(G68:G76)</f>
        <v>18</v>
      </c>
      <c r="H59" s="91">
        <f t="shared" ref="H59:BJ59" si="5">SUM(H68:H76)</f>
        <v>18</v>
      </c>
      <c r="I59" s="91">
        <f t="shared" si="5"/>
        <v>0</v>
      </c>
      <c r="J59" s="91">
        <f t="shared" si="5"/>
        <v>0</v>
      </c>
      <c r="K59" s="91">
        <f t="shared" si="5"/>
        <v>0</v>
      </c>
      <c r="L59" s="91">
        <f t="shared" si="5"/>
        <v>0</v>
      </c>
      <c r="M59" s="91">
        <f t="shared" si="5"/>
        <v>4</v>
      </c>
      <c r="N59" s="91">
        <f t="shared" si="5"/>
        <v>0</v>
      </c>
      <c r="O59" s="91">
        <f t="shared" si="5"/>
        <v>0</v>
      </c>
      <c r="P59" s="91">
        <f t="shared" si="5"/>
        <v>0</v>
      </c>
      <c r="Q59" s="91">
        <f t="shared" si="5"/>
        <v>0</v>
      </c>
      <c r="R59" s="91">
        <f t="shared" si="5"/>
        <v>0</v>
      </c>
      <c r="S59" s="91">
        <f t="shared" si="5"/>
        <v>0</v>
      </c>
      <c r="T59" s="91">
        <f t="shared" si="5"/>
        <v>0</v>
      </c>
      <c r="U59" s="91">
        <f t="shared" si="5"/>
        <v>0</v>
      </c>
      <c r="V59" s="91">
        <f t="shared" si="5"/>
        <v>0</v>
      </c>
      <c r="W59" s="91">
        <f t="shared" si="5"/>
        <v>0</v>
      </c>
      <c r="X59" s="91">
        <f t="shared" si="5"/>
        <v>0</v>
      </c>
      <c r="Y59" s="91">
        <f t="shared" si="5"/>
        <v>0</v>
      </c>
      <c r="Z59" s="91">
        <f t="shared" si="5"/>
        <v>0</v>
      </c>
      <c r="AA59" s="91">
        <f t="shared" si="5"/>
        <v>0</v>
      </c>
      <c r="AB59" s="91">
        <f t="shared" si="5"/>
        <v>2</v>
      </c>
      <c r="AC59" s="91">
        <f t="shared" si="5"/>
        <v>1</v>
      </c>
      <c r="AD59" s="91">
        <f t="shared" si="5"/>
        <v>0</v>
      </c>
      <c r="AE59" s="91">
        <f t="shared" si="5"/>
        <v>9</v>
      </c>
      <c r="AF59" s="91">
        <f t="shared" si="5"/>
        <v>1</v>
      </c>
      <c r="AG59" s="91">
        <f t="shared" si="5"/>
        <v>0</v>
      </c>
      <c r="AH59" s="91">
        <f t="shared" si="5"/>
        <v>0</v>
      </c>
      <c r="AI59" s="91">
        <f t="shared" si="5"/>
        <v>0</v>
      </c>
      <c r="AJ59" s="91">
        <f t="shared" si="5"/>
        <v>0</v>
      </c>
      <c r="AK59" s="91">
        <f t="shared" si="5"/>
        <v>1</v>
      </c>
      <c r="AL59" s="91">
        <f t="shared" si="5"/>
        <v>0</v>
      </c>
      <c r="AM59" s="91">
        <f t="shared" si="5"/>
        <v>0</v>
      </c>
      <c r="AN59" s="91">
        <f t="shared" si="5"/>
        <v>0</v>
      </c>
      <c r="AO59" s="91">
        <f t="shared" si="5"/>
        <v>0</v>
      </c>
      <c r="AP59" s="91">
        <f t="shared" si="5"/>
        <v>0</v>
      </c>
      <c r="AQ59" s="91">
        <f t="shared" si="5"/>
        <v>0</v>
      </c>
      <c r="AR59" s="91">
        <f t="shared" si="5"/>
        <v>0</v>
      </c>
      <c r="AS59" s="91">
        <f t="shared" si="5"/>
        <v>0</v>
      </c>
      <c r="AT59" s="91">
        <f t="shared" si="5"/>
        <v>0</v>
      </c>
      <c r="AU59" s="91">
        <f t="shared" si="5"/>
        <v>0</v>
      </c>
      <c r="AV59" s="91">
        <f t="shared" si="5"/>
        <v>0</v>
      </c>
      <c r="AW59" s="91">
        <f t="shared" si="5"/>
        <v>0</v>
      </c>
      <c r="AX59" s="91">
        <f t="shared" si="5"/>
        <v>0</v>
      </c>
      <c r="AY59" s="91">
        <f t="shared" si="5"/>
        <v>0</v>
      </c>
      <c r="AZ59" s="91">
        <f t="shared" si="5"/>
        <v>0</v>
      </c>
      <c r="BA59" s="91">
        <f t="shared" si="5"/>
        <v>0</v>
      </c>
      <c r="BB59" s="91">
        <f t="shared" si="5"/>
        <v>0</v>
      </c>
      <c r="BC59" s="91">
        <f t="shared" si="5"/>
        <v>0</v>
      </c>
      <c r="BD59" s="91">
        <f t="shared" si="5"/>
        <v>0</v>
      </c>
      <c r="BE59" s="91">
        <f t="shared" si="5"/>
        <v>0</v>
      </c>
      <c r="BF59" s="91">
        <f t="shared" si="5"/>
        <v>0</v>
      </c>
      <c r="BG59" s="91">
        <f t="shared" si="5"/>
        <v>0</v>
      </c>
      <c r="BH59" s="91">
        <f t="shared" si="5"/>
        <v>0</v>
      </c>
      <c r="BI59" s="91">
        <f t="shared" si="5"/>
        <v>4</v>
      </c>
      <c r="BJ59" s="91">
        <f t="shared" si="5"/>
        <v>0</v>
      </c>
      <c r="BK59" s="65"/>
      <c r="BL59" s="66"/>
      <c r="BM59" s="66"/>
    </row>
    <row r="60" spans="1:65" x14ac:dyDescent="0.2">
      <c r="A60" s="88">
        <v>3</v>
      </c>
      <c r="B60" s="129" t="s">
        <v>65</v>
      </c>
      <c r="C60" s="130"/>
      <c r="D60" s="130"/>
      <c r="E60" s="130"/>
      <c r="F60" s="131"/>
      <c r="G60" s="91">
        <f>SUM(G77:G79)</f>
        <v>9</v>
      </c>
      <c r="H60" s="91">
        <f t="shared" ref="H60:BJ60" si="6">SUM(H77:H79)</f>
        <v>9</v>
      </c>
      <c r="I60" s="91">
        <f t="shared" si="6"/>
        <v>0</v>
      </c>
      <c r="J60" s="91">
        <f t="shared" si="6"/>
        <v>0</v>
      </c>
      <c r="K60" s="91">
        <f t="shared" si="6"/>
        <v>0</v>
      </c>
      <c r="L60" s="91">
        <f t="shared" si="6"/>
        <v>0</v>
      </c>
      <c r="M60" s="91">
        <f t="shared" si="6"/>
        <v>1</v>
      </c>
      <c r="N60" s="91">
        <f t="shared" si="6"/>
        <v>0</v>
      </c>
      <c r="O60" s="91">
        <f t="shared" si="6"/>
        <v>0</v>
      </c>
      <c r="P60" s="91">
        <f t="shared" si="6"/>
        <v>0</v>
      </c>
      <c r="Q60" s="91">
        <f t="shared" si="6"/>
        <v>0</v>
      </c>
      <c r="R60" s="91">
        <f t="shared" si="6"/>
        <v>0</v>
      </c>
      <c r="S60" s="91">
        <f t="shared" si="6"/>
        <v>0</v>
      </c>
      <c r="T60" s="91">
        <f t="shared" si="6"/>
        <v>0</v>
      </c>
      <c r="U60" s="91">
        <f t="shared" si="6"/>
        <v>0</v>
      </c>
      <c r="V60" s="91">
        <f t="shared" si="6"/>
        <v>0</v>
      </c>
      <c r="W60" s="91">
        <f t="shared" si="6"/>
        <v>0</v>
      </c>
      <c r="X60" s="91">
        <f t="shared" si="6"/>
        <v>0</v>
      </c>
      <c r="Y60" s="91">
        <f t="shared" si="6"/>
        <v>0</v>
      </c>
      <c r="Z60" s="91">
        <f t="shared" si="6"/>
        <v>0</v>
      </c>
      <c r="AA60" s="91">
        <f t="shared" si="6"/>
        <v>0</v>
      </c>
      <c r="AB60" s="91">
        <f t="shared" si="6"/>
        <v>1</v>
      </c>
      <c r="AC60" s="91">
        <f t="shared" si="6"/>
        <v>0</v>
      </c>
      <c r="AD60" s="91">
        <f t="shared" si="6"/>
        <v>2</v>
      </c>
      <c r="AE60" s="91">
        <f t="shared" si="6"/>
        <v>1</v>
      </c>
      <c r="AF60" s="91">
        <f t="shared" si="6"/>
        <v>0</v>
      </c>
      <c r="AG60" s="91">
        <f t="shared" si="6"/>
        <v>0</v>
      </c>
      <c r="AH60" s="91">
        <f t="shared" si="6"/>
        <v>0</v>
      </c>
      <c r="AI60" s="91">
        <f t="shared" si="6"/>
        <v>0</v>
      </c>
      <c r="AJ60" s="91">
        <f t="shared" si="6"/>
        <v>0</v>
      </c>
      <c r="AK60" s="91">
        <f t="shared" si="6"/>
        <v>0</v>
      </c>
      <c r="AL60" s="91">
        <f t="shared" si="6"/>
        <v>0</v>
      </c>
      <c r="AM60" s="91">
        <f t="shared" si="6"/>
        <v>0</v>
      </c>
      <c r="AN60" s="91">
        <f t="shared" si="6"/>
        <v>0</v>
      </c>
      <c r="AO60" s="91">
        <f t="shared" si="6"/>
        <v>0</v>
      </c>
      <c r="AP60" s="91">
        <f t="shared" si="6"/>
        <v>0</v>
      </c>
      <c r="AQ60" s="91">
        <f t="shared" si="6"/>
        <v>0</v>
      </c>
      <c r="AR60" s="91">
        <f t="shared" si="6"/>
        <v>0</v>
      </c>
      <c r="AS60" s="91">
        <f t="shared" si="6"/>
        <v>0</v>
      </c>
      <c r="AT60" s="91">
        <f t="shared" si="6"/>
        <v>0</v>
      </c>
      <c r="AU60" s="91">
        <f t="shared" si="6"/>
        <v>0</v>
      </c>
      <c r="AV60" s="91">
        <f t="shared" si="6"/>
        <v>0</v>
      </c>
      <c r="AW60" s="91">
        <f t="shared" si="6"/>
        <v>0</v>
      </c>
      <c r="AX60" s="91">
        <f t="shared" si="6"/>
        <v>0</v>
      </c>
      <c r="AY60" s="91">
        <f t="shared" si="6"/>
        <v>0</v>
      </c>
      <c r="AZ60" s="91">
        <f t="shared" si="6"/>
        <v>0</v>
      </c>
      <c r="BA60" s="91">
        <f t="shared" si="6"/>
        <v>0</v>
      </c>
      <c r="BB60" s="91">
        <f t="shared" si="6"/>
        <v>0</v>
      </c>
      <c r="BC60" s="91">
        <f t="shared" si="6"/>
        <v>0</v>
      </c>
      <c r="BD60" s="91">
        <f t="shared" si="6"/>
        <v>0</v>
      </c>
      <c r="BE60" s="91">
        <f t="shared" si="6"/>
        <v>0</v>
      </c>
      <c r="BF60" s="91">
        <f t="shared" si="6"/>
        <v>0</v>
      </c>
      <c r="BG60" s="91">
        <f t="shared" si="6"/>
        <v>0</v>
      </c>
      <c r="BH60" s="91">
        <f t="shared" si="6"/>
        <v>0</v>
      </c>
      <c r="BI60" s="91">
        <f t="shared" si="6"/>
        <v>1</v>
      </c>
      <c r="BJ60" s="91">
        <f t="shared" si="6"/>
        <v>0</v>
      </c>
      <c r="BK60" s="65"/>
      <c r="BL60" s="66"/>
      <c r="BM60" s="66"/>
    </row>
    <row r="61" spans="1:65" x14ac:dyDescent="0.2">
      <c r="A61" s="88">
        <v>4</v>
      </c>
      <c r="B61" s="129" t="s">
        <v>67</v>
      </c>
      <c r="C61" s="130"/>
      <c r="D61" s="130"/>
      <c r="E61" s="130"/>
      <c r="F61" s="131"/>
      <c r="G61" s="91">
        <f>SUM(G80:G83)</f>
        <v>1</v>
      </c>
      <c r="H61" s="91">
        <f t="shared" ref="H61:BJ61" si="7">SUM(H80:H83)</f>
        <v>1</v>
      </c>
      <c r="I61" s="91">
        <f t="shared" si="7"/>
        <v>0</v>
      </c>
      <c r="J61" s="91">
        <f t="shared" si="7"/>
        <v>0</v>
      </c>
      <c r="K61" s="91">
        <f t="shared" si="7"/>
        <v>0</v>
      </c>
      <c r="L61" s="91">
        <f t="shared" si="7"/>
        <v>0</v>
      </c>
      <c r="M61" s="91">
        <f t="shared" si="7"/>
        <v>0</v>
      </c>
      <c r="N61" s="91">
        <f t="shared" si="7"/>
        <v>0</v>
      </c>
      <c r="O61" s="91">
        <f t="shared" si="7"/>
        <v>0</v>
      </c>
      <c r="P61" s="91">
        <f t="shared" si="7"/>
        <v>0</v>
      </c>
      <c r="Q61" s="91">
        <f t="shared" si="7"/>
        <v>0</v>
      </c>
      <c r="R61" s="91">
        <f t="shared" si="7"/>
        <v>0</v>
      </c>
      <c r="S61" s="91">
        <f t="shared" si="7"/>
        <v>0</v>
      </c>
      <c r="T61" s="91">
        <f t="shared" si="7"/>
        <v>0</v>
      </c>
      <c r="U61" s="91">
        <f t="shared" si="7"/>
        <v>0</v>
      </c>
      <c r="V61" s="91">
        <f t="shared" si="7"/>
        <v>0</v>
      </c>
      <c r="W61" s="91">
        <f t="shared" si="7"/>
        <v>0</v>
      </c>
      <c r="X61" s="91">
        <f t="shared" si="7"/>
        <v>0</v>
      </c>
      <c r="Y61" s="91">
        <f t="shared" si="7"/>
        <v>0</v>
      </c>
      <c r="Z61" s="91">
        <f t="shared" si="7"/>
        <v>0</v>
      </c>
      <c r="AA61" s="91">
        <f t="shared" si="7"/>
        <v>0</v>
      </c>
      <c r="AB61" s="91">
        <f t="shared" si="7"/>
        <v>0</v>
      </c>
      <c r="AC61" s="91">
        <f t="shared" si="7"/>
        <v>0</v>
      </c>
      <c r="AD61" s="91">
        <f t="shared" si="7"/>
        <v>0</v>
      </c>
      <c r="AE61" s="91">
        <f t="shared" si="7"/>
        <v>1</v>
      </c>
      <c r="AF61" s="91">
        <f t="shared" si="7"/>
        <v>0</v>
      </c>
      <c r="AG61" s="91">
        <f t="shared" si="7"/>
        <v>0</v>
      </c>
      <c r="AH61" s="91">
        <f t="shared" si="7"/>
        <v>0</v>
      </c>
      <c r="AI61" s="91">
        <f t="shared" si="7"/>
        <v>0</v>
      </c>
      <c r="AJ61" s="91">
        <f t="shared" si="7"/>
        <v>0</v>
      </c>
      <c r="AK61" s="91">
        <f t="shared" si="7"/>
        <v>0</v>
      </c>
      <c r="AL61" s="91">
        <f t="shared" si="7"/>
        <v>0</v>
      </c>
      <c r="AM61" s="91">
        <f t="shared" si="7"/>
        <v>0</v>
      </c>
      <c r="AN61" s="91">
        <f t="shared" si="7"/>
        <v>0</v>
      </c>
      <c r="AO61" s="91">
        <f t="shared" si="7"/>
        <v>0</v>
      </c>
      <c r="AP61" s="91">
        <f t="shared" si="7"/>
        <v>0</v>
      </c>
      <c r="AQ61" s="91">
        <f t="shared" si="7"/>
        <v>0</v>
      </c>
      <c r="AR61" s="91">
        <f t="shared" si="7"/>
        <v>0</v>
      </c>
      <c r="AS61" s="91">
        <f t="shared" si="7"/>
        <v>0</v>
      </c>
      <c r="AT61" s="91">
        <f t="shared" si="7"/>
        <v>0</v>
      </c>
      <c r="AU61" s="91">
        <f t="shared" si="7"/>
        <v>0</v>
      </c>
      <c r="AV61" s="91">
        <f t="shared" si="7"/>
        <v>0</v>
      </c>
      <c r="AW61" s="91">
        <f t="shared" si="7"/>
        <v>0</v>
      </c>
      <c r="AX61" s="91">
        <f t="shared" si="7"/>
        <v>0</v>
      </c>
      <c r="AY61" s="91">
        <f t="shared" si="7"/>
        <v>0</v>
      </c>
      <c r="AZ61" s="91">
        <f t="shared" si="7"/>
        <v>0</v>
      </c>
      <c r="BA61" s="91">
        <f t="shared" si="7"/>
        <v>0</v>
      </c>
      <c r="BB61" s="91">
        <f t="shared" si="7"/>
        <v>0</v>
      </c>
      <c r="BC61" s="91">
        <f t="shared" si="7"/>
        <v>0</v>
      </c>
      <c r="BD61" s="91">
        <f t="shared" si="7"/>
        <v>0</v>
      </c>
      <c r="BE61" s="91">
        <f t="shared" si="7"/>
        <v>0</v>
      </c>
      <c r="BF61" s="91">
        <f t="shared" si="7"/>
        <v>0</v>
      </c>
      <c r="BG61" s="91">
        <f t="shared" si="7"/>
        <v>0</v>
      </c>
      <c r="BH61" s="91">
        <f t="shared" si="7"/>
        <v>0</v>
      </c>
      <c r="BI61" s="91">
        <f t="shared" si="7"/>
        <v>0</v>
      </c>
      <c r="BJ61" s="91">
        <f t="shared" si="7"/>
        <v>0</v>
      </c>
      <c r="BK61" s="65"/>
      <c r="BL61" s="66"/>
      <c r="BM61" s="66"/>
    </row>
    <row r="62" spans="1:65" x14ac:dyDescent="0.2">
      <c r="A62" s="88">
        <v>5</v>
      </c>
      <c r="B62" s="129" t="s">
        <v>68</v>
      </c>
      <c r="C62" s="130"/>
      <c r="D62" s="130"/>
      <c r="E62" s="130"/>
      <c r="F62" s="131"/>
      <c r="G62" s="91">
        <f>SUM(G84:G89)</f>
        <v>13</v>
      </c>
      <c r="H62" s="91">
        <f t="shared" ref="H62:BJ62" si="8">SUM(H84:H89)</f>
        <v>13</v>
      </c>
      <c r="I62" s="91">
        <f t="shared" si="8"/>
        <v>0</v>
      </c>
      <c r="J62" s="91">
        <f t="shared" si="8"/>
        <v>0</v>
      </c>
      <c r="K62" s="91">
        <f t="shared" si="8"/>
        <v>0</v>
      </c>
      <c r="L62" s="91">
        <f t="shared" si="8"/>
        <v>0</v>
      </c>
      <c r="M62" s="91">
        <f t="shared" si="8"/>
        <v>1</v>
      </c>
      <c r="N62" s="91">
        <f t="shared" si="8"/>
        <v>0</v>
      </c>
      <c r="O62" s="91">
        <f t="shared" si="8"/>
        <v>0</v>
      </c>
      <c r="P62" s="91">
        <f t="shared" si="8"/>
        <v>1</v>
      </c>
      <c r="Q62" s="91">
        <f t="shared" si="8"/>
        <v>0</v>
      </c>
      <c r="R62" s="91">
        <f t="shared" si="8"/>
        <v>0</v>
      </c>
      <c r="S62" s="91">
        <f t="shared" si="8"/>
        <v>1</v>
      </c>
      <c r="T62" s="91">
        <f t="shared" si="8"/>
        <v>0</v>
      </c>
      <c r="U62" s="91">
        <f t="shared" si="8"/>
        <v>0</v>
      </c>
      <c r="V62" s="91">
        <f t="shared" si="8"/>
        <v>0</v>
      </c>
      <c r="W62" s="91">
        <f t="shared" si="8"/>
        <v>0</v>
      </c>
      <c r="X62" s="91">
        <f t="shared" si="8"/>
        <v>0</v>
      </c>
      <c r="Y62" s="91">
        <f t="shared" si="8"/>
        <v>0</v>
      </c>
      <c r="Z62" s="91">
        <f t="shared" si="8"/>
        <v>0</v>
      </c>
      <c r="AA62" s="91">
        <f t="shared" si="8"/>
        <v>0</v>
      </c>
      <c r="AB62" s="91">
        <f t="shared" si="8"/>
        <v>2</v>
      </c>
      <c r="AC62" s="91">
        <f t="shared" si="8"/>
        <v>2</v>
      </c>
      <c r="AD62" s="91">
        <f t="shared" si="8"/>
        <v>3</v>
      </c>
      <c r="AE62" s="91">
        <f t="shared" si="8"/>
        <v>3</v>
      </c>
      <c r="AF62" s="91">
        <f t="shared" si="8"/>
        <v>0</v>
      </c>
      <c r="AG62" s="91">
        <f t="shared" si="8"/>
        <v>0</v>
      </c>
      <c r="AH62" s="91">
        <f t="shared" si="8"/>
        <v>0</v>
      </c>
      <c r="AI62" s="91">
        <f t="shared" si="8"/>
        <v>0</v>
      </c>
      <c r="AJ62" s="91">
        <f t="shared" si="8"/>
        <v>0</v>
      </c>
      <c r="AK62" s="91">
        <f t="shared" si="8"/>
        <v>0</v>
      </c>
      <c r="AL62" s="91">
        <f t="shared" si="8"/>
        <v>0</v>
      </c>
      <c r="AM62" s="91">
        <f t="shared" si="8"/>
        <v>0</v>
      </c>
      <c r="AN62" s="91">
        <f t="shared" si="8"/>
        <v>0</v>
      </c>
      <c r="AO62" s="91">
        <f t="shared" si="8"/>
        <v>0</v>
      </c>
      <c r="AP62" s="91">
        <f t="shared" si="8"/>
        <v>0</v>
      </c>
      <c r="AQ62" s="91">
        <f t="shared" si="8"/>
        <v>0</v>
      </c>
      <c r="AR62" s="91">
        <f t="shared" si="8"/>
        <v>0</v>
      </c>
      <c r="AS62" s="91">
        <f t="shared" si="8"/>
        <v>0</v>
      </c>
      <c r="AT62" s="91">
        <f t="shared" si="8"/>
        <v>0</v>
      </c>
      <c r="AU62" s="91">
        <f t="shared" si="8"/>
        <v>0</v>
      </c>
      <c r="AV62" s="91">
        <f t="shared" si="8"/>
        <v>0</v>
      </c>
      <c r="AW62" s="91">
        <f t="shared" si="8"/>
        <v>0</v>
      </c>
      <c r="AX62" s="91">
        <f t="shared" si="8"/>
        <v>0</v>
      </c>
      <c r="AY62" s="91">
        <f t="shared" si="8"/>
        <v>0</v>
      </c>
      <c r="AZ62" s="91">
        <f t="shared" si="8"/>
        <v>0</v>
      </c>
      <c r="BA62" s="91">
        <f t="shared" si="8"/>
        <v>0</v>
      </c>
      <c r="BB62" s="91">
        <f t="shared" si="8"/>
        <v>0</v>
      </c>
      <c r="BC62" s="91">
        <f t="shared" si="8"/>
        <v>0</v>
      </c>
      <c r="BD62" s="91">
        <f t="shared" si="8"/>
        <v>0</v>
      </c>
      <c r="BE62" s="91">
        <f t="shared" si="8"/>
        <v>0</v>
      </c>
      <c r="BF62" s="91">
        <f t="shared" si="8"/>
        <v>0</v>
      </c>
      <c r="BG62" s="91">
        <f t="shared" si="8"/>
        <v>0</v>
      </c>
      <c r="BH62" s="91">
        <f t="shared" si="8"/>
        <v>0</v>
      </c>
      <c r="BI62" s="91">
        <f t="shared" si="8"/>
        <v>3</v>
      </c>
      <c r="BJ62" s="91">
        <f t="shared" si="8"/>
        <v>0</v>
      </c>
      <c r="BK62" s="65"/>
      <c r="BL62" s="66"/>
      <c r="BM62" s="66"/>
    </row>
    <row r="63" spans="1:65" x14ac:dyDescent="0.2">
      <c r="A63" s="88">
        <v>6</v>
      </c>
      <c r="B63" s="129" t="s">
        <v>69</v>
      </c>
      <c r="C63" s="130"/>
      <c r="D63" s="130"/>
      <c r="E63" s="130"/>
      <c r="F63" s="131"/>
      <c r="G63" s="91">
        <f>SUM(G90:G94)</f>
        <v>0</v>
      </c>
      <c r="H63" s="91">
        <f t="shared" ref="H63:BJ63" si="9">SUM(H90:H94)</f>
        <v>0</v>
      </c>
      <c r="I63" s="91">
        <f t="shared" si="9"/>
        <v>0</v>
      </c>
      <c r="J63" s="91">
        <f t="shared" si="9"/>
        <v>0</v>
      </c>
      <c r="K63" s="91">
        <f t="shared" si="9"/>
        <v>0</v>
      </c>
      <c r="L63" s="91">
        <f t="shared" si="9"/>
        <v>0</v>
      </c>
      <c r="M63" s="91">
        <f t="shared" si="9"/>
        <v>0</v>
      </c>
      <c r="N63" s="91">
        <f t="shared" si="9"/>
        <v>0</v>
      </c>
      <c r="O63" s="91">
        <f t="shared" si="9"/>
        <v>0</v>
      </c>
      <c r="P63" s="91">
        <f t="shared" si="9"/>
        <v>0</v>
      </c>
      <c r="Q63" s="91">
        <f t="shared" si="9"/>
        <v>0</v>
      </c>
      <c r="R63" s="91">
        <f t="shared" si="9"/>
        <v>0</v>
      </c>
      <c r="S63" s="91">
        <f t="shared" si="9"/>
        <v>0</v>
      </c>
      <c r="T63" s="91">
        <f t="shared" si="9"/>
        <v>0</v>
      </c>
      <c r="U63" s="91">
        <f t="shared" si="9"/>
        <v>0</v>
      </c>
      <c r="V63" s="91">
        <f t="shared" si="9"/>
        <v>0</v>
      </c>
      <c r="W63" s="91">
        <f t="shared" si="9"/>
        <v>0</v>
      </c>
      <c r="X63" s="91">
        <f t="shared" si="9"/>
        <v>0</v>
      </c>
      <c r="Y63" s="91">
        <f t="shared" si="9"/>
        <v>0</v>
      </c>
      <c r="Z63" s="91">
        <f t="shared" si="9"/>
        <v>0</v>
      </c>
      <c r="AA63" s="91">
        <f t="shared" si="9"/>
        <v>0</v>
      </c>
      <c r="AB63" s="91">
        <f t="shared" si="9"/>
        <v>0</v>
      </c>
      <c r="AC63" s="91">
        <f t="shared" si="9"/>
        <v>0</v>
      </c>
      <c r="AD63" s="91">
        <f t="shared" si="9"/>
        <v>0</v>
      </c>
      <c r="AE63" s="91">
        <f t="shared" si="9"/>
        <v>0</v>
      </c>
      <c r="AF63" s="91">
        <f t="shared" si="9"/>
        <v>0</v>
      </c>
      <c r="AG63" s="91">
        <f t="shared" si="9"/>
        <v>0</v>
      </c>
      <c r="AH63" s="91">
        <f t="shared" si="9"/>
        <v>0</v>
      </c>
      <c r="AI63" s="91">
        <f t="shared" si="9"/>
        <v>0</v>
      </c>
      <c r="AJ63" s="91">
        <f t="shared" si="9"/>
        <v>0</v>
      </c>
      <c r="AK63" s="91">
        <f t="shared" si="9"/>
        <v>0</v>
      </c>
      <c r="AL63" s="91">
        <f t="shared" si="9"/>
        <v>0</v>
      </c>
      <c r="AM63" s="91">
        <f t="shared" si="9"/>
        <v>0</v>
      </c>
      <c r="AN63" s="91">
        <f t="shared" si="9"/>
        <v>0</v>
      </c>
      <c r="AO63" s="91">
        <f t="shared" si="9"/>
        <v>0</v>
      </c>
      <c r="AP63" s="91">
        <f t="shared" si="9"/>
        <v>0</v>
      </c>
      <c r="AQ63" s="91">
        <f t="shared" si="9"/>
        <v>0</v>
      </c>
      <c r="AR63" s="91">
        <f t="shared" si="9"/>
        <v>0</v>
      </c>
      <c r="AS63" s="91">
        <f t="shared" si="9"/>
        <v>0</v>
      </c>
      <c r="AT63" s="91">
        <f t="shared" si="9"/>
        <v>0</v>
      </c>
      <c r="AU63" s="91">
        <f t="shared" si="9"/>
        <v>0</v>
      </c>
      <c r="AV63" s="91">
        <f t="shared" si="9"/>
        <v>0</v>
      </c>
      <c r="AW63" s="91">
        <f t="shared" si="9"/>
        <v>0</v>
      </c>
      <c r="AX63" s="91">
        <f t="shared" si="9"/>
        <v>0</v>
      </c>
      <c r="AY63" s="91">
        <f t="shared" si="9"/>
        <v>0</v>
      </c>
      <c r="AZ63" s="91">
        <f t="shared" si="9"/>
        <v>0</v>
      </c>
      <c r="BA63" s="91">
        <f t="shared" si="9"/>
        <v>0</v>
      </c>
      <c r="BB63" s="91">
        <f t="shared" si="9"/>
        <v>0</v>
      </c>
      <c r="BC63" s="91">
        <f t="shared" si="9"/>
        <v>0</v>
      </c>
      <c r="BD63" s="91">
        <f t="shared" si="9"/>
        <v>0</v>
      </c>
      <c r="BE63" s="91">
        <f t="shared" si="9"/>
        <v>0</v>
      </c>
      <c r="BF63" s="91">
        <f t="shared" si="9"/>
        <v>0</v>
      </c>
      <c r="BG63" s="91">
        <f t="shared" si="9"/>
        <v>0</v>
      </c>
      <c r="BH63" s="91">
        <f t="shared" si="9"/>
        <v>0</v>
      </c>
      <c r="BI63" s="91">
        <f t="shared" si="9"/>
        <v>0</v>
      </c>
      <c r="BJ63" s="91">
        <f t="shared" si="9"/>
        <v>0</v>
      </c>
      <c r="BK63" s="65"/>
      <c r="BL63" s="66"/>
      <c r="BM63" s="66"/>
    </row>
    <row r="64" spans="1:65" x14ac:dyDescent="0.2">
      <c r="A64" s="88">
        <v>7</v>
      </c>
      <c r="B64" s="129" t="s">
        <v>66</v>
      </c>
      <c r="C64" s="130"/>
      <c r="D64" s="130"/>
      <c r="E64" s="130"/>
      <c r="F64" s="131"/>
      <c r="G64" s="91">
        <f>SUM(G95:G97)</f>
        <v>0</v>
      </c>
      <c r="H64" s="91">
        <f t="shared" ref="H64:BJ64" si="10">SUM(H95:H97)</f>
        <v>0</v>
      </c>
      <c r="I64" s="91">
        <f t="shared" si="10"/>
        <v>0</v>
      </c>
      <c r="J64" s="91">
        <f t="shared" si="10"/>
        <v>0</v>
      </c>
      <c r="K64" s="91">
        <f t="shared" si="10"/>
        <v>0</v>
      </c>
      <c r="L64" s="91">
        <f t="shared" si="10"/>
        <v>0</v>
      </c>
      <c r="M64" s="91">
        <f t="shared" si="10"/>
        <v>0</v>
      </c>
      <c r="N64" s="91">
        <f t="shared" si="10"/>
        <v>0</v>
      </c>
      <c r="O64" s="91">
        <f t="shared" si="10"/>
        <v>0</v>
      </c>
      <c r="P64" s="91">
        <f t="shared" si="10"/>
        <v>0</v>
      </c>
      <c r="Q64" s="91">
        <f t="shared" si="10"/>
        <v>0</v>
      </c>
      <c r="R64" s="91">
        <f t="shared" si="10"/>
        <v>0</v>
      </c>
      <c r="S64" s="91">
        <f t="shared" si="10"/>
        <v>0</v>
      </c>
      <c r="T64" s="91">
        <f t="shared" si="10"/>
        <v>0</v>
      </c>
      <c r="U64" s="91">
        <f t="shared" si="10"/>
        <v>0</v>
      </c>
      <c r="V64" s="91">
        <f t="shared" si="10"/>
        <v>0</v>
      </c>
      <c r="W64" s="91">
        <f t="shared" si="10"/>
        <v>0</v>
      </c>
      <c r="X64" s="91">
        <f t="shared" si="10"/>
        <v>0</v>
      </c>
      <c r="Y64" s="91">
        <f t="shared" si="10"/>
        <v>0</v>
      </c>
      <c r="Z64" s="91">
        <f t="shared" si="10"/>
        <v>0</v>
      </c>
      <c r="AA64" s="91">
        <f t="shared" si="10"/>
        <v>0</v>
      </c>
      <c r="AB64" s="91">
        <f t="shared" si="10"/>
        <v>0</v>
      </c>
      <c r="AC64" s="91">
        <f t="shared" si="10"/>
        <v>0</v>
      </c>
      <c r="AD64" s="91">
        <f t="shared" si="10"/>
        <v>0</v>
      </c>
      <c r="AE64" s="91">
        <f t="shared" si="10"/>
        <v>0</v>
      </c>
      <c r="AF64" s="91">
        <f t="shared" si="10"/>
        <v>0</v>
      </c>
      <c r="AG64" s="91">
        <f t="shared" si="10"/>
        <v>0</v>
      </c>
      <c r="AH64" s="91">
        <f t="shared" si="10"/>
        <v>0</v>
      </c>
      <c r="AI64" s="91">
        <f t="shared" si="10"/>
        <v>0</v>
      </c>
      <c r="AJ64" s="91">
        <f t="shared" si="10"/>
        <v>0</v>
      </c>
      <c r="AK64" s="91">
        <f t="shared" si="10"/>
        <v>0</v>
      </c>
      <c r="AL64" s="91">
        <f t="shared" si="10"/>
        <v>0</v>
      </c>
      <c r="AM64" s="91">
        <f t="shared" si="10"/>
        <v>0</v>
      </c>
      <c r="AN64" s="91">
        <f t="shared" si="10"/>
        <v>0</v>
      </c>
      <c r="AO64" s="91">
        <f t="shared" si="10"/>
        <v>0</v>
      </c>
      <c r="AP64" s="91">
        <f t="shared" si="10"/>
        <v>0</v>
      </c>
      <c r="AQ64" s="91">
        <f t="shared" si="10"/>
        <v>0</v>
      </c>
      <c r="AR64" s="91">
        <f t="shared" si="10"/>
        <v>0</v>
      </c>
      <c r="AS64" s="91">
        <f t="shared" si="10"/>
        <v>0</v>
      </c>
      <c r="AT64" s="91">
        <f t="shared" si="10"/>
        <v>0</v>
      </c>
      <c r="AU64" s="91">
        <f t="shared" si="10"/>
        <v>0</v>
      </c>
      <c r="AV64" s="91">
        <f t="shared" si="10"/>
        <v>0</v>
      </c>
      <c r="AW64" s="91">
        <f t="shared" si="10"/>
        <v>0</v>
      </c>
      <c r="AX64" s="91">
        <f t="shared" si="10"/>
        <v>0</v>
      </c>
      <c r="AY64" s="91">
        <f t="shared" si="10"/>
        <v>0</v>
      </c>
      <c r="AZ64" s="91">
        <f t="shared" si="10"/>
        <v>0</v>
      </c>
      <c r="BA64" s="91">
        <f t="shared" si="10"/>
        <v>0</v>
      </c>
      <c r="BB64" s="91">
        <f t="shared" si="10"/>
        <v>0</v>
      </c>
      <c r="BC64" s="91">
        <f t="shared" si="10"/>
        <v>0</v>
      </c>
      <c r="BD64" s="91">
        <f t="shared" si="10"/>
        <v>0</v>
      </c>
      <c r="BE64" s="91">
        <f t="shared" si="10"/>
        <v>0</v>
      </c>
      <c r="BF64" s="91">
        <f t="shared" si="10"/>
        <v>0</v>
      </c>
      <c r="BG64" s="91">
        <f t="shared" si="10"/>
        <v>0</v>
      </c>
      <c r="BH64" s="91">
        <f t="shared" si="10"/>
        <v>0</v>
      </c>
      <c r="BI64" s="91">
        <f t="shared" si="10"/>
        <v>0</v>
      </c>
      <c r="BJ64" s="91">
        <f t="shared" si="10"/>
        <v>0</v>
      </c>
      <c r="BK64" s="65"/>
      <c r="BL64" s="66"/>
      <c r="BM64" s="66"/>
    </row>
    <row r="65" spans="1:65" x14ac:dyDescent="0.2">
      <c r="A65" s="88">
        <v>8</v>
      </c>
      <c r="B65" s="129" t="s">
        <v>64</v>
      </c>
      <c r="C65" s="130"/>
      <c r="D65" s="130"/>
      <c r="E65" s="130"/>
      <c r="F65" s="131"/>
      <c r="G65" s="91">
        <f>SUM(G98:G101)</f>
        <v>6</v>
      </c>
      <c r="H65" s="91">
        <f t="shared" ref="H65:BJ65" si="11">SUM(H98:H101)</f>
        <v>6</v>
      </c>
      <c r="I65" s="91">
        <f t="shared" si="11"/>
        <v>0</v>
      </c>
      <c r="J65" s="91">
        <f t="shared" si="11"/>
        <v>0</v>
      </c>
      <c r="K65" s="91">
        <f t="shared" si="11"/>
        <v>0</v>
      </c>
      <c r="L65" s="91">
        <f t="shared" si="11"/>
        <v>1</v>
      </c>
      <c r="M65" s="91">
        <f t="shared" si="11"/>
        <v>2</v>
      </c>
      <c r="N65" s="91">
        <f t="shared" si="11"/>
        <v>0</v>
      </c>
      <c r="O65" s="91">
        <f t="shared" si="11"/>
        <v>0</v>
      </c>
      <c r="P65" s="91">
        <f t="shared" si="11"/>
        <v>0</v>
      </c>
      <c r="Q65" s="91">
        <f t="shared" si="11"/>
        <v>0</v>
      </c>
      <c r="R65" s="91">
        <f t="shared" si="11"/>
        <v>0</v>
      </c>
      <c r="S65" s="91">
        <f t="shared" si="11"/>
        <v>1</v>
      </c>
      <c r="T65" s="91">
        <f t="shared" si="11"/>
        <v>0</v>
      </c>
      <c r="U65" s="91">
        <f t="shared" si="11"/>
        <v>0</v>
      </c>
      <c r="V65" s="91">
        <f t="shared" si="11"/>
        <v>0</v>
      </c>
      <c r="W65" s="91">
        <f t="shared" si="11"/>
        <v>0</v>
      </c>
      <c r="X65" s="91">
        <f t="shared" si="11"/>
        <v>0</v>
      </c>
      <c r="Y65" s="91">
        <f t="shared" si="11"/>
        <v>0</v>
      </c>
      <c r="Z65" s="91">
        <f t="shared" si="11"/>
        <v>0</v>
      </c>
      <c r="AA65" s="91">
        <f t="shared" si="11"/>
        <v>0</v>
      </c>
      <c r="AB65" s="91">
        <f t="shared" si="11"/>
        <v>0</v>
      </c>
      <c r="AC65" s="91">
        <f t="shared" si="11"/>
        <v>0</v>
      </c>
      <c r="AD65" s="91">
        <f t="shared" si="11"/>
        <v>0</v>
      </c>
      <c r="AE65" s="91">
        <f t="shared" si="11"/>
        <v>1</v>
      </c>
      <c r="AF65" s="91">
        <f t="shared" si="11"/>
        <v>0</v>
      </c>
      <c r="AG65" s="91">
        <f t="shared" si="11"/>
        <v>0</v>
      </c>
      <c r="AH65" s="91">
        <f t="shared" si="11"/>
        <v>0</v>
      </c>
      <c r="AI65" s="91">
        <f t="shared" si="11"/>
        <v>0</v>
      </c>
      <c r="AJ65" s="91">
        <f t="shared" si="11"/>
        <v>0</v>
      </c>
      <c r="AK65" s="91">
        <f t="shared" si="11"/>
        <v>1</v>
      </c>
      <c r="AL65" s="91">
        <f t="shared" si="11"/>
        <v>0</v>
      </c>
      <c r="AM65" s="91">
        <f t="shared" si="11"/>
        <v>0</v>
      </c>
      <c r="AN65" s="91">
        <f t="shared" si="11"/>
        <v>0</v>
      </c>
      <c r="AO65" s="91">
        <f t="shared" si="11"/>
        <v>0</v>
      </c>
      <c r="AP65" s="91">
        <f t="shared" si="11"/>
        <v>0</v>
      </c>
      <c r="AQ65" s="91">
        <f t="shared" si="11"/>
        <v>0</v>
      </c>
      <c r="AR65" s="91">
        <f t="shared" si="11"/>
        <v>0</v>
      </c>
      <c r="AS65" s="91">
        <f t="shared" si="11"/>
        <v>0</v>
      </c>
      <c r="AT65" s="91">
        <f t="shared" si="11"/>
        <v>0</v>
      </c>
      <c r="AU65" s="91">
        <f t="shared" si="11"/>
        <v>0</v>
      </c>
      <c r="AV65" s="91">
        <f t="shared" si="11"/>
        <v>0</v>
      </c>
      <c r="AW65" s="91">
        <f t="shared" si="11"/>
        <v>0</v>
      </c>
      <c r="AX65" s="91">
        <f t="shared" si="11"/>
        <v>0</v>
      </c>
      <c r="AY65" s="91">
        <f t="shared" si="11"/>
        <v>0</v>
      </c>
      <c r="AZ65" s="91">
        <f t="shared" si="11"/>
        <v>0</v>
      </c>
      <c r="BA65" s="91">
        <f t="shared" si="11"/>
        <v>0</v>
      </c>
      <c r="BB65" s="91">
        <f t="shared" si="11"/>
        <v>0</v>
      </c>
      <c r="BC65" s="91">
        <f t="shared" si="11"/>
        <v>0</v>
      </c>
      <c r="BD65" s="91">
        <f t="shared" si="11"/>
        <v>0</v>
      </c>
      <c r="BE65" s="91">
        <f t="shared" si="11"/>
        <v>0</v>
      </c>
      <c r="BF65" s="91">
        <f t="shared" si="11"/>
        <v>0</v>
      </c>
      <c r="BG65" s="91">
        <f t="shared" si="11"/>
        <v>0</v>
      </c>
      <c r="BH65" s="91">
        <f t="shared" si="11"/>
        <v>0</v>
      </c>
      <c r="BI65" s="91">
        <f t="shared" si="11"/>
        <v>4</v>
      </c>
      <c r="BJ65" s="91">
        <f t="shared" si="11"/>
        <v>0</v>
      </c>
      <c r="BK65" s="65"/>
      <c r="BL65" s="66"/>
      <c r="BM65" s="66"/>
    </row>
    <row r="66" spans="1:65" x14ac:dyDescent="0.2">
      <c r="A66" s="88">
        <v>9</v>
      </c>
      <c r="B66" s="129" t="s">
        <v>70</v>
      </c>
      <c r="C66" s="130"/>
      <c r="D66" s="130"/>
      <c r="E66" s="130"/>
      <c r="F66" s="131"/>
      <c r="G66" s="91">
        <f>SUM(G102:G105)</f>
        <v>22</v>
      </c>
      <c r="H66" s="91">
        <f t="shared" ref="H66:BJ66" si="12">SUM(H102:H105)</f>
        <v>22</v>
      </c>
      <c r="I66" s="91">
        <f t="shared" si="12"/>
        <v>0</v>
      </c>
      <c r="J66" s="91">
        <f t="shared" si="12"/>
        <v>0</v>
      </c>
      <c r="K66" s="91">
        <f t="shared" si="12"/>
        <v>0</v>
      </c>
      <c r="L66" s="91">
        <f t="shared" si="12"/>
        <v>0</v>
      </c>
      <c r="M66" s="91">
        <f t="shared" si="12"/>
        <v>0</v>
      </c>
      <c r="N66" s="91">
        <f t="shared" si="12"/>
        <v>0</v>
      </c>
      <c r="O66" s="91">
        <f t="shared" si="12"/>
        <v>0</v>
      </c>
      <c r="P66" s="91">
        <f t="shared" si="12"/>
        <v>0</v>
      </c>
      <c r="Q66" s="91">
        <f t="shared" si="12"/>
        <v>0</v>
      </c>
      <c r="R66" s="91">
        <f t="shared" si="12"/>
        <v>0</v>
      </c>
      <c r="S66" s="91">
        <f t="shared" si="12"/>
        <v>0</v>
      </c>
      <c r="T66" s="91">
        <f t="shared" si="12"/>
        <v>0</v>
      </c>
      <c r="U66" s="91">
        <f t="shared" si="12"/>
        <v>0</v>
      </c>
      <c r="V66" s="91">
        <f t="shared" si="12"/>
        <v>0</v>
      </c>
      <c r="W66" s="91">
        <f t="shared" si="12"/>
        <v>0</v>
      </c>
      <c r="X66" s="91">
        <f t="shared" si="12"/>
        <v>0</v>
      </c>
      <c r="Y66" s="91">
        <f t="shared" si="12"/>
        <v>0</v>
      </c>
      <c r="Z66" s="91">
        <f t="shared" si="12"/>
        <v>0</v>
      </c>
      <c r="AA66" s="91">
        <f t="shared" si="12"/>
        <v>0</v>
      </c>
      <c r="AB66" s="91">
        <f t="shared" si="12"/>
        <v>4</v>
      </c>
      <c r="AC66" s="91">
        <f t="shared" si="12"/>
        <v>5</v>
      </c>
      <c r="AD66" s="91">
        <f t="shared" si="12"/>
        <v>2</v>
      </c>
      <c r="AE66" s="91">
        <f t="shared" si="12"/>
        <v>10</v>
      </c>
      <c r="AF66" s="91">
        <f t="shared" si="12"/>
        <v>1</v>
      </c>
      <c r="AG66" s="91">
        <f t="shared" si="12"/>
        <v>0</v>
      </c>
      <c r="AH66" s="91">
        <f t="shared" si="12"/>
        <v>0</v>
      </c>
      <c r="AI66" s="91">
        <f t="shared" si="12"/>
        <v>0</v>
      </c>
      <c r="AJ66" s="91">
        <f t="shared" si="12"/>
        <v>0</v>
      </c>
      <c r="AK66" s="91">
        <f t="shared" si="12"/>
        <v>0</v>
      </c>
      <c r="AL66" s="91">
        <f t="shared" si="12"/>
        <v>0</v>
      </c>
      <c r="AM66" s="91">
        <f t="shared" si="12"/>
        <v>0</v>
      </c>
      <c r="AN66" s="91">
        <f t="shared" si="12"/>
        <v>0</v>
      </c>
      <c r="AO66" s="91">
        <f t="shared" si="12"/>
        <v>0</v>
      </c>
      <c r="AP66" s="91">
        <f t="shared" si="12"/>
        <v>0</v>
      </c>
      <c r="AQ66" s="91">
        <f t="shared" si="12"/>
        <v>0</v>
      </c>
      <c r="AR66" s="91">
        <f t="shared" si="12"/>
        <v>0</v>
      </c>
      <c r="AS66" s="91">
        <f t="shared" si="12"/>
        <v>0</v>
      </c>
      <c r="AT66" s="91">
        <f t="shared" si="12"/>
        <v>0</v>
      </c>
      <c r="AU66" s="91">
        <f t="shared" si="12"/>
        <v>0</v>
      </c>
      <c r="AV66" s="91">
        <f t="shared" si="12"/>
        <v>0</v>
      </c>
      <c r="AW66" s="91">
        <f t="shared" si="12"/>
        <v>0</v>
      </c>
      <c r="AX66" s="91">
        <f t="shared" si="12"/>
        <v>0</v>
      </c>
      <c r="AY66" s="91">
        <f t="shared" si="12"/>
        <v>0</v>
      </c>
      <c r="AZ66" s="91">
        <f t="shared" si="12"/>
        <v>0</v>
      </c>
      <c r="BA66" s="91">
        <f t="shared" si="12"/>
        <v>0</v>
      </c>
      <c r="BB66" s="91">
        <f t="shared" si="12"/>
        <v>0</v>
      </c>
      <c r="BC66" s="91">
        <f t="shared" si="12"/>
        <v>0</v>
      </c>
      <c r="BD66" s="91">
        <f t="shared" si="12"/>
        <v>0</v>
      </c>
      <c r="BE66" s="91">
        <f t="shared" si="12"/>
        <v>0</v>
      </c>
      <c r="BF66" s="91">
        <f t="shared" si="12"/>
        <v>0</v>
      </c>
      <c r="BG66" s="91">
        <f t="shared" si="12"/>
        <v>0</v>
      </c>
      <c r="BH66" s="91">
        <f t="shared" si="12"/>
        <v>0</v>
      </c>
      <c r="BI66" s="91">
        <f t="shared" si="12"/>
        <v>0</v>
      </c>
      <c r="BJ66" s="91">
        <f t="shared" si="12"/>
        <v>0</v>
      </c>
      <c r="BK66" s="65"/>
      <c r="BL66" s="66"/>
      <c r="BM66" s="66"/>
    </row>
    <row r="67" spans="1:65" x14ac:dyDescent="0.2">
      <c r="A67" s="89">
        <v>10</v>
      </c>
      <c r="B67" s="117" t="s">
        <v>71</v>
      </c>
      <c r="C67" s="118"/>
      <c r="D67" s="118"/>
      <c r="E67" s="118"/>
      <c r="F67" s="119"/>
      <c r="G67" s="64">
        <f>Ene!G67+Feb!G67+Mar!G67+Abr!G67+May!G67+Jun!G67+Jul!G67+Agos!G67+Set!G67+Oct!G67+Nov!G67</f>
        <v>253</v>
      </c>
      <c r="H67" s="64">
        <f>Ene!H67+Feb!H67+Mar!H67+Abr!H67+May!H67+Jun!H67+Jul!H67+Agos!H67+Set!H67+Oct!H67+Nov!H67</f>
        <v>253</v>
      </c>
      <c r="I67" s="64">
        <f>Ene!I67+Feb!I67+Mar!I67+Abr!I67+May!I67+Jun!I67+Jul!I67+Agos!I67+Set!I67+Oct!I67+Nov!I67</f>
        <v>0</v>
      </c>
      <c r="J67" s="64">
        <v>5</v>
      </c>
      <c r="K67" s="64">
        <v>4</v>
      </c>
      <c r="L67" s="64">
        <v>2</v>
      </c>
      <c r="M67" s="64">
        <v>5</v>
      </c>
      <c r="N67" s="64" t="e">
        <f>Ene!N67+Feb!N67+Mar!N67+Abr!N67+May!#REF!+Jun!N67+Jul!N67+Agos!N67+Set!N67+Oct!N67+Nov!N67</f>
        <v>#REF!</v>
      </c>
      <c r="O67" s="64">
        <f>Ene!O67+Feb!O67+Mar!O67+Abr!O67+May!O67+Jun!O67+Jul!O67+Agos!O67+Set!O67+Oct!O67+Nov!O67</f>
        <v>0</v>
      </c>
      <c r="P67" s="64">
        <f>Ene!P67+Feb!P67+Mar!P67+Abr!P67+May!P67+Jun!P67+Jul!P67+Agos!P67+Set!P67+Oct!P67+Nov!P67</f>
        <v>5</v>
      </c>
      <c r="Q67" s="64">
        <f>Ene!Q67+Feb!Q67+Mar!Q67+Abr!Q67+May!Q67+Jun!Q67+Jul!Q67+Agos!Q67+Set!Q67+Oct!Q67+Nov!Q67</f>
        <v>5</v>
      </c>
      <c r="R67" s="64">
        <f>Ene!R67+Feb!R67+Mar!R67+Abr!R67+May!R67+Jun!R67+Jul!R67+Agos!R67+Set!R67+Oct!R67+Nov!R67</f>
        <v>3</v>
      </c>
      <c r="S67" s="64">
        <v>4</v>
      </c>
      <c r="T67" s="64">
        <f>Ene!T67+Feb!T67+Mar!T67+Abr!T67+May!T67+Jun!T67+Jul!T67+Agos!T67+Set!T67+Oct!T67+Nov!T67</f>
        <v>2</v>
      </c>
      <c r="U67" s="64">
        <f>Ene!U67+Feb!U67+Mar!U67+Abr!U67+May!U67+Jun!U67+Jul!U67+Agos!U67+Set!U67+Oct!U67+Nov!U67</f>
        <v>0</v>
      </c>
      <c r="V67" s="64">
        <f>Ene!V67+Feb!V67+Mar!V67+Abr!V67+May!V67+Jun!V67+Jul!V67+Agos!V67+Set!V67+Oct!V67+Nov!V67</f>
        <v>0</v>
      </c>
      <c r="W67" s="64">
        <f>Ene!W67+Feb!W67+Mar!W67+Abr!W67+May!W67+Jun!W67+Jul!W67+Agos!W67+Set!W67+Oct!W67+Nov!W67</f>
        <v>0</v>
      </c>
      <c r="X67" s="64">
        <f>Ene!X67+Feb!X67+Mar!X67+Abr!X67+May!X67+Jun!X67+Jul!X67+Agos!X67+Set!X67+Oct!X67+Nov!X67</f>
        <v>0</v>
      </c>
      <c r="Y67" s="64">
        <f>Ene!Y67+Feb!Y67+Mar!Y67+Abr!Y67+May!Y67+Jun!Y67+Jul!Y67+Agos!Y67+Set!Y67+Oct!Y67+Nov!Y67</f>
        <v>0</v>
      </c>
      <c r="Z67" s="64">
        <f>Ene!Z67+Feb!Z67+Mar!Z67+Abr!Z67+May!Z67+Jun!Z67+Jul!Z67+Agos!Z67+Set!Z67+Oct!Z67+Nov!Z67</f>
        <v>0</v>
      </c>
      <c r="AA67" s="64">
        <f>Ene!AA67+Feb!AA67+Mar!AA67+Abr!AA67+May!AA67+Jun!AA67+Jul!AA67+Agos!AA67+Set!AA67+Oct!AA67+Nov!AA67</f>
        <v>0</v>
      </c>
      <c r="AB67" s="64">
        <f>Ene!AB67+Feb!AB67+Mar!AB67+Abr!AB67+May!AB67+Jun!AB67+Jul!AB67+Agos!AB67+Set!AB67+Oct!AB67+Nov!AB67</f>
        <v>5</v>
      </c>
      <c r="AC67" s="64">
        <f>Ene!AC67+Feb!AC67+Mar!AC67+Abr!AC67+May!AC67+Jun!AC67+Jul!AC67+Agos!AC67+Set!AC67+Oct!AC67+Nov!AC67</f>
        <v>3</v>
      </c>
      <c r="AD67" s="64">
        <v>1</v>
      </c>
      <c r="AE67" s="64">
        <v>3</v>
      </c>
      <c r="AF67" s="64">
        <f>Ene!AF67+Feb!AF67+Mar!AF67+Abr!AF67+May!AF67+Jun!AF67+Jul!AF67+Agos!AF67+Set!AF67+Oct!AF67+Nov!AF67</f>
        <v>1</v>
      </c>
      <c r="AG67" s="64">
        <f>Ene!AG67+Feb!AG67+Mar!AG67+Abr!AG67+May!AG67+Jun!AG67+Jul!AG67+Agos!AG67+Set!AG67+Oct!AG67+Nov!AG67</f>
        <v>0</v>
      </c>
      <c r="AH67" s="64">
        <f>Ene!AH67+Feb!AH67+Mar!AH67+Abr!AH67+May!AH67+Jun!AH67+Jul!AH67+Agos!AH67+Set!AH67+Oct!AH67+Nov!AH67</f>
        <v>1</v>
      </c>
      <c r="AI67" s="64">
        <f>Ene!AI67+Feb!AI67+Mar!AI67+Abr!AI67+May!AI67+Jun!AI67+Jul!AI67+Agos!AI67+Set!AI67+Oct!AI67+Nov!AI67</f>
        <v>1</v>
      </c>
      <c r="AJ67" s="64">
        <f>Ene!AJ67+Feb!AJ67+Mar!AJ67+Abr!AJ67+May!AJ67+Jun!AJ67+Jul!AJ67+Agos!AJ67+Set!AJ67+Oct!AJ67+Nov!AJ67</f>
        <v>0</v>
      </c>
      <c r="AK67" s="64">
        <f>Ene!AK67+Feb!AK67+Mar!AK67+Abr!AK67+May!AK67+Jun!AK67+Jul!AK67+Agos!AK67+Set!AK67+Oct!AK67+Nov!AK67</f>
        <v>3</v>
      </c>
      <c r="AL67" s="64">
        <f>Ene!AL67+Feb!AL67+Mar!AL67+Abr!AL67+May!AL67+Jun!AL67+Jul!AL67+Agos!AL67+Set!AL67+Oct!AL67+Nov!AL67</f>
        <v>0</v>
      </c>
      <c r="AM67" s="64">
        <f>Ene!AM67+Feb!AM67+Mar!AM67+Abr!AM67+May!AM67+Jun!AM67+Jul!AM67+Agos!AM67+Set!AM67+Oct!AM67+Nov!AM67</f>
        <v>0</v>
      </c>
      <c r="AN67" s="64">
        <f>Ene!AN67+Feb!AN67+Mar!AN67+Abr!AN67+May!AN67+Jun!AN67+Jul!AN67+Agos!AN67+Set!AN67+Oct!AN67+Nov!AN67</f>
        <v>0</v>
      </c>
      <c r="AO67" s="64">
        <f>Ene!AO67+Feb!AO67+Mar!AO67+Abr!AO67+May!AO67+Jun!AO67+Jul!AO67+Agos!AO67+Set!AO67+Oct!AO67+Nov!AO67</f>
        <v>0</v>
      </c>
      <c r="AP67" s="64">
        <f>Ene!AP67+Feb!AP67+Mar!AP67+Abr!AP67+May!AP67+Jun!AP67+Jul!AP67+Agos!AP67+Set!AP67+Oct!AP67+Nov!AP67</f>
        <v>0</v>
      </c>
      <c r="AQ67" s="64">
        <f>Ene!AQ67+Feb!AQ67+Mar!AQ67+Abr!AQ67+May!AQ67+Jun!AQ67+Jul!AQ67+Agos!AQ67+Set!AQ67+Oct!AQ67+Nov!AQ67</f>
        <v>0</v>
      </c>
      <c r="AR67" s="64">
        <f>Ene!AR67+Feb!AR67+Mar!AR67+Abr!AR67+May!AR67+Jun!AR67+Jul!AR67+Agos!AR67+Set!AR67+Oct!AR67+Nov!AR67</f>
        <v>0</v>
      </c>
      <c r="AS67" s="64">
        <f>Ene!AS67+Feb!AS67+Mar!AS67+Abr!AS67+May!AS67+Jun!AS67+Jul!AS67+Agos!AS67+Set!AS67+Oct!AS67+Nov!AS67</f>
        <v>2</v>
      </c>
      <c r="AT67" s="64">
        <f>Ene!AT67+Feb!AT67+Mar!AT67+Abr!AT67+May!AT67+Jun!AT67+Jul!AT67+Agos!AT67+Set!AT67+Oct!AT67+Nov!AT67</f>
        <v>14</v>
      </c>
      <c r="AU67" s="64">
        <f>Ene!AU67+Feb!AU67+Mar!AU67+Abr!AU67+May!AU67+Jun!AU67+Jul!AU67+Agos!AU67+Set!AU67+Oct!AU67+Nov!AU67</f>
        <v>10</v>
      </c>
      <c r="AV67" s="64">
        <f>Ene!AV67+Feb!AV67+Mar!AV67+Abr!AV67+May!AV67+Jun!AV67+Jul!AV67+Agos!AV67+Set!AV67+Oct!AV67+Nov!AV67</f>
        <v>8</v>
      </c>
      <c r="AW67" s="64">
        <f>Ene!AW67+Feb!AW67+Mar!AW67+Abr!AW67+May!AW67+Jun!AW67+Jul!AW67+Agos!AW67+Set!AW67+Oct!AW67+Nov!AW67</f>
        <v>40</v>
      </c>
      <c r="AX67" s="64">
        <f>Ene!AX67+Feb!AX67+Mar!AX67+Abr!AX67+May!AX67+Jun!AX67+Jul!AX67+Agos!AX67+Set!AX67+Oct!AX67+Nov!AX67</f>
        <v>5</v>
      </c>
      <c r="AY67" s="64">
        <f>Ene!AY67+Feb!AY67+Mar!AY67+Abr!AY67+May!AY67+Jun!AY67+Jul!AY67+Agos!AY67+Set!AY67+Oct!AY67+Nov!AY67</f>
        <v>0</v>
      </c>
      <c r="AZ67" s="64">
        <f>Ene!AZ67+Feb!AZ67+Mar!AZ67+Abr!AZ67+May!AZ67+Jun!AZ67+Jul!AZ67+Agos!AZ67+Set!AZ67+Oct!AZ67+Nov!AZ67</f>
        <v>0</v>
      </c>
      <c r="BA67" s="64">
        <f>Ene!BA67+Feb!BA67+Mar!BA67+Abr!BA67+May!BA67+Jun!BA67+Jul!BA67+Agos!BA67+Set!BA67+Oct!BA67+Nov!BA67</f>
        <v>0</v>
      </c>
      <c r="BB67" s="64">
        <f>Ene!BB67+Feb!BB67+Mar!BB67+Abr!BB67+May!BB67+Jun!BB67+Jul!BB67+Agos!BB67+Set!BB67+Oct!BB67+Nov!BB67</f>
        <v>0</v>
      </c>
      <c r="BC67" s="64">
        <f>Ene!BC67+Feb!BC67+Mar!BC67+Abr!BC67+May!BC67+Jun!BC67+Jul!BC67+Agos!BC67+Set!BC67+Oct!BC67+Nov!BC67</f>
        <v>0</v>
      </c>
      <c r="BD67" s="64">
        <f>Ene!BD67+Feb!BD67+Mar!BD67+Abr!BD67+May!BD67+Jun!BD67+Jul!BD67+Agos!BD67+Set!BD67+Oct!BD67+Nov!BD67</f>
        <v>0</v>
      </c>
      <c r="BE67" s="64">
        <f>Ene!BE67+Feb!BE67+Mar!BE67+Abr!BE67+May!BE67+Jun!BE67+Jul!BE67+Agos!BE67+Set!BE67+Oct!BE67+Nov!BE67</f>
        <v>0</v>
      </c>
      <c r="BF67" s="64">
        <f>Ene!BF67+Feb!BF67+Mar!BF67+Abr!BF67+May!BF67+Jun!BF67+Jul!BF67+Agos!BF67+Set!BF67+Oct!BF67+Nov!BF67</f>
        <v>0</v>
      </c>
      <c r="BG67" s="64">
        <f>Ene!BG67+Feb!BG67+Mar!BG67+Abr!BG67+May!BG67+Jun!BG67+Jul!BG67+Agos!BG67+Set!BG67+Oct!BG67+Nov!BG67</f>
        <v>0</v>
      </c>
      <c r="BH67" s="64">
        <f>Ene!BH67+Feb!BH67+Mar!BH67+Abr!BH67+May!BH67+Jun!BH67+Jul!BH67+Agos!BH67+Set!BH67+Oct!BH67+Nov!BH67</f>
        <v>0</v>
      </c>
      <c r="BI67" s="64">
        <f>Ene!BI67+Feb!BI67+Mar!BI67+Abr!BI67+May!BI67+Jun!BI67+Jul!BI67+Agos!BI67+Set!BI67+Oct!BI67+Nov!BI67</f>
        <v>136</v>
      </c>
      <c r="BJ67" s="64">
        <f>Ene!BJ67+Feb!BJ67+Mar!BJ67+Abr!BJ67+May!BJ67+Jun!BJ67+Jul!BJ67+Agos!BJ67+Set!BJ67+Oct!BJ67+Nov!BJ67</f>
        <v>0</v>
      </c>
      <c r="BK67" s="65"/>
      <c r="BL67" s="66"/>
      <c r="BM67" s="66"/>
    </row>
    <row r="68" spans="1:65" x14ac:dyDescent="0.2">
      <c r="A68" s="89">
        <v>11</v>
      </c>
      <c r="B68" s="117" t="s">
        <v>72</v>
      </c>
      <c r="C68" s="118"/>
      <c r="D68" s="118"/>
      <c r="E68" s="118"/>
      <c r="F68" s="119"/>
      <c r="G68" s="64">
        <f>Ene!G68+Feb!G68+Mar!G68+Abr!G68+May!G68+Jun!G68+Jul!G68+Agos!G68+Set!G68+Oct!G68+Nov!G68</f>
        <v>18</v>
      </c>
      <c r="H68" s="64">
        <f>Ene!H68+Feb!H68+Mar!H68+Abr!H68+May!H68+Jun!H68+Jul!H68+Agos!H68+Set!H68+Oct!H68+Nov!H68</f>
        <v>18</v>
      </c>
      <c r="I68" s="64">
        <f>Ene!I68+Feb!I68+Mar!I68+Abr!I68+May!I68+Jun!I68+Jul!I68+Agos!I68+Set!I68+Oct!I68+Nov!I68</f>
        <v>0</v>
      </c>
      <c r="J68" s="64">
        <f>Ene!J68+Feb!J68+Mar!J68+Abr!J68+May!N67+Jun!J68+Jul!J68+Agos!J68+Set!J68+Oct!J68+Nov!J68</f>
        <v>0</v>
      </c>
      <c r="K68" s="64">
        <f>Ene!K68+Feb!K68+Mar!K68+Abr!K68+May!K68+Jun!K68+Jul!K68+Agos!K68+Set!K68+Oct!K68+Nov!K68</f>
        <v>0</v>
      </c>
      <c r="L68" s="64">
        <f>Ene!L68+Feb!L68+Mar!L68+Abr!L68+May!L68+Jun!L68+Jul!L68+Agos!L68+Set!L68+Oct!L68+Nov!L68</f>
        <v>0</v>
      </c>
      <c r="M68" s="64">
        <f>Ene!M68+Feb!M68+Mar!M68+Abr!M68+May!M68+Jun!M68+Jul!M68+Agos!M68+Set!M68+Oct!M68+Nov!M68</f>
        <v>4</v>
      </c>
      <c r="N68" s="64">
        <f>Ene!N68+Feb!N68+Mar!N68+Abr!N68+May!N68+Jun!N68+Jul!N68+Agos!N68+Set!N68+Oct!N68+Nov!N68</f>
        <v>0</v>
      </c>
      <c r="O68" s="64">
        <f>Ene!O68+Feb!O68+Mar!O68+Abr!O68+May!O68+Jun!O68+Jul!O68+Agos!O68+Set!O68+Oct!O68+Nov!O68</f>
        <v>0</v>
      </c>
      <c r="P68" s="64">
        <f>Ene!P68+Feb!P68+Mar!P68+Abr!P68+May!P68+Jun!P68+Jul!P68+Agos!P68+Set!P68+Oct!P68+Nov!P68</f>
        <v>0</v>
      </c>
      <c r="Q68" s="64">
        <f>Ene!Q68+Feb!Q68+Mar!Q68+Abr!Q68+May!Q68+Jun!Q68+Jul!Q68+Agos!Q68+Set!Q68+Oct!Q68+Nov!Q68</f>
        <v>0</v>
      </c>
      <c r="R68" s="64">
        <f>Ene!R68+Feb!R68+Mar!R68+Abr!R68+May!R68+Jun!R68+Jul!R68+Agos!R68+Set!R68+Oct!R68+Nov!R68</f>
        <v>0</v>
      </c>
      <c r="S68" s="64">
        <f>Ene!S68+Feb!S68+Mar!S68+Abr!S68+May!S68+Jun!S68+Jul!S68+Agos!S68+Set!S68+Oct!S68+Nov!S68</f>
        <v>0</v>
      </c>
      <c r="T68" s="64">
        <f>Ene!T68+Feb!T68+Mar!T68+Abr!T68+May!T68+Jun!T68+Jul!T68+Agos!T68+Set!T68+Oct!T68+Nov!T68</f>
        <v>0</v>
      </c>
      <c r="U68" s="64">
        <f>Ene!U68+Feb!U68+Mar!U68+Abr!U68+May!U68+Jun!U68+Jul!U68+Agos!U68+Set!U68+Oct!U68+Nov!U68</f>
        <v>0</v>
      </c>
      <c r="V68" s="64">
        <f>Ene!V68+Feb!V68+Mar!V68+Abr!V68+May!V68+Jun!V68+Jul!V68+Agos!V68+Set!V68+Oct!V68+Nov!V68</f>
        <v>0</v>
      </c>
      <c r="W68" s="64">
        <f>Ene!W68+Feb!W68+Mar!W68+Abr!W68+May!W68+Jun!W68+Jul!W68+Agos!W68+Set!W68+Oct!W68+Nov!W68</f>
        <v>0</v>
      </c>
      <c r="X68" s="64">
        <f>Ene!X68+Feb!X68+Mar!X68+Abr!X68+May!X68+Jun!X68+Jul!X68+Agos!X68+Set!X68+Oct!X68+Nov!X68</f>
        <v>0</v>
      </c>
      <c r="Y68" s="64">
        <f>Ene!Y68+Feb!Y68+Mar!Y68+Abr!Y68+May!Y68+Jun!Y68+Jul!Y68+Agos!Y68+Set!Y68+Oct!Y68+Nov!Y68</f>
        <v>0</v>
      </c>
      <c r="Z68" s="64">
        <f>Ene!Z68+Feb!Z68+Mar!Z68+Abr!Z68+May!Z68+Jun!Z68+Jul!Z68+Agos!Z68+Set!Z68+Oct!Z68+Nov!Z68</f>
        <v>0</v>
      </c>
      <c r="AA68" s="64">
        <f>Ene!AA68+Feb!AA68+Mar!AA68+Abr!AA68+May!AA68+Jun!AA68+Jul!AA68+Agos!AA68+Set!AA68+Oct!AA68+Nov!AA68</f>
        <v>0</v>
      </c>
      <c r="AB68" s="64">
        <f>Ene!AB68+Feb!AB68+Mar!AB68+Abr!AB68+May!AB68+Jun!AB68+Jul!AB68+Agos!AB68+Set!AB68+Oct!AB68+Nov!AB68</f>
        <v>2</v>
      </c>
      <c r="AC68" s="64">
        <f>Ene!AC68+Feb!AC68+Mar!AC68+Abr!AC68+May!AC68+Jun!AC68+Jul!AC68+Agos!AC68+Set!AC68+Oct!AC68+Nov!AC68</f>
        <v>1</v>
      </c>
      <c r="AD68" s="64">
        <f>Ene!AD68+Feb!AD68+Mar!AD68+Abr!AD68+May!AD68+Jun!AD68+Jul!AD68+Agos!AD68+Set!AD68+Oct!AD68+Nov!AD68</f>
        <v>0</v>
      </c>
      <c r="AE68" s="64">
        <f>Ene!AE68+Feb!AE68+Mar!AE68+Abr!AE68+May!AE68+Jun!AE68+Jul!AE68+Agos!AE68+Set!AE68+Oct!AE68+Nov!AE68</f>
        <v>9</v>
      </c>
      <c r="AF68" s="64">
        <f>Ene!AF68+Feb!AF68+Mar!AF68+Abr!AF68+May!AF68+Jun!AF68+Jul!AF68+Agos!AF68+Set!AF68+Oct!AF68+Nov!AF68</f>
        <v>1</v>
      </c>
      <c r="AG68" s="64">
        <f>Ene!AG68+Feb!AG68+Mar!AG68+Abr!AG68+May!AG68+Jun!AG68+Jul!AG68+Agos!AG68+Set!AG68+Oct!AG68+Nov!AG68</f>
        <v>0</v>
      </c>
      <c r="AH68" s="64">
        <f>Ene!AH68+Feb!AH68+Mar!AH68+Abr!AH68+May!AH68+Jun!AH68+Jul!AH68+Agos!AH68+Set!AH68+Oct!AH68+Nov!AH68</f>
        <v>0</v>
      </c>
      <c r="AI68" s="64">
        <f>Ene!AI68+Feb!AI68+Mar!AI68+Abr!AI68+May!AI68+Jun!AI68+Jul!AI68+Agos!AI68+Set!AI68+Oct!AI68+Nov!AI68</f>
        <v>0</v>
      </c>
      <c r="AJ68" s="64">
        <f>Ene!AJ68+Feb!AJ68+Mar!AJ68+Abr!AJ68+May!AJ68+Jun!AJ68+Jul!AJ68+Agos!AJ68+Set!AJ68+Oct!AJ68+Nov!AJ68</f>
        <v>0</v>
      </c>
      <c r="AK68" s="64">
        <f>Ene!AK68+Feb!AK68+Mar!AK68+Abr!AK68+May!AK68+Jun!AK68+Jul!AK68+Agos!AK68+Set!AK68+Oct!AK68+Nov!AK68</f>
        <v>1</v>
      </c>
      <c r="AL68" s="64">
        <f>Ene!AL68+Feb!AL68+Mar!AL68+Abr!AL68+May!AL68+Jun!AL68+Jul!AL68+Agos!AL68+Set!AL68+Oct!AL68+Nov!AL68</f>
        <v>0</v>
      </c>
      <c r="AM68" s="64">
        <f>Ene!AM68+Feb!AM68+Mar!AM68+Abr!AM68+May!AM68+Jun!AM68+Jul!AM68+Agos!AM68+Set!AM68+Oct!AM68+Nov!AM68</f>
        <v>0</v>
      </c>
      <c r="AN68" s="64">
        <f>Ene!AN68+Feb!AN68+Mar!AN68+Abr!AN68+May!AN68+Jun!AN68+Jul!AN68+Agos!AN68+Set!AN68+Oct!AN68+Nov!AN68</f>
        <v>0</v>
      </c>
      <c r="AO68" s="64">
        <f>Ene!AO68+Feb!AO68+Mar!AO68+Abr!AO68+May!AO68+Jun!AO68+Jul!AO68+Agos!AO68+Set!AO68+Oct!AO68+Nov!AO68</f>
        <v>0</v>
      </c>
      <c r="AP68" s="64">
        <f>Ene!AP68+Feb!AP68+Mar!AP68+Abr!AP68+May!AP68+Jun!AP68+Jul!AP68+Agos!AP68+Set!AP68+Oct!AP68+Nov!AP68</f>
        <v>0</v>
      </c>
      <c r="AQ68" s="64">
        <f>Ene!AQ68+Feb!AQ68+Mar!AQ68+Abr!AQ68+May!AQ68+Jun!AQ68+Jul!AQ68+Agos!AQ68+Set!AQ68+Oct!AQ68+Nov!AQ68</f>
        <v>0</v>
      </c>
      <c r="AR68" s="64">
        <f>Ene!AR68+Feb!AR68+Mar!AR68+Abr!AR68+May!AR68+Jun!AR68+Jul!AR68+Agos!AR68+Set!AR68+Oct!AR68+Nov!AR68</f>
        <v>0</v>
      </c>
      <c r="AS68" s="64">
        <f>Ene!AS68+Feb!AS68+Mar!AS68+Abr!AS68+May!AS68+Jun!AS68+Jul!AS68+Agos!AS68+Set!AS68+Oct!AS68+Nov!AS68</f>
        <v>0</v>
      </c>
      <c r="AT68" s="64">
        <f>Ene!AT68+Feb!AT68+Mar!AT68+Abr!AT68+May!AT68+Jun!AT68+Jul!AT68+Agos!AT68+Set!AT68+Oct!AT68+Nov!AT68</f>
        <v>0</v>
      </c>
      <c r="AU68" s="64">
        <f>Ene!AU68+Feb!AU68+Mar!AU68+Abr!AU68+May!AU68+Jun!AU68+Jul!AU68+Agos!AU68+Set!AU68+Oct!AU68+Nov!AU68</f>
        <v>0</v>
      </c>
      <c r="AV68" s="64">
        <f>Ene!AV68+Feb!AV68+Mar!AV68+Abr!AV68+May!AV68+Jun!AV68+Jul!AV68+Agos!AV68+Set!AV68+Oct!AV68+Nov!AV68</f>
        <v>0</v>
      </c>
      <c r="AW68" s="64">
        <f>Ene!AW68+Feb!AW68+Mar!AW68+Abr!AW68+May!AW68+Jun!AW68+Jul!AW68+Agos!AW68+Set!AW68+Oct!AW68+Nov!AW68</f>
        <v>0</v>
      </c>
      <c r="AX68" s="64">
        <f>Ene!AX68+Feb!AX68+Mar!AX68+Abr!AX68+May!AX68+Jun!AX68+Jul!AX68+Agos!AX68+Set!AX68+Oct!AX68+Nov!AX68</f>
        <v>0</v>
      </c>
      <c r="AY68" s="64">
        <f>Ene!AY68+Feb!AY68+Mar!AY68+Abr!AY68+May!AY68+Jun!AY68+Jul!AY68+Agos!AY68+Set!AY68+Oct!AY68+Nov!AY68</f>
        <v>0</v>
      </c>
      <c r="AZ68" s="64">
        <f>Ene!AZ68+Feb!AZ68+Mar!AZ68+Abr!AZ68+May!AZ68+Jun!AZ68+Jul!AZ68+Agos!AZ68+Set!AZ68+Oct!AZ68+Nov!AZ68</f>
        <v>0</v>
      </c>
      <c r="BA68" s="64">
        <f>Ene!BA68+Feb!BA68+Mar!BA68+Abr!BA68+May!BA68+Jun!BA68+Jul!BA68+Agos!BA68+Set!BA68+Oct!BA68+Nov!BA68</f>
        <v>0</v>
      </c>
      <c r="BB68" s="64">
        <f>Ene!BB68+Feb!BB68+Mar!BB68+Abr!BB68+May!BB68+Jun!BB68+Jul!BB68+Agos!BB68+Set!BB68+Oct!BB68+Nov!BB68</f>
        <v>0</v>
      </c>
      <c r="BC68" s="64">
        <f>Ene!BC68+Feb!BC68+Mar!BC68+Abr!BC68+May!BC68+Jun!BC68+Jul!BC68+Agos!BC68+Set!BC68+Oct!BC68+Nov!BC68</f>
        <v>0</v>
      </c>
      <c r="BD68" s="64">
        <f>Ene!BD68+Feb!BD68+Mar!BD68+Abr!BD68+May!BD68+Jun!BD68+Jul!BD68+Agos!BD68+Set!BD68+Oct!BD68+Nov!BD68</f>
        <v>0</v>
      </c>
      <c r="BE68" s="64">
        <f>Ene!BE68+Feb!BE68+Mar!BE68+Abr!BE68+May!BE68+Jun!BE68+Jul!BE68+Agos!BE68+Set!BE68+Oct!BE68+Nov!BE68</f>
        <v>0</v>
      </c>
      <c r="BF68" s="64">
        <f>Ene!BF68+Feb!BF68+Mar!BF68+Abr!BF68+May!BF68+Jun!BF68+Jul!BF68+Agos!BF68+Set!BF68+Oct!BF68+Nov!BF68</f>
        <v>0</v>
      </c>
      <c r="BG68" s="64">
        <f>Ene!BG68+Feb!BG68+Mar!BG68+Abr!BG68+May!BG68+Jun!BG68+Jul!BG68+Agos!BG68+Set!BG68+Oct!BG68+Nov!BG68</f>
        <v>0</v>
      </c>
      <c r="BH68" s="64">
        <f>Ene!BH68+Feb!BH68+Mar!BH68+Abr!BH68+May!BH68+Jun!BH68+Jul!BH68+Agos!BH68+Set!BH68+Oct!BH68+Nov!BH68</f>
        <v>0</v>
      </c>
      <c r="BI68" s="64">
        <f>Ene!BI68+Feb!BI68+Mar!BI68+Abr!BI68+May!BI68+Jun!BI68+Jul!BI68+Agos!BI68+Set!BI68+Oct!BI68+Nov!BI68</f>
        <v>4</v>
      </c>
      <c r="BJ68" s="64">
        <f>Ene!BJ68+Feb!BJ68+Mar!BJ68+Abr!BJ68+May!BJ68+Jun!BJ68+Jul!BJ68+Agos!BJ68+Set!BJ68+Oct!BJ68+Nov!BJ68</f>
        <v>0</v>
      </c>
      <c r="BK68" s="65"/>
      <c r="BL68" s="66"/>
      <c r="BM68" s="66"/>
    </row>
    <row r="69" spans="1:65" x14ac:dyDescent="0.2">
      <c r="A69" s="89">
        <v>12</v>
      </c>
      <c r="B69" s="117" t="s">
        <v>73</v>
      </c>
      <c r="C69" s="118"/>
      <c r="D69" s="118"/>
      <c r="E69" s="118"/>
      <c r="F69" s="119"/>
      <c r="G69" s="64">
        <f>Ene!G69+Feb!G69+Mar!G69+Abr!G69+May!G69+Jun!G69+Jul!G69+Agos!G69+Set!G69+Oct!G69+Nov!G69</f>
        <v>0</v>
      </c>
      <c r="H69" s="64">
        <f>Ene!H69+Feb!H69+Mar!H69+Abr!H69+May!H69+Jun!H69+Jul!H69+Agos!H69+Set!H69+Oct!H69+Nov!H69</f>
        <v>0</v>
      </c>
      <c r="I69" s="64">
        <f>Ene!I69+Feb!I69+Mar!I69+Abr!I69+May!I69+Jun!I69+Jul!I69+Agos!I69+Set!I69+Oct!I69+Nov!I69</f>
        <v>0</v>
      </c>
      <c r="J69" s="64">
        <f>Ene!J69+Feb!J69+Mar!J69+Abr!J69+May!J69+Jun!J69+Jul!J69+Agos!J69+Set!J69+Oct!J69+Nov!J69</f>
        <v>0</v>
      </c>
      <c r="K69" s="64">
        <f>Ene!K69+Feb!K69+Mar!K69+Abr!K69+May!K69+Jun!K69+Jul!K69+Agos!K69+Set!K69+Oct!K69+Nov!K69</f>
        <v>0</v>
      </c>
      <c r="L69" s="64">
        <f>Ene!L69+Feb!L69+Mar!L69+Abr!L69+May!L69+Jun!L69+Jul!L69+Agos!L69+Set!L69+Oct!L69+Nov!L69</f>
        <v>0</v>
      </c>
      <c r="M69" s="64">
        <f>Ene!M69+Feb!M69+Mar!M69+Abr!M69+May!M69+Jun!M69+Jul!M69+Agos!M69+Set!M69+Oct!M69+Nov!M69</f>
        <v>0</v>
      </c>
      <c r="N69" s="64">
        <f>Ene!N69+Feb!N69+Mar!N69+Abr!N69+May!N69+Jun!N69+Jul!N69+Agos!N69+Set!N69+Oct!N69+Nov!N69</f>
        <v>0</v>
      </c>
      <c r="O69" s="64">
        <f>Ene!O69+Feb!O69+Mar!O69+Abr!O69+May!O69+Jun!O69+Jul!O69+Agos!O69+Set!O69+Oct!O69+Nov!O69</f>
        <v>0</v>
      </c>
      <c r="P69" s="64">
        <f>Ene!P69+Feb!P69+Mar!P69+Abr!P69+May!P69+Jun!P69+Jul!P69+Agos!P69+Set!P69+Oct!P69+Nov!P69</f>
        <v>0</v>
      </c>
      <c r="Q69" s="64">
        <f>Ene!Q69+Feb!Q69+Mar!Q69+Abr!Q69+May!Q69+Jun!Q69+Jul!Q69+Agos!Q69+Set!Q69+Oct!Q69+Nov!Q69</f>
        <v>0</v>
      </c>
      <c r="R69" s="64">
        <f>Ene!R69+Feb!R69+Mar!R69+Abr!R69+May!R69+Jun!R69+Jul!R69+Agos!R69+Set!R69+Oct!R69+Nov!R69</f>
        <v>0</v>
      </c>
      <c r="S69" s="64">
        <f>Ene!S69+Feb!S69+Mar!S69+Abr!S69+May!S69+Jun!S69+Jul!S69+Agos!S69+Set!S69+Oct!S69+Nov!S69</f>
        <v>0</v>
      </c>
      <c r="T69" s="64">
        <f>Ene!T69+Feb!T69+Mar!T69+Abr!T69+May!T69+Jun!T69+Jul!T69+Agos!T69+Set!T69+Oct!T69+Nov!T69</f>
        <v>0</v>
      </c>
      <c r="U69" s="64">
        <f>Ene!U69+Feb!U69+Mar!U69+Abr!U69+May!U69+Jun!U69+Jul!U69+Agos!U69+Set!U69+Oct!U69+Nov!U69</f>
        <v>0</v>
      </c>
      <c r="V69" s="64">
        <f>Ene!V69+Feb!V69+Mar!V69+Abr!V69+May!V69+Jun!V69+Jul!V69+Agos!V69+Set!V69+Oct!V69+Nov!V69</f>
        <v>0</v>
      </c>
      <c r="W69" s="64">
        <f>Ene!W69+Feb!W69+Mar!W69+Abr!W69+May!W69+Jun!W69+Jul!W69+Agos!W69+Set!W69+Oct!W69+Nov!W69</f>
        <v>0</v>
      </c>
      <c r="X69" s="64">
        <f>Ene!X69+Feb!X69+Mar!X69+Abr!X69+May!X69+Jun!X69+Jul!X69+Agos!X69+Set!X69+Oct!X69+Nov!X69</f>
        <v>0</v>
      </c>
      <c r="Y69" s="64">
        <f>Ene!Y69+Feb!Y69+Mar!Y69+Abr!Y69+May!Y69+Jun!Y69+Jul!Y69+Agos!Y69+Set!Y69+Oct!Y69+Nov!Y69</f>
        <v>0</v>
      </c>
      <c r="Z69" s="64">
        <f>Ene!Z69+Feb!Z69+Mar!Z69+Abr!Z69+May!Z69+Jun!Z69+Jul!Z69+Agos!Z69+Set!Z69+Oct!Z69+Nov!Z69</f>
        <v>0</v>
      </c>
      <c r="AA69" s="64">
        <f>Ene!AA69+Feb!AA69+Mar!AA69+Abr!AA69+May!AA69+Jun!AA69+Jul!AA69+Agos!AA69+Set!AA69+Oct!AA69+Nov!AA69</f>
        <v>0</v>
      </c>
      <c r="AB69" s="64">
        <f>Ene!AB69+Feb!AB69+Mar!AB69+Abr!AB69+May!AB69+Jun!AB69+Jul!AB69+Agos!AB69+Set!AB69+Oct!AB69+Nov!AB69</f>
        <v>0</v>
      </c>
      <c r="AC69" s="64">
        <f>Ene!AC69+Feb!AC69+Mar!AC69+Abr!AC69+May!AC69+Jun!AC69+Jul!AC69+Agos!AC69+Set!AC69+Oct!AC69+Nov!AC69</f>
        <v>0</v>
      </c>
      <c r="AD69" s="64">
        <f>Ene!AD69+Feb!AD69+Mar!AD69+Abr!AD69+May!AD69+Jun!AD69+Jul!AD69+Agos!AD69+Set!AD69+Oct!AD69+Nov!AD69</f>
        <v>0</v>
      </c>
      <c r="AE69" s="64">
        <f>Ene!AE69+Feb!AE69+Mar!AE69+Abr!AE69+May!AE69+Jun!AE69+Jul!AE69+Agos!AE69+Set!AE69+Oct!AE69+Nov!AE69</f>
        <v>0</v>
      </c>
      <c r="AF69" s="64">
        <f>Ene!AF69+Feb!AF69+Mar!AF69+Abr!AF69+May!AF69+Jun!AF69+Jul!AF69+Agos!AF69+Set!AF69+Oct!AF69+Nov!AF69</f>
        <v>0</v>
      </c>
      <c r="AG69" s="64">
        <f>Ene!AG69+Feb!AG69+Mar!AG69+Abr!AG69+May!AG69+Jun!AG69+Jul!AG69+Agos!AG69+Set!AG69+Oct!AG69+Nov!AG69</f>
        <v>0</v>
      </c>
      <c r="AH69" s="64">
        <f>Ene!AH69+Feb!AH69+Mar!AH69+Abr!AH69+May!AH69+Jun!AH69+Jul!AH69+Agos!AH69+Set!AH69+Oct!AH69+Nov!AH69</f>
        <v>0</v>
      </c>
      <c r="AI69" s="64">
        <f>Ene!AI69+Feb!AI69+Mar!AI69+Abr!AI69+May!AI69+Jun!AI69+Jul!AI69+Agos!AI69+Set!AI69+Oct!AI69+Nov!AI69</f>
        <v>0</v>
      </c>
      <c r="AJ69" s="64">
        <f>Ene!AJ69+Feb!AJ69+Mar!AJ69+Abr!AJ69+May!AJ69+Jun!AJ69+Jul!AJ69+Agos!AJ69+Set!AJ69+Oct!AJ69+Nov!AJ69</f>
        <v>0</v>
      </c>
      <c r="AK69" s="64">
        <f>Ene!AK69+Feb!AK69+Mar!AK69+Abr!AK69+May!AK69+Jun!AK69+Jul!AK69+Agos!AK69+Set!AK69+Oct!AK69+Nov!AK69</f>
        <v>0</v>
      </c>
      <c r="AL69" s="64">
        <f>Ene!AL69+Feb!AL69+Mar!AL69+Abr!AL69+May!AL69+Jun!AL69+Jul!AL69+Agos!AL69+Set!AL69+Oct!AL69+Nov!AL69</f>
        <v>0</v>
      </c>
      <c r="AM69" s="64">
        <f>Ene!AM69+Feb!AM69+Mar!AM69+Abr!AM69+May!AM69+Jun!AM69+Jul!AM69+Agos!AM69+Set!AM69+Oct!AM69+Nov!AM69</f>
        <v>0</v>
      </c>
      <c r="AN69" s="64">
        <f>Ene!AN69+Feb!AN69+Mar!AN69+Abr!AN69+May!AN69+Jun!AN69+Jul!AN69+Agos!AN69+Set!AN69+Oct!AN69+Nov!AN69</f>
        <v>0</v>
      </c>
      <c r="AO69" s="64">
        <f>Ene!AO69+Feb!AO69+Mar!AO69+Abr!AO69+May!AO69+Jun!AO69+Jul!AO69+Agos!AO69+Set!AO69+Oct!AO69+Nov!AO69</f>
        <v>0</v>
      </c>
      <c r="AP69" s="64">
        <f>Ene!AP69+Feb!AP69+Mar!AP69+Abr!AP69+May!AP69+Jun!AP69+Jul!AP69+Agos!AP69+Set!AP69+Oct!AP69+Nov!AP69</f>
        <v>0</v>
      </c>
      <c r="AQ69" s="64">
        <f>Ene!AQ69+Feb!AQ69+Mar!AQ69+Abr!AQ69+May!AQ69+Jun!AQ69+Jul!AQ69+Agos!AQ69+Set!AQ69+Oct!AQ69+Nov!AQ69</f>
        <v>0</v>
      </c>
      <c r="AR69" s="64">
        <f>Ene!AR69+Feb!AR69+Mar!AR69+Abr!AR69+May!AR69+Jun!AR69+Jul!AR69+Agos!AR69+Set!AR69+Oct!AR69+Nov!AR69</f>
        <v>0</v>
      </c>
      <c r="AS69" s="64">
        <f>Ene!AS69+Feb!AS69+Mar!AS69+Abr!AS69+May!AS69+Jun!AS69+Jul!AS69+Agos!AS69+Set!AS69+Oct!AS69+Nov!AS69</f>
        <v>0</v>
      </c>
      <c r="AT69" s="64">
        <f>Ene!AT69+Feb!AT69+Mar!AT69+Abr!AT69+May!AT69+Jun!AT69+Jul!AT69+Agos!AT69+Set!AT69+Oct!AT69+Nov!AT69</f>
        <v>0</v>
      </c>
      <c r="AU69" s="64">
        <f>Ene!AU69+Feb!AU69+Mar!AU69+Abr!AU69+May!AU69+Jun!AU69+Jul!AU69+Agos!AU69+Set!AU69+Oct!AU69+Nov!AU69</f>
        <v>0</v>
      </c>
      <c r="AV69" s="64">
        <f>Ene!AV69+Feb!AV69+Mar!AV69+Abr!AV69+May!AV69+Jun!AV69+Jul!AV69+Agos!AV69+Set!AV69+Oct!AV69+Nov!AV69</f>
        <v>0</v>
      </c>
      <c r="AW69" s="64">
        <f>Ene!AW69+Feb!AW69+Mar!AW69+Abr!AW69+May!AW69+Jun!AW69+Jul!AW69+Agos!AW69+Set!AW69+Oct!AW69+Nov!AW69</f>
        <v>0</v>
      </c>
      <c r="AX69" s="64">
        <f>Ene!AX69+Feb!AX69+Mar!AX69+Abr!AX69+May!AX69+Jun!AX69+Jul!AX69+Agos!AX69+Set!AX69+Oct!AX69+Nov!AX69</f>
        <v>0</v>
      </c>
      <c r="AY69" s="64">
        <f>Ene!AY69+Feb!AY69+Mar!AY69+Abr!AY69+May!AY69+Jun!AY69+Jul!AY69+Agos!AY69+Set!AY69+Oct!AY69+Nov!AY69</f>
        <v>0</v>
      </c>
      <c r="AZ69" s="64">
        <f>Ene!AZ69+Feb!AZ69+Mar!AZ69+Abr!AZ69+May!AZ69+Jun!AZ69+Jul!AZ69+Agos!AZ69+Set!AZ69+Oct!AZ69+Nov!AZ69</f>
        <v>0</v>
      </c>
      <c r="BA69" s="64">
        <f>Ene!BA69+Feb!BA69+Mar!BA69+Abr!BA69+May!BA69+Jun!BA69+Jul!BA69+Agos!BA69+Set!BA69+Oct!BA69+Nov!BA69</f>
        <v>0</v>
      </c>
      <c r="BB69" s="64">
        <f>Ene!BB69+Feb!BB69+Mar!BB69+Abr!BB69+May!BB69+Jun!BB69+Jul!BB69+Agos!BB69+Set!BB69+Oct!BB69+Nov!BB69</f>
        <v>0</v>
      </c>
      <c r="BC69" s="64">
        <f>Ene!BC69+Feb!BC69+Mar!BC69+Abr!BC69+May!BC69+Jun!BC69+Jul!BC69+Agos!BC69+Set!BC69+Oct!BC69+Nov!BC69</f>
        <v>0</v>
      </c>
      <c r="BD69" s="64">
        <f>Ene!BD69+Feb!BD69+Mar!BD69+Abr!BD69+May!BD69+Jun!BD69+Jul!BD69+Agos!BD69+Set!BD69+Oct!BD69+Nov!BD69</f>
        <v>0</v>
      </c>
      <c r="BE69" s="64">
        <f>Ene!BE69+Feb!BE69+Mar!BE69+Abr!BE69+May!BE69+Jun!BE69+Jul!BE69+Agos!BE69+Set!BE69+Oct!BE69+Nov!BE69</f>
        <v>0</v>
      </c>
      <c r="BF69" s="64">
        <f>Ene!BF69+Feb!BF69+Mar!BF69+Abr!BF69+May!BF69+Jun!BF69+Jul!BF69+Agos!BF69+Set!BF69+Oct!BF69+Nov!BF69</f>
        <v>0</v>
      </c>
      <c r="BG69" s="64">
        <f>Ene!BG69+Feb!BG69+Mar!BG69+Abr!BG69+May!BG69+Jun!BG69+Jul!BG69+Agos!BG69+Set!BG69+Oct!BG69+Nov!BG69</f>
        <v>0</v>
      </c>
      <c r="BH69" s="64">
        <f>Ene!BH69+Feb!BH69+Mar!BH69+Abr!BH69+May!BH69+Jun!BH69+Jul!BH69+Agos!BH69+Set!BH69+Oct!BH69+Nov!BH69</f>
        <v>0</v>
      </c>
      <c r="BI69" s="64">
        <f>Ene!BI69+Feb!BI69+Mar!BI69+Abr!BI69+May!BI69+Jun!BI69+Jul!BI69+Agos!BI69+Set!BI69+Oct!BI69+Nov!BI69</f>
        <v>0</v>
      </c>
      <c r="BJ69" s="64">
        <f>Ene!BJ69+Feb!BJ69+Mar!BJ69+Abr!BJ69+May!BJ69+Jun!BJ69+Jul!BJ69+Agos!BJ69+Set!BJ69+Oct!BJ69+Nov!BJ69</f>
        <v>0</v>
      </c>
      <c r="BK69" s="65"/>
      <c r="BL69" s="66"/>
      <c r="BM69" s="66"/>
    </row>
    <row r="70" spans="1:65" x14ac:dyDescent="0.2">
      <c r="A70" s="89">
        <v>13</v>
      </c>
      <c r="B70" s="117" t="s">
        <v>74</v>
      </c>
      <c r="C70" s="118"/>
      <c r="D70" s="118"/>
      <c r="E70" s="118"/>
      <c r="F70" s="119"/>
      <c r="G70" s="64">
        <f>Ene!G70+Feb!G70+Mar!G70+Abr!G70+May!G70+Jun!G70+Jul!G70+Agos!G70+Set!G70+Oct!G70+Nov!G70</f>
        <v>0</v>
      </c>
      <c r="H70" s="64">
        <f>Ene!H70+Feb!H70+Mar!H70+Abr!H70+May!H70+Jun!H70+Jul!H70+Agos!H70+Set!H70+Oct!H70+Nov!H70</f>
        <v>0</v>
      </c>
      <c r="I70" s="64">
        <f>Ene!I70+Feb!I70+Mar!I70+Abr!I70+May!I70+Jun!I70+Jul!I70+Agos!I70+Set!I70+Oct!I70+Nov!I70</f>
        <v>0</v>
      </c>
      <c r="J70" s="64">
        <f>Ene!J70+Feb!J70+Mar!J70+Abr!J70+May!J70+Jun!J70+Jul!J70+Agos!J70+Set!J70+Oct!J70+Nov!J70</f>
        <v>0</v>
      </c>
      <c r="K70" s="64">
        <f>Ene!K70+Feb!K70+Mar!K70+Abr!K70+May!K70+Jun!K70+Jul!K70+Agos!K70+Set!K70+Oct!K70+Nov!K70</f>
        <v>0</v>
      </c>
      <c r="L70" s="64">
        <f>Ene!L70+Feb!L70+Mar!L70+Abr!L70+May!L70+Jun!L70+Jul!L70+Agos!L70+Set!L70+Oct!L70+Nov!L70</f>
        <v>0</v>
      </c>
      <c r="M70" s="64">
        <f>Ene!M70+Feb!M70+Mar!M70+Abr!M70+May!M70+Jun!M70+Jul!M70+Agos!M70+Set!M70+Oct!M70+Nov!M70</f>
        <v>0</v>
      </c>
      <c r="N70" s="64">
        <f>Ene!N70+Feb!N70+Mar!N70+Abr!N70+May!N70+Jun!N70+Jul!N70+Agos!N70+Set!N70+Oct!N70+Nov!N70</f>
        <v>0</v>
      </c>
      <c r="O70" s="64">
        <f>Ene!O70+Feb!O70+Mar!O70+Abr!O70+May!O70+Jun!O70+Jul!O70+Agos!O70+Set!O70+Oct!O70+Nov!O70</f>
        <v>0</v>
      </c>
      <c r="P70" s="64">
        <f>Ene!P70+Feb!P70+Mar!P70+Abr!P70+May!P70+Jun!P70+Jul!P70+Agos!P70+Set!P70+Oct!P70+Nov!P70</f>
        <v>0</v>
      </c>
      <c r="Q70" s="64">
        <f>Ene!Q70+Feb!Q70+Mar!Q70+Abr!Q70+May!Q70+Jun!Q70+Jul!Q70+Agos!Q70+Set!Q70+Oct!Q70+Nov!Q70</f>
        <v>0</v>
      </c>
      <c r="R70" s="64">
        <f>Ene!R70+Feb!R70+Mar!R70+Abr!R70+May!R70+Jun!R70+Jul!R70+Agos!R70+Set!R70+Oct!R70+Nov!R70</f>
        <v>0</v>
      </c>
      <c r="S70" s="64">
        <f>Ene!S70+Feb!S70+Mar!S70+Abr!S70+May!S70+Jun!S70+Jul!S70+Agos!S70+Set!S70+Oct!S70+Nov!S70</f>
        <v>0</v>
      </c>
      <c r="T70" s="64">
        <f>Ene!T70+Feb!T70+Mar!T70+Abr!T70+May!T70+Jun!T70+Jul!T70+Agos!T70+Set!T70+Oct!T70+Nov!T70</f>
        <v>0</v>
      </c>
      <c r="U70" s="64">
        <f>Ene!U70+Feb!U70+Mar!U70+Abr!U70+May!U70+Jun!U70+Jul!U70+Agos!U70+Set!U70+Oct!U70+Nov!U70</f>
        <v>0</v>
      </c>
      <c r="V70" s="64">
        <f>Ene!V70+Feb!V70+Mar!V70+Abr!V70+May!V70+Jun!V70+Jul!V70+Agos!V70+Set!V70+Oct!V70+Nov!V70</f>
        <v>0</v>
      </c>
      <c r="W70" s="64">
        <f>Ene!W70+Feb!W70+Mar!W70+Abr!W70+May!W70+Jun!W70+Jul!W70+Agos!W70+Set!W70+Oct!W70+Nov!W70</f>
        <v>0</v>
      </c>
      <c r="X70" s="64">
        <f>Ene!X70+Feb!X70+Mar!X70+Abr!X70+May!X70+Jun!X70+Jul!X70+Agos!X70+Set!X70+Oct!X70+Nov!X70</f>
        <v>0</v>
      </c>
      <c r="Y70" s="64">
        <f>Ene!Y70+Feb!Y70+Mar!Y70+Abr!Y70+May!Y70+Jun!Y70+Jul!Y70+Agos!Y70+Set!Y70+Oct!Y70+Nov!Y70</f>
        <v>0</v>
      </c>
      <c r="Z70" s="64">
        <f>Ene!Z70+Feb!Z70+Mar!Z70+Abr!Z70+May!Z70+Jun!Z70+Jul!Z70+Agos!Z70+Set!Z70+Oct!Z70+Nov!Z70</f>
        <v>0</v>
      </c>
      <c r="AA70" s="64">
        <f>Ene!AA70+Feb!AA70+Mar!AA70+Abr!AA70+May!AA70+Jun!AA70+Jul!AA70+Agos!AA70+Set!AA70+Oct!AA70+Nov!AA70</f>
        <v>0</v>
      </c>
      <c r="AB70" s="64">
        <f>Ene!AB70+Feb!AB70+Mar!AB70+Abr!AB70+May!AB70+Jun!AB70+Jul!AB70+Agos!AB70+Set!AB70+Oct!AB70+Nov!AB70</f>
        <v>0</v>
      </c>
      <c r="AC70" s="64">
        <f>Ene!AC70+Feb!AC70+Mar!AC70+Abr!AC70+May!AC70+Jun!AC70+Jul!AC70+Agos!AC70+Set!AC70+Oct!AC70+Nov!AC70</f>
        <v>0</v>
      </c>
      <c r="AD70" s="64">
        <f>Ene!AD70+Feb!AD70+Mar!AD70+Abr!AD70+May!AD70+Jun!AD70+Jul!AD70+Agos!AD70+Set!AD70+Oct!AD70+Nov!AD70</f>
        <v>0</v>
      </c>
      <c r="AE70" s="64">
        <f>Ene!AE70+Feb!AE70+Mar!AE70+Abr!AE70+May!AE70+Jun!AE70+Jul!AE70+Agos!AE70+Set!AE70+Oct!AE70+Nov!AE70</f>
        <v>0</v>
      </c>
      <c r="AF70" s="64">
        <f>Ene!AF70+Feb!AF70+Mar!AF70+Abr!AF70+May!AF70+Jun!AF70+Jul!AF70+Agos!AF70+Set!AF70+Oct!AF70+Nov!AF70</f>
        <v>0</v>
      </c>
      <c r="AG70" s="64">
        <f>Ene!AG70+Feb!AG70+Mar!AG70+Abr!AG70+May!AG70+Jun!AG70+Jul!AG70+Agos!AG70+Set!AG70+Oct!AG70+Nov!AG70</f>
        <v>0</v>
      </c>
      <c r="AH70" s="64">
        <f>Ene!AH70+Feb!AH70+Mar!AH70+Abr!AH70+May!AH70+Jun!AH70+Jul!AH70+Agos!AH70+Set!AH70+Oct!AH70+Nov!AH70</f>
        <v>0</v>
      </c>
      <c r="AI70" s="64">
        <f>Ene!AI70+Feb!AI70+Mar!AI70+Abr!AI70+May!AI70+Jun!AI70+Jul!AI70+Agos!AI70+Set!AI70+Oct!AI70+Nov!AI70</f>
        <v>0</v>
      </c>
      <c r="AJ70" s="64">
        <f>Ene!AJ70+Feb!AJ70+Mar!AJ70+Abr!AJ70+May!AJ70+Jun!AJ70+Jul!AJ70+Agos!AJ70+Set!AJ70+Oct!AJ70+Nov!AJ70</f>
        <v>0</v>
      </c>
      <c r="AK70" s="64">
        <f>Ene!AK70+Feb!AK70+Mar!AK70+Abr!AK70+May!AK70+Jun!AK70+Jul!AK70+Agos!AK70+Set!AK70+Oct!AK70+Nov!AK70</f>
        <v>0</v>
      </c>
      <c r="AL70" s="64">
        <f>Ene!AL70+Feb!AL70+Mar!AL70+Abr!AL70+May!AL70+Jun!AL70+Jul!AL70+Agos!AL70+Set!AL70+Oct!AL70+Nov!AL70</f>
        <v>0</v>
      </c>
      <c r="AM70" s="64">
        <f>Ene!AM70+Feb!AM70+Mar!AM70+Abr!AM70+May!AM70+Jun!AM70+Jul!AM70+Agos!AM70+Set!AM70+Oct!AM70+Nov!AM70</f>
        <v>0</v>
      </c>
      <c r="AN70" s="64">
        <f>Ene!AN70+Feb!AN70+Mar!AN70+Abr!AN70+May!AN70+Jun!AN70+Jul!AN70+Agos!AN70+Set!AN70+Oct!AN70+Nov!AN70</f>
        <v>0</v>
      </c>
      <c r="AO70" s="64">
        <f>Ene!AO70+Feb!AO70+Mar!AO70+Abr!AO70+May!AO70+Jun!AO70+Jul!AO70+Agos!AO70+Set!AO70+Oct!AO70+Nov!AO70</f>
        <v>0</v>
      </c>
      <c r="AP70" s="64">
        <f>Ene!AP70+Feb!AP70+Mar!AP70+Abr!AP70+May!AP70+Jun!AP70+Jul!AP70+Agos!AP70+Set!AP70+Oct!AP70+Nov!AP70</f>
        <v>0</v>
      </c>
      <c r="AQ70" s="64">
        <f>Ene!AQ70+Feb!AQ70+Mar!AQ70+Abr!AQ70+May!AQ70+Jun!AQ70+Jul!AQ70+Agos!AQ70+Set!AQ70+Oct!AQ70+Nov!AQ70</f>
        <v>0</v>
      </c>
      <c r="AR70" s="64">
        <f>Ene!AR70+Feb!AR70+Mar!AR70+Abr!AR70+May!AR70+Jun!AR70+Jul!AR70+Agos!AR70+Set!AR70+Oct!AR70+Nov!AR70</f>
        <v>0</v>
      </c>
      <c r="AS70" s="64">
        <f>Ene!AS70+Feb!AS70+Mar!AS70+Abr!AS70+May!AS70+Jun!AS70+Jul!AS70+Agos!AS70+Set!AS70+Oct!AS70+Nov!AS70</f>
        <v>0</v>
      </c>
      <c r="AT70" s="64">
        <f>Ene!AT70+Feb!AT70+Mar!AT70+Abr!AT70+May!AT70+Jun!AT70+Jul!AT70+Agos!AT70+Set!AT70+Oct!AT70+Nov!AT70</f>
        <v>0</v>
      </c>
      <c r="AU70" s="64">
        <f>Ene!AU70+Feb!AU70+Mar!AU70+Abr!AU70+May!AU70+Jun!AU70+Jul!AU70+Agos!AU70+Set!AU70+Oct!AU70+Nov!AU70</f>
        <v>0</v>
      </c>
      <c r="AV70" s="64">
        <f>Ene!AV70+Feb!AV70+Mar!AV70+Abr!AV70+May!AV70+Jun!AV70+Jul!AV70+Agos!AV70+Set!AV70+Oct!AV70+Nov!AV70</f>
        <v>0</v>
      </c>
      <c r="AW70" s="64">
        <f>Ene!AW70+Feb!AW70+Mar!AW70+Abr!AW70+May!AW70+Jun!AW70+Jul!AW70+Agos!AW70+Set!AW70+Oct!AW70+Nov!AW70</f>
        <v>0</v>
      </c>
      <c r="AX70" s="64">
        <f>Ene!AX70+Feb!AX70+Mar!AX70+Abr!AX70+May!AX70+Jun!AX70+Jul!AX70+Agos!AX70+Set!AX70+Oct!AX70+Nov!AX70</f>
        <v>0</v>
      </c>
      <c r="AY70" s="64">
        <f>Ene!AY70+Feb!AY70+Mar!AY70+Abr!AY70+May!AY70+Jun!AY70+Jul!AY70+Agos!AY70+Set!AY70+Oct!AY70+Nov!AY70</f>
        <v>0</v>
      </c>
      <c r="AZ70" s="64">
        <f>Ene!AZ70+Feb!AZ70+Mar!AZ70+Abr!AZ70+May!AZ70+Jun!AZ70+Jul!AZ70+Agos!AZ70+Set!AZ70+Oct!AZ70+Nov!AZ70</f>
        <v>0</v>
      </c>
      <c r="BA70" s="64">
        <f>Ene!BA70+Feb!BA70+Mar!BA70+Abr!BA70+May!BA70+Jun!BA70+Jul!BA70+Agos!BA70+Set!BA70+Oct!BA70+Nov!BA70</f>
        <v>0</v>
      </c>
      <c r="BB70" s="64">
        <f>Ene!BB70+Feb!BB70+Mar!BB70+Abr!BB70+May!BB70+Jun!BB70+Jul!BB70+Agos!BB70+Set!BB70+Oct!BB70+Nov!BB70</f>
        <v>0</v>
      </c>
      <c r="BC70" s="64">
        <f>Ene!BC70+Feb!BC70+Mar!BC70+Abr!BC70+May!BC70+Jun!BC70+Jul!BC70+Agos!BC70+Set!BC70+Oct!BC70+Nov!BC70</f>
        <v>0</v>
      </c>
      <c r="BD70" s="64">
        <f>Ene!BD70+Feb!BD70+Mar!BD70+Abr!BD70+May!BD70+Jun!BD70+Jul!BD70+Agos!BD70+Set!BD70+Oct!BD70+Nov!BD70</f>
        <v>0</v>
      </c>
      <c r="BE70" s="64">
        <f>Ene!BE70+Feb!BE70+Mar!BE70+Abr!BE70+May!BE70+Jun!BE70+Jul!BE70+Agos!BE70+Set!BE70+Oct!BE70+Nov!BE70</f>
        <v>0</v>
      </c>
      <c r="BF70" s="64">
        <f>Ene!BF70+Feb!BF70+Mar!BF70+Abr!BF70+May!BF70+Jun!BF70+Jul!BF70+Agos!BF70+Set!BF70+Oct!BF70+Nov!BF70</f>
        <v>0</v>
      </c>
      <c r="BG70" s="64">
        <f>Ene!BG70+Feb!BG70+Mar!BG70+Abr!BG70+May!BG70+Jun!BG70+Jul!BG70+Agos!BG70+Set!BG70+Oct!BG70+Nov!BG70</f>
        <v>0</v>
      </c>
      <c r="BH70" s="64">
        <f>Ene!BH70+Feb!BH70+Mar!BH70+Abr!BH70+May!BH70+Jun!BH70+Jul!BH70+Agos!BH70+Set!BH70+Oct!BH70+Nov!BH70</f>
        <v>0</v>
      </c>
      <c r="BI70" s="64">
        <f>Ene!BI70+Feb!BI70+Mar!BI70+Abr!BI70+May!BI70+Jun!BI70+Jul!BI70+Agos!BI70+Set!BI70+Oct!BI70+Nov!BI70</f>
        <v>0</v>
      </c>
      <c r="BJ70" s="64">
        <f>Ene!BJ70+Feb!BJ70+Mar!BJ70+Abr!BJ70+May!BJ70+Jun!BJ70+Jul!BJ70+Agos!BJ70+Set!BJ70+Oct!BJ70+Nov!BJ70</f>
        <v>0</v>
      </c>
      <c r="BK70" s="65"/>
      <c r="BL70" s="66"/>
      <c r="BM70" s="66"/>
    </row>
    <row r="71" spans="1:65" x14ac:dyDescent="0.2">
      <c r="A71" s="89">
        <v>14</v>
      </c>
      <c r="B71" s="117" t="s">
        <v>75</v>
      </c>
      <c r="C71" s="118"/>
      <c r="D71" s="118"/>
      <c r="E71" s="118"/>
      <c r="F71" s="119"/>
      <c r="G71" s="64">
        <f>Ene!G71+Feb!G71+Mar!G71+Abr!G71+May!G71+Jun!G71+Jul!G71+Agos!G71+Set!G71+Oct!G71+Nov!G71</f>
        <v>0</v>
      </c>
      <c r="H71" s="64">
        <f>Ene!H71+Feb!H71+Mar!H71+Abr!H71+May!H71+Jun!H71+Jul!H71+Agos!H71+Set!H71+Oct!H71+Nov!H71</f>
        <v>0</v>
      </c>
      <c r="I71" s="64">
        <f>Ene!I71+Feb!I71+Mar!I71+Abr!I71+May!I71+Jun!I71+Jul!I71+Agos!I71+Set!I71+Oct!I71+Nov!I71</f>
        <v>0</v>
      </c>
      <c r="J71" s="64">
        <f>Ene!J71+Feb!J71+Mar!J71+Abr!J71+May!J71+Jun!J71+Jul!J71+Agos!J71+Set!J71+Oct!J71+Nov!J71</f>
        <v>0</v>
      </c>
      <c r="K71" s="64">
        <f>Ene!K71+Feb!K71+Mar!K71+Abr!K71+May!K71+Jun!K71+Jul!K71+Agos!K71+Set!K71+Oct!K71+Nov!K71</f>
        <v>0</v>
      </c>
      <c r="L71" s="64">
        <f>Ene!L71+Feb!L71+Mar!L71+Abr!L71+May!L71+Jun!L71+Jul!L71+Agos!L71+Set!L71+Oct!L71+Nov!L71</f>
        <v>0</v>
      </c>
      <c r="M71" s="64">
        <f>Ene!M71+Feb!M71+Mar!M71+Abr!M71+May!M71+Jun!M71+Jul!M71+Agos!M71+Set!M71+Oct!M71+Nov!M71</f>
        <v>0</v>
      </c>
      <c r="N71" s="64">
        <f>Ene!N71+Feb!N71+Mar!N71+Abr!N71+May!N71+Jun!N71+Jul!N71+Agos!N71+Set!N71+Oct!N71+Nov!N71</f>
        <v>0</v>
      </c>
      <c r="O71" s="64">
        <f>Ene!O71+Feb!O71+Mar!O71+Abr!O71+May!O71+Jun!O71+Jul!O71+Agos!O71+Set!O71+Oct!O71+Nov!O71</f>
        <v>0</v>
      </c>
      <c r="P71" s="64">
        <f>Ene!P71+Feb!P71+Mar!P71+Abr!P71+May!P71+Jun!P71+Jul!P71+Agos!P71+Set!P71+Oct!P71+Nov!P71</f>
        <v>0</v>
      </c>
      <c r="Q71" s="64">
        <f>Ene!Q71+Feb!Q71+Mar!Q71+Abr!Q71+May!Q71+Jun!Q71+Jul!Q71+Agos!Q71+Set!Q71+Oct!Q71+Nov!Q71</f>
        <v>0</v>
      </c>
      <c r="R71" s="64">
        <f>Ene!R71+Feb!R71+Mar!R71+Abr!R71+May!R71+Jun!R71+Jul!R71+Agos!R71+Set!R71+Oct!R71+Nov!R71</f>
        <v>0</v>
      </c>
      <c r="S71" s="64">
        <f>Ene!S71+Feb!S71+Mar!S71+Abr!S71+May!S71+Jun!S71+Jul!S71+Agos!S71+Set!S71+Oct!S71+Nov!S71</f>
        <v>0</v>
      </c>
      <c r="T71" s="64">
        <f>Ene!T71+Feb!T71+Mar!T71+Abr!T71+May!T71+Jun!T71+Jul!T71+Agos!T71+Set!T71+Oct!T71+Nov!T71</f>
        <v>0</v>
      </c>
      <c r="U71" s="64">
        <f>Ene!U71+Feb!U71+Mar!U71+Abr!U71+May!U71+Jun!U71+Jul!U71+Agos!U71+Set!U71+Oct!U71+Nov!U71</f>
        <v>0</v>
      </c>
      <c r="V71" s="64">
        <f>Ene!V71+Feb!V71+Mar!V71+Abr!V71+May!V71+Jun!V71+Jul!V71+Agos!V71+Set!V71+Oct!V71+Nov!V71</f>
        <v>0</v>
      </c>
      <c r="W71" s="64">
        <f>Ene!W71+Feb!W71+Mar!W71+Abr!W71+May!W71+Jun!W71+Jul!W71+Agos!W71+Set!W71+Oct!W71+Nov!W71</f>
        <v>0</v>
      </c>
      <c r="X71" s="64">
        <f>Ene!X71+Feb!X71+Mar!X71+Abr!X71+May!X71+Jun!X71+Jul!X71+Agos!X71+Set!X71+Oct!X71+Nov!X71</f>
        <v>0</v>
      </c>
      <c r="Y71" s="64">
        <f>Ene!Y71+Feb!Y71+Mar!Y71+Abr!Y71+May!Y71+Jun!Y71+Jul!Y71+Agos!Y71+Set!Y71+Oct!Y71+Nov!Y71</f>
        <v>0</v>
      </c>
      <c r="Z71" s="64">
        <f>Ene!Z71+Feb!Z71+Mar!Z71+Abr!Z71+May!Z71+Jun!Z71+Jul!Z71+Agos!Z71+Set!Z71+Oct!Z71+Nov!Z71</f>
        <v>0</v>
      </c>
      <c r="AA71" s="64">
        <f>Ene!AA71+Feb!AA71+Mar!AA71+Abr!AA71+May!AA71+Jun!AA71+Jul!AA71+Agos!AA71+Set!AA71+Oct!AA71+Nov!AA71</f>
        <v>0</v>
      </c>
      <c r="AB71" s="64">
        <f>Ene!AB71+Feb!AB71+Mar!AB71+Abr!AB71+May!AB71+Jun!AB71+Jul!AB71+Agos!AB71+Set!AB71+Oct!AB71+Nov!AB71</f>
        <v>0</v>
      </c>
      <c r="AC71" s="64">
        <f>Ene!AC71+Feb!AC71+Mar!AC71+Abr!AC71+May!AC71+Jun!AC71+Jul!AC71+Agos!AC71+Set!AC71+Oct!AC71+Nov!AC71</f>
        <v>0</v>
      </c>
      <c r="AD71" s="64">
        <f>Ene!AD71+Feb!AD71+Mar!AD71+Abr!AD71+May!AD71+Jun!AD71+Jul!AD71+Agos!AD71+Set!AD71+Oct!AD71+Nov!AD71</f>
        <v>0</v>
      </c>
      <c r="AE71" s="64">
        <f>Ene!AE71+Feb!AE71+Mar!AE71+Abr!AE71+May!AE71+Jun!AE71+Jul!AE71+Agos!AE71+Set!AE71+Oct!AE71+Nov!AE71</f>
        <v>0</v>
      </c>
      <c r="AF71" s="64">
        <f>Ene!AF71+Feb!AF71+Mar!AF71+Abr!AF71+May!AF71+Jun!AF71+Jul!AF71+Agos!AF71+Set!AF71+Oct!AF71+Nov!AF71</f>
        <v>0</v>
      </c>
      <c r="AG71" s="64">
        <f>Ene!AG71+Feb!AG71+Mar!AG71+Abr!AG71+May!AG71+Jun!AG71+Jul!AG71+Agos!AG71+Set!AG71+Oct!AG71+Nov!AG71</f>
        <v>0</v>
      </c>
      <c r="AH71" s="64">
        <f>Ene!AH71+Feb!AH71+Mar!AH71+Abr!AH71+May!AH71+Jun!AH71+Jul!AH71+Agos!AH71+Set!AH71+Oct!AH71+Nov!AH71</f>
        <v>0</v>
      </c>
      <c r="AI71" s="64">
        <f>Ene!AI71+Feb!AI71+Mar!AI71+Abr!AI71+May!AI71+Jun!AI71+Jul!AI71+Agos!AI71+Set!AI71+Oct!AI71+Nov!AI71</f>
        <v>0</v>
      </c>
      <c r="AJ71" s="64">
        <f>Ene!AJ71+Feb!AJ71+Mar!AJ71+Abr!AJ71+May!AJ71+Jun!AJ71+Jul!AJ71+Agos!AJ71+Set!AJ71+Oct!AJ71+Nov!AJ71</f>
        <v>0</v>
      </c>
      <c r="AK71" s="64">
        <f>Ene!AK71+Feb!AK71+Mar!AK71+Abr!AK71+May!AK71+Jun!AK71+Jul!AK71+Agos!AK71+Set!AK71+Oct!AK71+Nov!AK71</f>
        <v>0</v>
      </c>
      <c r="AL71" s="64">
        <f>Ene!AL71+Feb!AL71+Mar!AL71+Abr!AL71+May!AL71+Jun!AL71+Jul!AL71+Agos!AL71+Set!AL71+Oct!AL71+Nov!AL71</f>
        <v>0</v>
      </c>
      <c r="AM71" s="64">
        <f>Ene!AM71+Feb!AM71+Mar!AM71+Abr!AM71+May!AM71+Jun!AM71+Jul!AM71+Agos!AM71+Set!AM71+Oct!AM71+Nov!AM71</f>
        <v>0</v>
      </c>
      <c r="AN71" s="64">
        <f>Ene!AN71+Feb!AN71+Mar!AN71+Abr!AN71+May!AN71+Jun!AN71+Jul!AN71+Agos!AN71+Set!AN71+Oct!AN71+Nov!AN71</f>
        <v>0</v>
      </c>
      <c r="AO71" s="64">
        <f>Ene!AO71+Feb!AO71+Mar!AO71+Abr!AO71+May!AO71+Jun!AO71+Jul!AO71+Agos!AO71+Set!AO71+Oct!AO71+Nov!AO71</f>
        <v>0</v>
      </c>
      <c r="AP71" s="64">
        <f>Ene!AP71+Feb!AP71+Mar!AP71+Abr!AP71+May!AP71+Jun!AP71+Jul!AP71+Agos!AP71+Set!AP71+Oct!AP71+Nov!AP71</f>
        <v>0</v>
      </c>
      <c r="AQ71" s="64">
        <f>Ene!AQ71+Feb!AQ71+Mar!AQ71+Abr!AQ71+May!AQ71+Jun!AQ71+Jul!AQ71+Agos!AQ71+Set!AQ71+Oct!AQ71+Nov!AQ71</f>
        <v>0</v>
      </c>
      <c r="AR71" s="64">
        <f>Ene!AR71+Feb!AR71+Mar!AR71+Abr!AR71+May!AR71+Jun!AR71+Jul!AR71+Agos!AR71+Set!AR71+Oct!AR71+Nov!AR71</f>
        <v>0</v>
      </c>
      <c r="AS71" s="64">
        <f>Ene!AS71+Feb!AS71+Mar!AS71+Abr!AS71+May!AS71+Jun!AS71+Jul!AS71+Agos!AS71+Set!AS71+Oct!AS71+Nov!AS71</f>
        <v>0</v>
      </c>
      <c r="AT71" s="64">
        <f>Ene!AT71+Feb!AT71+Mar!AT71+Abr!AT71+May!AT71+Jun!AT71+Jul!AT71+Agos!AT71+Set!AT71+Oct!AT71+Nov!AT71</f>
        <v>0</v>
      </c>
      <c r="AU71" s="64">
        <f>Ene!AU71+Feb!AU71+Mar!AU71+Abr!AU71+May!AU71+Jun!AU71+Jul!AU71+Agos!AU71+Set!AU71+Oct!AU71+Nov!AU71</f>
        <v>0</v>
      </c>
      <c r="AV71" s="64">
        <f>Ene!AV71+Feb!AV71+Mar!AV71+Abr!AV71+May!AV71+Jun!AV71+Jul!AV71+Agos!AV71+Set!AV71+Oct!AV71+Nov!AV71</f>
        <v>0</v>
      </c>
      <c r="AW71" s="64">
        <f>Ene!AW71+Feb!AW71+Mar!AW71+Abr!AW71+May!AW71+Jun!AW71+Jul!AW71+Agos!AW71+Set!AW71+Oct!AW71+Nov!AW71</f>
        <v>0</v>
      </c>
      <c r="AX71" s="64">
        <f>Ene!AX71+Feb!AX71+Mar!AX71+Abr!AX71+May!AX71+Jun!AX71+Jul!AX71+Agos!AX71+Set!AX71+Oct!AX71+Nov!AX71</f>
        <v>0</v>
      </c>
      <c r="AY71" s="64">
        <f>Ene!AY71+Feb!AY71+Mar!AY71+Abr!AY71+May!AY71+Jun!AY71+Jul!AY71+Agos!AY71+Set!AY71+Oct!AY71+Nov!AY71</f>
        <v>0</v>
      </c>
      <c r="AZ71" s="64">
        <f>Ene!AZ71+Feb!AZ71+Mar!AZ71+Abr!AZ71+May!AZ71+Jun!AZ71+Jul!AZ71+Agos!AZ71+Set!AZ71+Oct!AZ71+Nov!AZ71</f>
        <v>0</v>
      </c>
      <c r="BA71" s="64">
        <f>Ene!BA71+Feb!BA71+Mar!BA71+Abr!BA71+May!BA71+Jun!BA71+Jul!BA71+Agos!BA71+Set!BA71+Oct!BA71+Nov!BA71</f>
        <v>0</v>
      </c>
      <c r="BB71" s="64">
        <f>Ene!BB71+Feb!BB71+Mar!BB71+Abr!BB71+May!BB71+Jun!BB71+Jul!BB71+Agos!BB71+Set!BB71+Oct!BB71+Nov!BB71</f>
        <v>0</v>
      </c>
      <c r="BC71" s="64">
        <f>Ene!BC71+Feb!BC71+Mar!BC71+Abr!BC71+May!BC71+Jun!BC71+Jul!BC71+Agos!BC71+Set!BC71+Oct!BC71+Nov!BC71</f>
        <v>0</v>
      </c>
      <c r="BD71" s="64">
        <f>Ene!BD71+Feb!BD71+Mar!BD71+Abr!BD71+May!BD71+Jun!BD71+Jul!BD71+Agos!BD71+Set!BD71+Oct!BD71+Nov!BD71</f>
        <v>0</v>
      </c>
      <c r="BE71" s="64">
        <f>Ene!BE71+Feb!BE71+Mar!BE71+Abr!BE71+May!BE71+Jun!BE71+Jul!BE71+Agos!BE71+Set!BE71+Oct!BE71+Nov!BE71</f>
        <v>0</v>
      </c>
      <c r="BF71" s="64">
        <f>Ene!BF71+Feb!BF71+Mar!BF71+Abr!BF71+May!BF71+Jun!BF71+Jul!BF71+Agos!BF71+Set!BF71+Oct!BF71+Nov!BF71</f>
        <v>0</v>
      </c>
      <c r="BG71" s="64">
        <f>Ene!BG71+Feb!BG71+Mar!BG71+Abr!BG71+May!BG71+Jun!BG71+Jul!BG71+Agos!BG71+Set!BG71+Oct!BG71+Nov!BG71</f>
        <v>0</v>
      </c>
      <c r="BH71" s="64">
        <f>Ene!BH71+Feb!BH71+Mar!BH71+Abr!BH71+May!BH71+Jun!BH71+Jul!BH71+Agos!BH71+Set!BH71+Oct!BH71+Nov!BH71</f>
        <v>0</v>
      </c>
      <c r="BI71" s="64">
        <f>Ene!BI71+Feb!BI71+Mar!BI71+Abr!BI71+May!BI71+Jun!BI71+Jul!BI71+Agos!BI71+Set!BI71+Oct!BI71+Nov!BI71</f>
        <v>0</v>
      </c>
      <c r="BJ71" s="64">
        <f>Ene!BJ71+Feb!BJ71+Mar!BJ71+Abr!BJ71+May!BJ71+Jun!BJ71+Jul!BJ71+Agos!BJ71+Set!BJ71+Oct!BJ71+Nov!BJ71</f>
        <v>0</v>
      </c>
      <c r="BK71" s="65"/>
      <c r="BL71" s="66"/>
      <c r="BM71" s="66"/>
    </row>
    <row r="72" spans="1:65" x14ac:dyDescent="0.2">
      <c r="A72" s="89">
        <v>15</v>
      </c>
      <c r="B72" s="117" t="s">
        <v>76</v>
      </c>
      <c r="C72" s="118"/>
      <c r="D72" s="118"/>
      <c r="E72" s="118"/>
      <c r="F72" s="119"/>
      <c r="G72" s="64">
        <f>Ene!G72+Feb!G72+Mar!G72+Abr!G72+May!G72+Jun!G72+Jul!G72+Agos!G72+Set!G72+Oct!G72+Nov!G72</f>
        <v>0</v>
      </c>
      <c r="H72" s="64">
        <f>Ene!H72+Feb!H72+Mar!H72+Abr!H72+May!H72+Jun!H72+Jul!H72+Agos!H72+Set!H72+Oct!H72+Nov!H72</f>
        <v>0</v>
      </c>
      <c r="I72" s="64">
        <f>Ene!I72+Feb!I72+Mar!I72+Abr!I72+May!I72+Jun!I72+Jul!I72+Agos!I72+Set!I72+Oct!I72+Nov!I72</f>
        <v>0</v>
      </c>
      <c r="J72" s="64">
        <f>Ene!J72+Feb!J72+Mar!J72+Abr!J72+May!J72+Jun!J72+Jul!J72+Agos!J72+Set!J72+Oct!J72+Nov!J72</f>
        <v>0</v>
      </c>
      <c r="K72" s="64">
        <f>Ene!K72+Feb!K72+Mar!K72+Abr!K72+May!K72+Jun!K72+Jul!K72+Agos!K72+Set!K72+Oct!K72+Nov!K72</f>
        <v>0</v>
      </c>
      <c r="L72" s="64">
        <f>Ene!L72+Feb!L72+Mar!L72+Abr!L72+May!L72+Jun!L72+Jul!L72+Agos!L72+Set!L72+Oct!L72+Nov!L72</f>
        <v>0</v>
      </c>
      <c r="M72" s="64">
        <f>Ene!M72+Feb!M72+Mar!M72+Abr!M72+May!M72+Jun!M72+Jul!M72+Agos!M72+Set!M72+Oct!M72+Nov!M72</f>
        <v>0</v>
      </c>
      <c r="N72" s="64">
        <f>Ene!N72+Feb!N72+Mar!N72+Abr!N72+May!N72+Jun!N72+Jul!N72+Agos!N72+Set!N72+Oct!N72+Nov!N72</f>
        <v>0</v>
      </c>
      <c r="O72" s="64">
        <f>Ene!O72+Feb!O72+Mar!O72+Abr!O72+May!O72+Jun!O72+Jul!O72+Agos!O72+Set!O72+Oct!O72+Nov!O72</f>
        <v>0</v>
      </c>
      <c r="P72" s="64">
        <f>Ene!P72+Feb!P72+Mar!P72+Abr!P72+May!P72+Jun!P72+Jul!P72+Agos!P72+Set!P72+Oct!P72+Nov!P72</f>
        <v>0</v>
      </c>
      <c r="Q72" s="64">
        <f>Ene!Q72+Feb!Q72+Mar!Q72+Abr!Q72+May!Q72+Jun!Q72+Jul!Q72+Agos!Q72+Set!Q72+Oct!Q72+Nov!Q72</f>
        <v>0</v>
      </c>
      <c r="R72" s="64">
        <f>Ene!R72+Feb!R72+Mar!R72+Abr!R72+May!R72+Jun!R72+Jul!R72+Agos!R72+Set!R72+Oct!R72+Nov!R72</f>
        <v>0</v>
      </c>
      <c r="S72" s="64">
        <f>Ene!S72+Feb!S72+Mar!S72+Abr!S72+May!S72+Jun!S72+Jul!S72+Agos!S72+Set!S72+Oct!S72+Nov!S72</f>
        <v>0</v>
      </c>
      <c r="T72" s="64">
        <f>Ene!T72+Feb!T72+Mar!T72+Abr!T72+May!T72+Jun!T72+Jul!T72+Agos!T72+Set!T72+Oct!T72+Nov!T72</f>
        <v>0</v>
      </c>
      <c r="U72" s="64">
        <f>Ene!U72+Feb!U72+Mar!U72+Abr!U72+May!U72+Jun!U72+Jul!U72+Agos!U72+Set!U72+Oct!U72+Nov!U72</f>
        <v>0</v>
      </c>
      <c r="V72" s="64">
        <f>Ene!V72+Feb!V72+Mar!V72+Abr!V72+May!V72+Jun!V72+Jul!V72+Agos!V72+Set!V72+Oct!V72+Nov!V72</f>
        <v>0</v>
      </c>
      <c r="W72" s="64">
        <f>Ene!W72+Feb!W72+Mar!W72+Abr!W72+May!W72+Jun!W72+Jul!W72+Agos!W72+Set!W72+Oct!W72+Nov!W72</f>
        <v>0</v>
      </c>
      <c r="X72" s="64">
        <f>Ene!X72+Feb!X72+Mar!X72+Abr!X72+May!X72+Jun!X72+Jul!X72+Agos!X72+Set!X72+Oct!X72+Nov!X72</f>
        <v>0</v>
      </c>
      <c r="Y72" s="64">
        <f>Ene!Y72+Feb!Y72+Mar!Y72+Abr!Y72+May!Y72+Jun!Y72+Jul!Y72+Agos!Y72+Set!Y72+Oct!Y72+Nov!Y72</f>
        <v>0</v>
      </c>
      <c r="Z72" s="64">
        <f>Ene!Z72+Feb!Z72+Mar!Z72+Abr!Z72+May!Z72+Jun!Z72+Jul!Z72+Agos!Z72+Set!Z72+Oct!Z72+Nov!Z72</f>
        <v>0</v>
      </c>
      <c r="AA72" s="64">
        <f>Ene!AA72+Feb!AA72+Mar!AA72+Abr!AA72+May!AA72+Jun!AA72+Jul!AA72+Agos!AA72+Set!AA72+Oct!AA72+Nov!AA72</f>
        <v>0</v>
      </c>
      <c r="AB72" s="64">
        <f>Ene!AB72+Feb!AB72+Mar!AB72+Abr!AB72+May!AB72+Jun!AB72+Jul!AB72+Agos!AB72+Set!AB72+Oct!AB72+Nov!AB72</f>
        <v>0</v>
      </c>
      <c r="AC72" s="64">
        <f>Ene!AC72+Feb!AC72+Mar!AC72+Abr!AC72+May!AC72+Jun!AC72+Jul!AC72+Agos!AC72+Set!AC72+Oct!AC72+Nov!AC72</f>
        <v>0</v>
      </c>
      <c r="AD72" s="64">
        <f>Ene!AD72+Feb!AD72+Mar!AD72+Abr!AD72+May!AD72+Jun!AD72+Jul!AD72+Agos!AD72+Set!AD72+Oct!AD72+Nov!AD72</f>
        <v>0</v>
      </c>
      <c r="AE72" s="64">
        <f>Ene!AE72+Feb!AE72+Mar!AE72+Abr!AE72+May!AE72+Jun!AE72+Jul!AE72+Agos!AE72+Set!AE72+Oct!AE72+Nov!AE72</f>
        <v>0</v>
      </c>
      <c r="AF72" s="64">
        <f>Ene!AF72+Feb!AF72+Mar!AF72+Abr!AF72+May!AF72+Jun!AF72+Jul!AF72+Agos!AF72+Set!AF72+Oct!AF72+Nov!AF72</f>
        <v>0</v>
      </c>
      <c r="AG72" s="64">
        <f>Ene!AG72+Feb!AG72+Mar!AG72+Abr!AG72+May!AG72+Jun!AG72+Jul!AG72+Agos!AG72+Set!AG72+Oct!AG72+Nov!AG72</f>
        <v>0</v>
      </c>
      <c r="AH72" s="64">
        <f>Ene!AH72+Feb!AH72+Mar!AH72+Abr!AH72+May!AH72+Jun!AH72+Jul!AH72+Agos!AH72+Set!AH72+Oct!AH72+Nov!AH72</f>
        <v>0</v>
      </c>
      <c r="AI72" s="64">
        <f>Ene!AI72+Feb!AI72+Mar!AI72+Abr!AI72+May!AI72+Jun!AI72+Jul!AI72+Agos!AI72+Set!AI72+Oct!AI72+Nov!AI72</f>
        <v>0</v>
      </c>
      <c r="AJ72" s="64">
        <f>Ene!AJ72+Feb!AJ72+Mar!AJ72+Abr!AJ72+May!AJ72+Jun!AJ72+Jul!AJ72+Agos!AJ72+Set!AJ72+Oct!AJ72+Nov!AJ72</f>
        <v>0</v>
      </c>
      <c r="AK72" s="64">
        <f>Ene!AK72+Feb!AK72+Mar!AK72+Abr!AK72+May!AK72+Jun!AK72+Jul!AK72+Agos!AK72+Set!AK72+Oct!AK72+Nov!AK72</f>
        <v>0</v>
      </c>
      <c r="AL72" s="64">
        <f>Ene!AL72+Feb!AL72+Mar!AL72+Abr!AL72+May!AL72+Jun!AL72+Jul!AL72+Agos!AL72+Set!AL72+Oct!AL72+Nov!AL72</f>
        <v>0</v>
      </c>
      <c r="AM72" s="64">
        <f>Ene!AM72+Feb!AM72+Mar!AM72+Abr!AM72+May!AM72+Jun!AM72+Jul!AM72+Agos!AM72+Set!AM72+Oct!AM72+Nov!AM72</f>
        <v>0</v>
      </c>
      <c r="AN72" s="64">
        <f>Ene!AN72+Feb!AN72+Mar!AN72+Abr!AN72+May!AN72+Jun!AN72+Jul!AN72+Agos!AN72+Set!AN72+Oct!AN72+Nov!AN72</f>
        <v>0</v>
      </c>
      <c r="AO72" s="64">
        <f>Ene!AO72+Feb!AO72+Mar!AO72+Abr!AO72+May!AO72+Jun!AO72+Jul!AO72+Agos!AO72+Set!AO72+Oct!AO72+Nov!AO72</f>
        <v>0</v>
      </c>
      <c r="AP72" s="64">
        <f>Ene!AP72+Feb!AP72+Mar!AP72+Abr!AP72+May!AP72+Jun!AP72+Jul!AP72+Agos!AP72+Set!AP72+Oct!AP72+Nov!AP72</f>
        <v>0</v>
      </c>
      <c r="AQ72" s="64">
        <f>Ene!AQ72+Feb!AQ72+Mar!AQ72+Abr!AQ72+May!AQ72+Jun!AQ72+Jul!AQ72+Agos!AQ72+Set!AQ72+Oct!AQ72+Nov!AQ72</f>
        <v>0</v>
      </c>
      <c r="AR72" s="64">
        <f>Ene!AR72+Feb!AR72+Mar!AR72+Abr!AR72+May!AR72+Jun!AR72+Jul!AR72+Agos!AR72+Set!AR72+Oct!AR72+Nov!AR72</f>
        <v>0</v>
      </c>
      <c r="AS72" s="64">
        <f>Ene!AS72+Feb!AS72+Mar!AS72+Abr!AS72+May!AS72+Jun!AS72+Jul!AS72+Agos!AS72+Set!AS72+Oct!AS72+Nov!AS72</f>
        <v>0</v>
      </c>
      <c r="AT72" s="64">
        <f>Ene!AT72+Feb!AT72+Mar!AT72+Abr!AT72+May!AT72+Jun!AT72+Jul!AT72+Agos!AT72+Set!AT72+Oct!AT72+Nov!AT72</f>
        <v>0</v>
      </c>
      <c r="AU72" s="64">
        <f>Ene!AU72+Feb!AU72+Mar!AU72+Abr!AU72+May!AU72+Jun!AU72+Jul!AU72+Agos!AU72+Set!AU72+Oct!AU72+Nov!AU72</f>
        <v>0</v>
      </c>
      <c r="AV72" s="64">
        <f>Ene!AV72+Feb!AV72+Mar!AV72+Abr!AV72+May!AV72+Jun!AV72+Jul!AV72+Agos!AV72+Set!AV72+Oct!AV72+Nov!AV72</f>
        <v>0</v>
      </c>
      <c r="AW72" s="64">
        <f>Ene!AW72+Feb!AW72+Mar!AW72+Abr!AW72+May!AW72+Jun!AW72+Jul!AW72+Agos!AW72+Set!AW72+Oct!AW72+Nov!AW72</f>
        <v>0</v>
      </c>
      <c r="AX72" s="64">
        <f>Ene!AX72+Feb!AX72+Mar!AX72+Abr!AX72+May!AX72+Jun!AX72+Jul!AX72+Agos!AX72+Set!AX72+Oct!AX72+Nov!AX72</f>
        <v>0</v>
      </c>
      <c r="AY72" s="64">
        <f>Ene!AY72+Feb!AY72+Mar!AY72+Abr!AY72+May!AY72+Jun!AY72+Jul!AY72+Agos!AY72+Set!AY72+Oct!AY72+Nov!AY72</f>
        <v>0</v>
      </c>
      <c r="AZ72" s="64">
        <f>Ene!AZ72+Feb!AZ72+Mar!AZ72+Abr!AZ72+May!AZ72+Jun!AZ72+Jul!AZ72+Agos!AZ72+Set!AZ72+Oct!AZ72+Nov!AZ72</f>
        <v>0</v>
      </c>
      <c r="BA72" s="64">
        <f>Ene!BA72+Feb!BA72+Mar!BA72+Abr!BA72+May!BA72+Jun!BA72+Jul!BA72+Agos!BA72+Set!BA72+Oct!BA72+Nov!BA72</f>
        <v>0</v>
      </c>
      <c r="BB72" s="64">
        <f>Ene!BB72+Feb!BB72+Mar!BB72+Abr!BB72+May!BB72+Jun!BB72+Jul!BB72+Agos!BB72+Set!BB72+Oct!BB72+Nov!BB72</f>
        <v>0</v>
      </c>
      <c r="BC72" s="64">
        <f>Ene!BC72+Feb!BC72+Mar!BC72+Abr!BC72+May!BC72+Jun!BC72+Jul!BC72+Agos!BC72+Set!BC72+Oct!BC72+Nov!BC72</f>
        <v>0</v>
      </c>
      <c r="BD72" s="64">
        <f>Ene!BD72+Feb!BD72+Mar!BD72+Abr!BD72+May!BD72+Jun!BD72+Jul!BD72+Agos!BD72+Set!BD72+Oct!BD72+Nov!BD72</f>
        <v>0</v>
      </c>
      <c r="BE72" s="64">
        <f>Ene!BE72+Feb!BE72+Mar!BE72+Abr!BE72+May!BE72+Jun!BE72+Jul!BE72+Agos!BE72+Set!BE72+Oct!BE72+Nov!BE72</f>
        <v>0</v>
      </c>
      <c r="BF72" s="64">
        <f>Ene!BF72+Feb!BF72+Mar!BF72+Abr!BF72+May!BF72+Jun!BF72+Jul!BF72+Agos!BF72+Set!BF72+Oct!BF72+Nov!BF72</f>
        <v>0</v>
      </c>
      <c r="BG72" s="64">
        <f>Ene!BG72+Feb!BG72+Mar!BG72+Abr!BG72+May!BG72+Jun!BG72+Jul!BG72+Agos!BG72+Set!BG72+Oct!BG72+Nov!BG72</f>
        <v>0</v>
      </c>
      <c r="BH72" s="64">
        <f>Ene!BH72+Feb!BH72+Mar!BH72+Abr!BH72+May!BH72+Jun!BH72+Jul!BH72+Agos!BH72+Set!BH72+Oct!BH72+Nov!BH72</f>
        <v>0</v>
      </c>
      <c r="BI72" s="64">
        <f>Ene!BI72+Feb!BI72+Mar!BI72+Abr!BI72+May!BI72+Jun!BI72+Jul!BI72+Agos!BI72+Set!BI72+Oct!BI72+Nov!BI72</f>
        <v>0</v>
      </c>
      <c r="BJ72" s="64">
        <f>Ene!BJ72+Feb!BJ72+Mar!BJ72+Abr!BJ72+May!BJ72+Jun!BJ72+Jul!BJ72+Agos!BJ72+Set!BJ72+Oct!BJ72+Nov!BJ72</f>
        <v>0</v>
      </c>
      <c r="BK72" s="65"/>
      <c r="BL72" s="66"/>
      <c r="BM72" s="66"/>
    </row>
    <row r="73" spans="1:65" x14ac:dyDescent="0.2">
      <c r="A73" s="89">
        <v>16</v>
      </c>
      <c r="B73" s="117" t="s">
        <v>77</v>
      </c>
      <c r="C73" s="118"/>
      <c r="D73" s="118"/>
      <c r="E73" s="118"/>
      <c r="F73" s="119"/>
      <c r="G73" s="64">
        <f>Ene!G73+Feb!G73+Mar!G73+Abr!G73+May!G73+Jun!G73+Jul!G73+Agos!G73+Set!G73+Oct!G73+Nov!G73</f>
        <v>0</v>
      </c>
      <c r="H73" s="64">
        <f>Ene!H73+Feb!H73+Mar!H73+Abr!H73+May!H73+Jun!H73+Jul!H73+Agos!H73+Set!H73+Oct!H73+Nov!H73</f>
        <v>0</v>
      </c>
      <c r="I73" s="64">
        <f>Ene!I73+Feb!I73+Mar!I73+Abr!I73+May!I73+Jun!I73+Jul!I73+Agos!I73+Set!I73+Oct!I73+Nov!I73</f>
        <v>0</v>
      </c>
      <c r="J73" s="64">
        <f>Ene!J73+Feb!J73+Mar!J73+Abr!J73+May!J73+Jun!J73+Jul!J73+Agos!J73+Set!J73+Oct!J73+Nov!J73</f>
        <v>0</v>
      </c>
      <c r="K73" s="64">
        <f>Ene!K73+Feb!K73+Mar!K73+Abr!K73+May!K73+Jun!K73+Jul!K73+Agos!K73+Set!K73+Oct!K73+Nov!K73</f>
        <v>0</v>
      </c>
      <c r="L73" s="64">
        <f>Ene!L73+Feb!L73+Mar!L73+Abr!L73+May!L73+Jun!L73+Jul!L73+Agos!L73+Set!L73+Oct!L73+Nov!L73</f>
        <v>0</v>
      </c>
      <c r="M73" s="64">
        <f>Ene!M73+Feb!M73+Mar!M73+Abr!M73+May!M73+Jun!M73+Jul!M73+Agos!M73+Set!M73+Oct!M73+Nov!M73</f>
        <v>0</v>
      </c>
      <c r="N73" s="64">
        <f>Ene!N73+Feb!N73+Mar!N73+Abr!N73+May!N73+Jun!N73+Jul!N73+Agos!N73+Set!N73+Oct!N73+Nov!N73</f>
        <v>0</v>
      </c>
      <c r="O73" s="64">
        <f>Ene!O73+Feb!O73+Mar!O73+Abr!O73+May!O73+Jun!O73+Jul!O73+Agos!O73+Set!O73+Oct!O73+Nov!O73</f>
        <v>0</v>
      </c>
      <c r="P73" s="64">
        <f>Ene!P73+Feb!P73+Mar!P73+Abr!P73+May!P73+Jun!P73+Jul!P73+Agos!P73+Set!P73+Oct!P73+Nov!P73</f>
        <v>0</v>
      </c>
      <c r="Q73" s="64">
        <f>Ene!Q73+Feb!Q73+Mar!Q73+Abr!Q73+May!Q73+Jun!Q73+Jul!Q73+Agos!Q73+Set!Q73+Oct!Q73+Nov!Q73</f>
        <v>0</v>
      </c>
      <c r="R73" s="64">
        <f>Ene!R73+Feb!R73+Mar!R73+Abr!R73+May!R73+Jun!R73+Jul!R73+Agos!R73+Set!R73+Oct!R73+Nov!R73</f>
        <v>0</v>
      </c>
      <c r="S73" s="64">
        <f>Ene!S73+Feb!S73+Mar!S73+Abr!S73+May!S73+Jun!S73+Jul!S73+Agos!S73+Set!S73+Oct!S73+Nov!S73</f>
        <v>0</v>
      </c>
      <c r="T73" s="64">
        <f>Ene!T73+Feb!T73+Mar!T73+Abr!T73+May!T73+Jun!T73+Jul!T73+Agos!T73+Set!T73+Oct!T73+Nov!T73</f>
        <v>0</v>
      </c>
      <c r="U73" s="64">
        <f>Ene!U73+Feb!U73+Mar!U73+Abr!U73+May!U73+Jun!U73+Jul!U73+Agos!U73+Set!U73+Oct!U73+Nov!U73</f>
        <v>0</v>
      </c>
      <c r="V73" s="64">
        <f>Ene!V73+Feb!V73+Mar!V73+Abr!V73+May!V73+Jun!V73+Jul!V73+Agos!V73+Set!V73+Oct!V73+Nov!V73</f>
        <v>0</v>
      </c>
      <c r="W73" s="64">
        <f>Ene!W73+Feb!W73+Mar!W73+Abr!W73+May!W73+Jun!W73+Jul!W73+Agos!W73+Set!W73+Oct!W73+Nov!W73</f>
        <v>0</v>
      </c>
      <c r="X73" s="64">
        <f>Ene!X73+Feb!X73+Mar!X73+Abr!X73+May!X73+Jun!X73+Jul!X73+Agos!X73+Set!X73+Oct!X73+Nov!X73</f>
        <v>0</v>
      </c>
      <c r="Y73" s="64">
        <f>Ene!Y73+Feb!Y73+Mar!Y73+Abr!Y73+May!Y73+Jun!Y73+Jul!Y73+Agos!Y73+Set!Y73+Oct!Y73+Nov!Y73</f>
        <v>0</v>
      </c>
      <c r="Z73" s="64">
        <f>Ene!Z73+Feb!Z73+Mar!Z73+Abr!Z73+May!Z73+Jun!Z73+Jul!Z73+Agos!Z73+Set!Z73+Oct!Z73+Nov!Z73</f>
        <v>0</v>
      </c>
      <c r="AA73" s="64">
        <f>Ene!AA73+Feb!AA73+Mar!AA73+Abr!AA73+May!AA73+Jun!AA73+Jul!AA73+Agos!AA73+Set!AA73+Oct!AA73+Nov!AA73</f>
        <v>0</v>
      </c>
      <c r="AB73" s="64">
        <f>Ene!AB73+Feb!AB73+Mar!AB73+Abr!AB73+May!AB73+Jun!AB73+Jul!AB73+Agos!AB73+Set!AB73+Oct!AB73+Nov!AB73</f>
        <v>0</v>
      </c>
      <c r="AC73" s="64">
        <f>Ene!AC73+Feb!AC73+Mar!AC73+Abr!AC73+May!AC73+Jun!AC73+Jul!AC73+Agos!AC73+Set!AC73+Oct!AC73+Nov!AC73</f>
        <v>0</v>
      </c>
      <c r="AD73" s="64">
        <f>Ene!AD73+Feb!AD73+Mar!AD73+Abr!AD73+May!AD73+Jun!AD73+Jul!AD73+Agos!AD73+Set!AD73+Oct!AD73+Nov!AD73</f>
        <v>0</v>
      </c>
      <c r="AE73" s="64">
        <f>Ene!AE73+Feb!AE73+Mar!AE73+Abr!AE73+May!AE73+Jun!AE73+Jul!AE73+Agos!AE73+Set!AE73+Oct!AE73+Nov!AE73</f>
        <v>0</v>
      </c>
      <c r="AF73" s="64">
        <f>Ene!AF73+Feb!AF73+Mar!AF73+Abr!AF73+May!AF73+Jun!AF73+Jul!AF73+Agos!AF73+Set!AF73+Oct!AF73+Nov!AF73</f>
        <v>0</v>
      </c>
      <c r="AG73" s="64">
        <f>Ene!AG73+Feb!AG73+Mar!AG73+Abr!AG73+May!AG73+Jun!AG73+Jul!AG73+Agos!AG73+Set!AG73+Oct!AG73+Nov!AG73</f>
        <v>0</v>
      </c>
      <c r="AH73" s="64">
        <f>Ene!AH73+Feb!AH73+Mar!AH73+Abr!AH73+May!AH73+Jun!AH73+Jul!AH73+Agos!AH73+Set!AH73+Oct!AH73+Nov!AH73</f>
        <v>0</v>
      </c>
      <c r="AI73" s="64">
        <f>Ene!AI73+Feb!AI73+Mar!AI73+Abr!AI73+May!AI73+Jun!AI73+Jul!AI73+Agos!AI73+Set!AI73+Oct!AI73+Nov!AI73</f>
        <v>0</v>
      </c>
      <c r="AJ73" s="64">
        <f>Ene!AJ73+Feb!AJ73+Mar!AJ73+Abr!AJ73+May!AJ73+Jun!AJ73+Jul!AJ73+Agos!AJ73+Set!AJ73+Oct!AJ73+Nov!AJ73</f>
        <v>0</v>
      </c>
      <c r="AK73" s="64">
        <f>Ene!AK73+Feb!AK73+Mar!AK73+Abr!AK73+May!AK73+Jun!AK73+Jul!AK73+Agos!AK73+Set!AK73+Oct!AK73+Nov!AK73</f>
        <v>0</v>
      </c>
      <c r="AL73" s="64">
        <f>Ene!AL73+Feb!AL73+Mar!AL73+Abr!AL73+May!AL73+Jun!AL73+Jul!AL73+Agos!AL73+Set!AL73+Oct!AL73+Nov!AL73</f>
        <v>0</v>
      </c>
      <c r="AM73" s="64">
        <f>Ene!AM73+Feb!AM73+Mar!AM73+Abr!AM73+May!AM73+Jun!AM73+Jul!AM73+Agos!AM73+Set!AM73+Oct!AM73+Nov!AM73</f>
        <v>0</v>
      </c>
      <c r="AN73" s="64">
        <f>Ene!AN73+Feb!AN73+Mar!AN73+Abr!AN73+May!AN73+Jun!AN73+Jul!AN73+Agos!AN73+Set!AN73+Oct!AN73+Nov!AN73</f>
        <v>0</v>
      </c>
      <c r="AO73" s="64">
        <f>Ene!AO73+Feb!AO73+Mar!AO73+Abr!AO73+May!AO73+Jun!AO73+Jul!AO73+Agos!AO73+Set!AO73+Oct!AO73+Nov!AO73</f>
        <v>0</v>
      </c>
      <c r="AP73" s="64">
        <f>Ene!AP73+Feb!AP73+Mar!AP73+Abr!AP73+May!AP73+Jun!AP73+Jul!AP73+Agos!AP73+Set!AP73+Oct!AP73+Nov!AP73</f>
        <v>0</v>
      </c>
      <c r="AQ73" s="64">
        <f>Ene!AQ73+Feb!AQ73+Mar!AQ73+Abr!AQ73+May!AQ73+Jun!AQ73+Jul!AQ73+Agos!AQ73+Set!AQ73+Oct!AQ73+Nov!AQ73</f>
        <v>0</v>
      </c>
      <c r="AR73" s="64">
        <f>Ene!AR73+Feb!AR73+Mar!AR73+Abr!AR73+May!AR73+Jun!AR73+Jul!AR73+Agos!AR73+Set!AR73+Oct!AR73+Nov!AR73</f>
        <v>0</v>
      </c>
      <c r="AS73" s="64">
        <f>Ene!AS73+Feb!AS73+Mar!AS73+Abr!AS73+May!AS73+Jun!AS73+Jul!AS73+Agos!AS73+Set!AS73+Oct!AS73+Nov!AS73</f>
        <v>0</v>
      </c>
      <c r="AT73" s="64">
        <f>Ene!AT73+Feb!AT73+Mar!AT73+Abr!AT73+May!AT73+Jun!AT73+Jul!AT73+Agos!AT73+Set!AT73+Oct!AT73+Nov!AT73</f>
        <v>0</v>
      </c>
      <c r="AU73" s="64">
        <f>Ene!AU73+Feb!AU73+Mar!AU73+Abr!AU73+May!AU73+Jun!AU73+Jul!AU73+Agos!AU73+Set!AU73+Oct!AU73+Nov!AU73</f>
        <v>0</v>
      </c>
      <c r="AV73" s="64">
        <f>Ene!AV73+Feb!AV73+Mar!AV73+Abr!AV73+May!AV73+Jun!AV73+Jul!AV73+Agos!AV73+Set!AV73+Oct!AV73+Nov!AV73</f>
        <v>0</v>
      </c>
      <c r="AW73" s="64">
        <f>Ene!AW73+Feb!AW73+Mar!AW73+Abr!AW73+May!AW73+Jun!AW73+Jul!AW73+Agos!AW73+Set!AW73+Oct!AW73+Nov!AW73</f>
        <v>0</v>
      </c>
      <c r="AX73" s="64">
        <f>Ene!AX73+Feb!AX73+Mar!AX73+Abr!AX73+May!AX73+Jun!AX73+Jul!AX73+Agos!AX73+Set!AX73+Oct!AX73+Nov!AX73</f>
        <v>0</v>
      </c>
      <c r="AY73" s="64">
        <f>Ene!AY73+Feb!AY73+Mar!AY73+Abr!AY73+May!AY73+Jun!AY73+Jul!AY73+Agos!AY73+Set!AY73+Oct!AY73+Nov!AY73</f>
        <v>0</v>
      </c>
      <c r="AZ73" s="64">
        <f>Ene!AZ73+Feb!AZ73+Mar!AZ73+Abr!AZ73+May!AZ73+Jun!AZ73+Jul!AZ73+Agos!AZ73+Set!AZ73+Oct!AZ73+Nov!AZ73</f>
        <v>0</v>
      </c>
      <c r="BA73" s="64">
        <f>Ene!BA73+Feb!BA73+Mar!BA73+Abr!BA73+May!BA73+Jun!BA73+Jul!BA73+Agos!BA73+Set!BA73+Oct!BA73+Nov!BA73</f>
        <v>0</v>
      </c>
      <c r="BB73" s="64">
        <f>Ene!BB73+Feb!BB73+Mar!BB73+Abr!BB73+May!BB73+Jun!BB73+Jul!BB73+Agos!BB73+Set!BB73+Oct!BB73+Nov!BB73</f>
        <v>0</v>
      </c>
      <c r="BC73" s="64">
        <f>Ene!BC73+Feb!BC73+Mar!BC73+Abr!BC73+May!BC73+Jun!BC73+Jul!BC73+Agos!BC73+Set!BC73+Oct!BC73+Nov!BC73</f>
        <v>0</v>
      </c>
      <c r="BD73" s="64">
        <f>Ene!BD73+Feb!BD73+Mar!BD73+Abr!BD73+May!BD73+Jun!BD73+Jul!BD73+Agos!BD73+Set!BD73+Oct!BD73+Nov!BD73</f>
        <v>0</v>
      </c>
      <c r="BE73" s="64">
        <f>Ene!BE73+Feb!BE73+Mar!BE73+Abr!BE73+May!BE73+Jun!BE73+Jul!BE73+Agos!BE73+Set!BE73+Oct!BE73+Nov!BE73</f>
        <v>0</v>
      </c>
      <c r="BF73" s="64">
        <f>Ene!BF73+Feb!BF73+Mar!BF73+Abr!BF73+May!BF73+Jun!BF73+Jul!BF73+Agos!BF73+Set!BF73+Oct!BF73+Nov!BF73</f>
        <v>0</v>
      </c>
      <c r="BG73" s="64">
        <f>Ene!BG73+Feb!BG73+Mar!BG73+Abr!BG73+May!BG73+Jun!BG73+Jul!BG73+Agos!BG73+Set!BG73+Oct!BG73+Nov!BG73</f>
        <v>0</v>
      </c>
      <c r="BH73" s="64">
        <f>Ene!BH73+Feb!BH73+Mar!BH73+Abr!BH73+May!BH73+Jun!BH73+Jul!BH73+Agos!BH73+Set!BH73+Oct!BH73+Nov!BH73</f>
        <v>0</v>
      </c>
      <c r="BI73" s="64">
        <f>Ene!BI73+Feb!BI73+Mar!BI73+Abr!BI73+May!BI73+Jun!BI73+Jul!BI73+Agos!BI73+Set!BI73+Oct!BI73+Nov!BI73</f>
        <v>0</v>
      </c>
      <c r="BJ73" s="64">
        <f>Ene!BJ73+Feb!BJ73+Mar!BJ73+Abr!BJ73+May!BJ73+Jun!BJ73+Jul!BJ73+Agos!BJ73+Set!BJ73+Oct!BJ73+Nov!BJ73</f>
        <v>0</v>
      </c>
      <c r="BK73" s="65"/>
      <c r="BL73" s="66"/>
      <c r="BM73" s="66"/>
    </row>
    <row r="74" spans="1:65" x14ac:dyDescent="0.2">
      <c r="A74" s="89">
        <v>17</v>
      </c>
      <c r="B74" s="117" t="s">
        <v>78</v>
      </c>
      <c r="C74" s="118"/>
      <c r="D74" s="118"/>
      <c r="E74" s="118"/>
      <c r="F74" s="119"/>
      <c r="G74" s="64">
        <f>Ene!G74+Feb!G74+Mar!G74+Abr!G74+May!G74+Jun!G74+Jul!G74+Agos!G74+Set!G74+Oct!G74+Nov!G74</f>
        <v>0</v>
      </c>
      <c r="H74" s="64">
        <f>Ene!H74+Feb!H74+Mar!H74+Abr!H74+May!H74+Jun!H74+Jul!H74+Agos!H74+Set!H74+Oct!H74+Nov!H74</f>
        <v>0</v>
      </c>
      <c r="I74" s="64">
        <f>Ene!I74+Feb!I74+Mar!I74+Abr!I74+May!I74+Jun!I74+Jul!I74+Agos!I74+Set!I74+Oct!I74+Nov!I74</f>
        <v>0</v>
      </c>
      <c r="J74" s="64">
        <f>Ene!J74+Feb!J74+Mar!J74+Abr!J74+May!J74+Jun!J74+Jul!J74+Agos!J74+Set!J74+Oct!J74+Nov!J74</f>
        <v>0</v>
      </c>
      <c r="K74" s="64">
        <f>Ene!K74+Feb!K74+Mar!K74+Abr!K74+May!K74+Jun!K74+Jul!K74+Agos!K74+Set!K74+Oct!K74+Nov!K74</f>
        <v>0</v>
      </c>
      <c r="L74" s="64">
        <f>Ene!L74+Feb!L74+Mar!L74+Abr!L74+May!L74+Jun!L74+Jul!L74+Agos!L74+Set!L74+Oct!L74+Nov!L74</f>
        <v>0</v>
      </c>
      <c r="M74" s="64">
        <f>Ene!M74+Feb!M74+Mar!M74+Abr!M74+May!M74+Jun!M74+Jul!M74+Agos!M74+Set!M74+Oct!M74+Nov!M74</f>
        <v>0</v>
      </c>
      <c r="N74" s="64">
        <f>Ene!N74+Feb!N74+Mar!N74+Abr!N74+May!N74+Jun!N74+Jul!N74+Agos!N74+Set!N74+Oct!N74+Nov!N74</f>
        <v>0</v>
      </c>
      <c r="O74" s="64">
        <f>Ene!O74+Feb!O74+Mar!O74+Abr!O74+May!O74+Jun!O74+Jul!O74+Agos!O74+Set!O74+Oct!O74+Nov!O74</f>
        <v>0</v>
      </c>
      <c r="P74" s="64">
        <f>Ene!P74+Feb!P74+Mar!P74+Abr!P74+May!P74+Jun!P74+Jul!P74+Agos!P74+Set!P74+Oct!P74+Nov!P74</f>
        <v>0</v>
      </c>
      <c r="Q74" s="64">
        <f>Ene!Q74+Feb!Q74+Mar!Q74+Abr!Q74+May!Q74+Jun!Q74+Jul!Q74+Agos!Q74+Set!Q74+Oct!Q74+Nov!Q74</f>
        <v>0</v>
      </c>
      <c r="R74" s="64">
        <f>Ene!R74+Feb!R74+Mar!R74+Abr!R74+May!R74+Jun!R74+Jul!R74+Agos!R74+Set!R74+Oct!R74+Nov!R74</f>
        <v>0</v>
      </c>
      <c r="S74" s="64">
        <f>Ene!S74+Feb!S74+Mar!S74+Abr!S74+May!S74+Jun!S74+Jul!S74+Agos!S74+Set!S74+Oct!S74+Nov!S74</f>
        <v>0</v>
      </c>
      <c r="T74" s="64">
        <f>Ene!T74+Feb!T74+Mar!T74+Abr!T74+May!T74+Jun!T74+Jul!T74+Agos!T74+Set!T74+Oct!T74+Nov!T74</f>
        <v>0</v>
      </c>
      <c r="U74" s="64">
        <f>Ene!U74+Feb!U74+Mar!U74+Abr!U74+May!U74+Jun!U74+Jul!U74+Agos!U74+Set!U74+Oct!U74+Nov!U74</f>
        <v>0</v>
      </c>
      <c r="V74" s="64">
        <f>Ene!V74+Feb!V74+Mar!V74+Abr!V74+May!V74+Jun!V74+Jul!V74+Agos!V74+Set!V74+Oct!V74+Nov!V74</f>
        <v>0</v>
      </c>
      <c r="W74" s="64">
        <f>Ene!W74+Feb!W74+Mar!W74+Abr!W74+May!W74+Jun!W74+Jul!W74+Agos!W74+Set!W74+Oct!W74+Nov!W74</f>
        <v>0</v>
      </c>
      <c r="X74" s="64">
        <f>Ene!X74+Feb!X74+Mar!X74+Abr!X74+May!X74+Jun!X74+Jul!X74+Agos!X74+Set!X74+Oct!X74+Nov!X74</f>
        <v>0</v>
      </c>
      <c r="Y74" s="64">
        <f>Ene!Y74+Feb!Y74+Mar!Y74+Abr!Y74+May!Y74+Jun!Y74+Jul!Y74+Agos!Y74+Set!Y74+Oct!Y74+Nov!Y74</f>
        <v>0</v>
      </c>
      <c r="Z74" s="64">
        <f>Ene!Z74+Feb!Z74+Mar!Z74+Abr!Z74+May!Z74+Jun!Z74+Jul!Z74+Agos!Z74+Set!Z74+Oct!Z74+Nov!Z74</f>
        <v>0</v>
      </c>
      <c r="AA74" s="64">
        <f>Ene!AA74+Feb!AA74+Mar!AA74+Abr!AA74+May!AA74+Jun!AA74+Jul!AA74+Agos!AA74+Set!AA74+Oct!AA74+Nov!AA74</f>
        <v>0</v>
      </c>
      <c r="AB74" s="64">
        <f>Ene!AB74+Feb!AB74+Mar!AB74+Abr!AB74+May!AB74+Jun!AB74+Jul!AB74+Agos!AB74+Set!AB74+Oct!AB74+Nov!AB74</f>
        <v>0</v>
      </c>
      <c r="AC74" s="64">
        <f>Ene!AC74+Feb!AC74+Mar!AC74+Abr!AC74+May!AC74+Jun!AC74+Jul!AC74+Agos!AC74+Set!AC74+Oct!AC74+Nov!AC74</f>
        <v>0</v>
      </c>
      <c r="AD74" s="64">
        <f>Ene!AD74+Feb!AD74+Mar!AD74+Abr!AD74+May!AD74+Jun!AD74+Jul!AD74+Agos!AD74+Set!AD74+Oct!AD74+Nov!AD74</f>
        <v>0</v>
      </c>
      <c r="AE74" s="64">
        <f>Ene!AE74+Feb!AE74+Mar!AE74+Abr!AE74+May!AE74+Jun!AE74+Jul!AE74+Agos!AE74+Set!AE74+Oct!AE74+Nov!AE74</f>
        <v>0</v>
      </c>
      <c r="AF74" s="64">
        <f>Ene!AF74+Feb!AF74+Mar!AF74+Abr!AF74+May!AF74+Jun!AF74+Jul!AF74+Agos!AF74+Set!AF74+Oct!AF74+Nov!AF74</f>
        <v>0</v>
      </c>
      <c r="AG74" s="64">
        <f>Ene!AG74+Feb!AG74+Mar!AG74+Abr!AG74+May!AG74+Jun!AG74+Jul!AG74+Agos!AG74+Set!AG74+Oct!AG74+Nov!AG74</f>
        <v>0</v>
      </c>
      <c r="AH74" s="64">
        <f>Ene!AH74+Feb!AH74+Mar!AH74+Abr!AH74+May!AH74+Jun!AH74+Jul!AH74+Agos!AH74+Set!AH74+Oct!AH74+Nov!AH74</f>
        <v>0</v>
      </c>
      <c r="AI74" s="64">
        <f>Ene!AI74+Feb!AI74+Mar!AI74+Abr!AI74+May!AI74+Jun!AI74+Jul!AI74+Agos!AI74+Set!AI74+Oct!AI74+Nov!AI74</f>
        <v>0</v>
      </c>
      <c r="AJ74" s="64">
        <f>Ene!AJ74+Feb!AJ74+Mar!AJ74+Abr!AJ74+May!AJ74+Jun!AJ74+Jul!AJ74+Agos!AJ74+Set!AJ74+Oct!AJ74+Nov!AJ74</f>
        <v>0</v>
      </c>
      <c r="AK74" s="64">
        <f>Ene!AK74+Feb!AK74+Mar!AK74+Abr!AK74+May!AK74+Jun!AK74+Jul!AK74+Agos!AK74+Set!AK74+Oct!AK74+Nov!AK74</f>
        <v>0</v>
      </c>
      <c r="AL74" s="64">
        <f>Ene!AL74+Feb!AL74+Mar!AL74+Abr!AL74+May!AL74+Jun!AL74+Jul!AL74+Agos!AL74+Set!AL74+Oct!AL74+Nov!AL74</f>
        <v>0</v>
      </c>
      <c r="AM74" s="64">
        <f>Ene!AM74+Feb!AM74+Mar!AM74+Abr!AM74+May!AM74+Jun!AM74+Jul!AM74+Agos!AM74+Set!AM74+Oct!AM74+Nov!AM74</f>
        <v>0</v>
      </c>
      <c r="AN74" s="64">
        <f>Ene!AN74+Feb!AN74+Mar!AN74+Abr!AN74+May!AN74+Jun!AN74+Jul!AN74+Agos!AN74+Set!AN74+Oct!AN74+Nov!AN74</f>
        <v>0</v>
      </c>
      <c r="AO74" s="64">
        <f>Ene!AO74+Feb!AO74+Mar!AO74+Abr!AO74+May!AO74+Jun!AO74+Jul!AO74+Agos!AO74+Set!AO74+Oct!AO74+Nov!AO74</f>
        <v>0</v>
      </c>
      <c r="AP74" s="64">
        <f>Ene!AP74+Feb!AP74+Mar!AP74+Abr!AP74+May!AP74+Jun!AP74+Jul!AP74+Agos!AP74+Set!AP74+Oct!AP74+Nov!AP74</f>
        <v>0</v>
      </c>
      <c r="AQ74" s="64">
        <f>Ene!AQ74+Feb!AQ74+Mar!AQ74+Abr!AQ74+May!AQ74+Jun!AQ74+Jul!AQ74+Agos!AQ74+Set!AQ74+Oct!AQ74+Nov!AQ74</f>
        <v>0</v>
      </c>
      <c r="AR74" s="64">
        <f>Ene!AR74+Feb!AR74+Mar!AR74+Abr!AR74+May!AR74+Jun!AR74+Jul!AR74+Agos!AR74+Set!AR74+Oct!AR74+Nov!AR74</f>
        <v>0</v>
      </c>
      <c r="AS74" s="64">
        <f>Ene!AS74+Feb!AS74+Mar!AS74+Abr!AS74+May!AS74+Jun!AS74+Jul!AS74+Agos!AS74+Set!AS74+Oct!AS74+Nov!AS74</f>
        <v>0</v>
      </c>
      <c r="AT74" s="64">
        <f>Ene!AT74+Feb!AT74+Mar!AT74+Abr!AT74+May!AT74+Jun!AT74+Jul!AT74+Agos!AT74+Set!AT74+Oct!AT74+Nov!AT74</f>
        <v>0</v>
      </c>
      <c r="AU74" s="64">
        <f>Ene!AU74+Feb!AU74+Mar!AU74+Abr!AU74+May!AU74+Jun!AU74+Jul!AU74+Agos!AU74+Set!AU74+Oct!AU74+Nov!AU74</f>
        <v>0</v>
      </c>
      <c r="AV74" s="64">
        <f>Ene!AV74+Feb!AV74+Mar!AV74+Abr!AV74+May!AV74+Jun!AV74+Jul!AV74+Agos!AV74+Set!AV74+Oct!AV74+Nov!AV74</f>
        <v>0</v>
      </c>
      <c r="AW74" s="64">
        <f>Ene!AW74+Feb!AW74+Mar!AW74+Abr!AW74+May!AW74+Jun!AW74+Jul!AW74+Agos!AW74+Set!AW74+Oct!AW74+Nov!AW74</f>
        <v>0</v>
      </c>
      <c r="AX74" s="64">
        <f>Ene!AX74+Feb!AX74+Mar!AX74+Abr!AX74+May!AX74+Jun!AX74+Jul!AX74+Agos!AX74+Set!AX74+Oct!AX74+Nov!AX74</f>
        <v>0</v>
      </c>
      <c r="AY74" s="64">
        <f>Ene!AY74+Feb!AY74+Mar!AY74+Abr!AY74+May!AY74+Jun!AY74+Jul!AY74+Agos!AY74+Set!AY74+Oct!AY74+Nov!AY74</f>
        <v>0</v>
      </c>
      <c r="AZ74" s="64">
        <f>Ene!AZ74+Feb!AZ74+Mar!AZ74+Abr!AZ74+May!AZ74+Jun!AZ74+Jul!AZ74+Agos!AZ74+Set!AZ74+Oct!AZ74+Nov!AZ74</f>
        <v>0</v>
      </c>
      <c r="BA74" s="64">
        <f>Ene!BA74+Feb!BA74+Mar!BA74+Abr!BA74+May!BA74+Jun!BA74+Jul!BA74+Agos!BA74+Set!BA74+Oct!BA74+Nov!BA74</f>
        <v>0</v>
      </c>
      <c r="BB74" s="64">
        <f>Ene!BB74+Feb!BB74+Mar!BB74+Abr!BB74+May!BB74+Jun!BB74+Jul!BB74+Agos!BB74+Set!BB74+Oct!BB74+Nov!BB74</f>
        <v>0</v>
      </c>
      <c r="BC74" s="64">
        <f>Ene!BC74+Feb!BC74+Mar!BC74+Abr!BC74+May!BC74+Jun!BC74+Jul!BC74+Agos!BC74+Set!BC74+Oct!BC74+Nov!BC74</f>
        <v>0</v>
      </c>
      <c r="BD74" s="64">
        <f>Ene!BD74+Feb!BD74+Mar!BD74+Abr!BD74+May!BD74+Jun!BD74+Jul!BD74+Agos!BD74+Set!BD74+Oct!BD74+Nov!BD74</f>
        <v>0</v>
      </c>
      <c r="BE74" s="64">
        <f>Ene!BE74+Feb!BE74+Mar!BE74+Abr!BE74+May!BE74+Jun!BE74+Jul!BE74+Agos!BE74+Set!BE74+Oct!BE74+Nov!BE74</f>
        <v>0</v>
      </c>
      <c r="BF74" s="64">
        <f>Ene!BF74+Feb!BF74+Mar!BF74+Abr!BF74+May!BF74+Jun!BF74+Jul!BF74+Agos!BF74+Set!BF74+Oct!BF74+Nov!BF74</f>
        <v>0</v>
      </c>
      <c r="BG74" s="64">
        <f>Ene!BG74+Feb!BG74+Mar!BG74+Abr!BG74+May!BG74+Jun!BG74+Jul!BG74+Agos!BG74+Set!BG74+Oct!BG74+Nov!BG74</f>
        <v>0</v>
      </c>
      <c r="BH74" s="64">
        <f>Ene!BH74+Feb!BH74+Mar!BH74+Abr!BH74+May!BH74+Jun!BH74+Jul!BH74+Agos!BH74+Set!BH74+Oct!BH74+Nov!BH74</f>
        <v>0</v>
      </c>
      <c r="BI74" s="64">
        <f>Ene!BI74+Feb!BI74+Mar!BI74+Abr!BI74+May!BI74+Jun!BI74+Jul!BI74+Agos!BI74+Set!BI74+Oct!BI74+Nov!BI74</f>
        <v>0</v>
      </c>
      <c r="BJ74" s="64">
        <f>Ene!BJ74+Feb!BJ74+Mar!BJ74+Abr!BJ74+May!BJ74+Jun!BJ74+Jul!BJ74+Agos!BJ74+Set!BJ74+Oct!BJ74+Nov!BJ74</f>
        <v>0</v>
      </c>
      <c r="BK74" s="65"/>
      <c r="BL74" s="66"/>
      <c r="BM74" s="66"/>
    </row>
    <row r="75" spans="1:65" x14ac:dyDescent="0.2">
      <c r="A75" s="89">
        <v>18</v>
      </c>
      <c r="B75" s="117" t="s">
        <v>79</v>
      </c>
      <c r="C75" s="118"/>
      <c r="D75" s="118"/>
      <c r="E75" s="118"/>
      <c r="F75" s="119"/>
      <c r="G75" s="64">
        <f>Ene!G75+Feb!G75+Mar!G75+Abr!G75+May!G75+Jun!G75+Jul!G75+Agos!G75+Set!G75+Oct!G75+Nov!G75</f>
        <v>0</v>
      </c>
      <c r="H75" s="64">
        <f>Ene!H75+Feb!H75+Mar!H75+Abr!H75+May!H75+Jun!H75+Jul!H75+Agos!H75+Set!H75+Oct!H75+Nov!H75</f>
        <v>0</v>
      </c>
      <c r="I75" s="64">
        <f>Ene!I75+Feb!I75+Mar!I75+Abr!I75+May!I75+Jun!I75+Jul!I75+Agos!I75+Set!I75+Oct!I75+Nov!I75</f>
        <v>0</v>
      </c>
      <c r="J75" s="64">
        <f>Ene!J75+Feb!J75+Mar!J75+Abr!J75+May!J75+Jun!J75+Jul!J75+Agos!J75+Set!J75+Oct!J75+Nov!J75</f>
        <v>0</v>
      </c>
      <c r="K75" s="64">
        <f>Ene!K75+Feb!K75+Mar!K75+Abr!K75+May!K75+Jun!K75+Jul!K75+Agos!K75+Set!K75+Oct!K75+Nov!K75</f>
        <v>0</v>
      </c>
      <c r="L75" s="64">
        <f>Ene!L75+Feb!L75+Mar!L75+Abr!L75+May!L75+Jun!L75+Jul!L75+Agos!L75+Set!L75+Oct!L75+Nov!L75</f>
        <v>0</v>
      </c>
      <c r="M75" s="64">
        <f>Ene!M75+Feb!M75+Mar!M75+Abr!M75+May!M75+Jun!M75+Jul!M75+Agos!M75+Set!M75+Oct!M75+Nov!M75</f>
        <v>0</v>
      </c>
      <c r="N75" s="64">
        <f>Ene!N75+Feb!N75+Mar!N75+Abr!N75+May!N75+Jun!N75+Jul!N75+Agos!N75+Set!N75+Oct!N75+Nov!N75</f>
        <v>0</v>
      </c>
      <c r="O75" s="64">
        <f>Ene!O75+Feb!O75+Mar!O75+Abr!O75+May!O75+Jun!O75+Jul!O75+Agos!O75+Set!O75+Oct!O75+Nov!O75</f>
        <v>0</v>
      </c>
      <c r="P75" s="64">
        <f>Ene!P75+Feb!P75+Mar!P75+Abr!P75+May!P75+Jun!P75+Jul!P75+Agos!P75+Set!P75+Oct!P75+Nov!P75</f>
        <v>0</v>
      </c>
      <c r="Q75" s="64">
        <f>Ene!Q75+Feb!Q75+Mar!Q75+Abr!Q75+May!Q75+Jun!Q75+Jul!Q75+Agos!Q75+Set!Q75+Oct!Q75+Nov!Q75</f>
        <v>0</v>
      </c>
      <c r="R75" s="64">
        <f>Ene!R75+Feb!R75+Mar!R75+Abr!R75+May!R75+Jun!R75+Jul!R75+Agos!R75+Set!R75+Oct!R75+Nov!R75</f>
        <v>0</v>
      </c>
      <c r="S75" s="64">
        <f>Ene!S75+Feb!S75+Mar!S75+Abr!S75+May!S75+Jun!S75+Jul!S75+Agos!S75+Set!S75+Oct!S75+Nov!S75</f>
        <v>0</v>
      </c>
      <c r="T75" s="64">
        <f>Ene!T75+Feb!T75+Mar!T75+Abr!T75+May!T75+Jun!T75+Jul!T75+Agos!T75+Set!T75+Oct!T75+Nov!T75</f>
        <v>0</v>
      </c>
      <c r="U75" s="64">
        <f>Ene!U75+Feb!U75+Mar!U75+Abr!U75+May!U75+Jun!U75+Jul!U75+Agos!U75+Set!U75+Oct!U75+Nov!U75</f>
        <v>0</v>
      </c>
      <c r="V75" s="64">
        <f>Ene!V75+Feb!V75+Mar!V75+Abr!V75+May!V75+Jun!V75+Jul!V75+Agos!V75+Set!V75+Oct!V75+Nov!V75</f>
        <v>0</v>
      </c>
      <c r="W75" s="64">
        <f>Ene!W75+Feb!W75+Mar!W75+Abr!W75+May!W75+Jun!W75+Jul!W75+Agos!W75+Set!W75+Oct!W75+Nov!W75</f>
        <v>0</v>
      </c>
      <c r="X75" s="64">
        <f>Ene!X75+Feb!X75+Mar!X75+Abr!X75+May!X75+Jun!X75+Jul!X75+Agos!X75+Set!X75+Oct!X75+Nov!X75</f>
        <v>0</v>
      </c>
      <c r="Y75" s="64">
        <f>Ene!Y75+Feb!Y75+Mar!Y75+Abr!Y75+May!Y75+Jun!Y75+Jul!Y75+Agos!Y75+Set!Y75+Oct!Y75+Nov!Y75</f>
        <v>0</v>
      </c>
      <c r="Z75" s="64">
        <f>Ene!Z75+Feb!Z75+Mar!Z75+Abr!Z75+May!Z75+Jun!Z75+Jul!Z75+Agos!Z75+Set!Z75+Oct!Z75+Nov!Z75</f>
        <v>0</v>
      </c>
      <c r="AA75" s="64">
        <f>Ene!AA75+Feb!AA75+Mar!AA75+Abr!AA75+May!AA75+Jun!AA75+Jul!AA75+Agos!AA75+Set!AA75+Oct!AA75+Nov!AA75</f>
        <v>0</v>
      </c>
      <c r="AB75" s="64">
        <f>Ene!AB75+Feb!AB75+Mar!AB75+Abr!AB75+May!AB75+Jun!AB75+Jul!AB75+Agos!AB75+Set!AB75+Oct!AB75+Nov!AB75</f>
        <v>0</v>
      </c>
      <c r="AC75" s="64">
        <f>Ene!AC75+Feb!AC75+Mar!AC75+Abr!AC75+May!AC75+Jun!AC75+Jul!AC75+Agos!AC75+Set!AC75+Oct!AC75+Nov!AC75</f>
        <v>0</v>
      </c>
      <c r="AD75" s="64">
        <f>Ene!AD75+Feb!AD75+Mar!AD75+Abr!AD75+May!AD75+Jun!AD75+Jul!AD75+Agos!AD75+Set!AD75+Oct!AD75+Nov!AD75</f>
        <v>0</v>
      </c>
      <c r="AE75" s="64">
        <f>Ene!AE75+Feb!AE75+Mar!AE75+Abr!AE75+May!AE75+Jun!AE75+Jul!AE75+Agos!AE75+Set!AE75+Oct!AE75+Nov!AE75</f>
        <v>0</v>
      </c>
      <c r="AF75" s="64">
        <f>Ene!AF75+Feb!AF75+Mar!AF75+Abr!AF75+May!AF75+Jun!AF75+Jul!AF75+Agos!AF75+Set!AF75+Oct!AF75+Nov!AF75</f>
        <v>0</v>
      </c>
      <c r="AG75" s="64">
        <f>Ene!AG75+Feb!AG75+Mar!AG75+Abr!AG75+May!AG75+Jun!AG75+Jul!AG75+Agos!AG75+Set!AG75+Oct!AG75+Nov!AG75</f>
        <v>0</v>
      </c>
      <c r="AH75" s="64">
        <f>Ene!AH75+Feb!AH75+Mar!AH75+Abr!AH75+May!AH75+Jun!AH75+Jul!AH75+Agos!AH75+Set!AH75+Oct!AH75+Nov!AH75</f>
        <v>0</v>
      </c>
      <c r="AI75" s="64">
        <f>Ene!AI75+Feb!AI75+Mar!AI75+Abr!AI75+May!AI75+Jun!AI75+Jul!AI75+Agos!AI75+Set!AI75+Oct!AI75+Nov!AI75</f>
        <v>0</v>
      </c>
      <c r="AJ75" s="64">
        <f>Ene!AJ75+Feb!AJ75+Mar!AJ75+Abr!AJ75+May!AJ75+Jun!AJ75+Jul!AJ75+Agos!AJ75+Set!AJ75+Oct!AJ75+Nov!AJ75</f>
        <v>0</v>
      </c>
      <c r="AK75" s="64">
        <f>Ene!AK75+Feb!AK75+Mar!AK75+Abr!AK75+May!AK75+Jun!AK75+Jul!AK75+Agos!AK75+Set!AK75+Oct!AK75+Nov!AK75</f>
        <v>0</v>
      </c>
      <c r="AL75" s="64">
        <f>Ene!AL75+Feb!AL75+Mar!AL75+Abr!AL75+May!AL75+Jun!AL75+Jul!AL75+Agos!AL75+Set!AL75+Oct!AL75+Nov!AL75</f>
        <v>0</v>
      </c>
      <c r="AM75" s="64">
        <f>Ene!AM75+Feb!AM75+Mar!AM75+Abr!AM75+May!AM75+Jun!AM75+Jul!AM75+Agos!AM75+Set!AM75+Oct!AM75+Nov!AM75</f>
        <v>0</v>
      </c>
      <c r="AN75" s="64">
        <f>Ene!AN75+Feb!AN75+Mar!AN75+Abr!AN75+May!AN75+Jun!AN75+Jul!AN75+Agos!AN75+Set!AN75+Oct!AN75+Nov!AN75</f>
        <v>0</v>
      </c>
      <c r="AO75" s="64">
        <f>Ene!AO75+Feb!AO75+Mar!AO75+Abr!AO75+May!AO75+Jun!AO75+Jul!AO75+Agos!AO75+Set!AO75+Oct!AO75+Nov!AO75</f>
        <v>0</v>
      </c>
      <c r="AP75" s="64">
        <f>Ene!AP75+Feb!AP75+Mar!AP75+Abr!AP75+May!AP75+Jun!AP75+Jul!AP75+Agos!AP75+Set!AP75+Oct!AP75+Nov!AP75</f>
        <v>0</v>
      </c>
      <c r="AQ75" s="64">
        <f>Ene!AQ75+Feb!AQ75+Mar!AQ75+Abr!AQ75+May!AQ75+Jun!AQ75+Jul!AQ75+Agos!AQ75+Set!AQ75+Oct!AQ75+Nov!AQ75</f>
        <v>0</v>
      </c>
      <c r="AR75" s="64">
        <f>Ene!AR75+Feb!AR75+Mar!AR75+Abr!AR75+May!AR75+Jun!AR75+Jul!AR75+Agos!AR75+Set!AR75+Oct!AR75+Nov!AR75</f>
        <v>0</v>
      </c>
      <c r="AS75" s="64">
        <f>Ene!AS75+Feb!AS75+Mar!AS75+Abr!AS75+May!AS75+Jun!AS75+Jul!AS75+Agos!AS75+Set!AS75+Oct!AS75+Nov!AS75</f>
        <v>0</v>
      </c>
      <c r="AT75" s="64">
        <f>Ene!AT75+Feb!AT75+Mar!AT75+Abr!AT75+May!AT75+Jun!AT75+Jul!AT75+Agos!AT75+Set!AT75+Oct!AT75+Nov!AT75</f>
        <v>0</v>
      </c>
      <c r="AU75" s="64">
        <f>Ene!AU75+Feb!AU75+Mar!AU75+Abr!AU75+May!AU75+Jun!AU75+Jul!AU75+Agos!AU75+Set!AU75+Oct!AU75+Nov!AU75</f>
        <v>0</v>
      </c>
      <c r="AV75" s="64">
        <f>Ene!AV75+Feb!AV75+Mar!AV75+Abr!AV75+May!AV75+Jun!AV75+Jul!AV75+Agos!AV75+Set!AV75+Oct!AV75+Nov!AV75</f>
        <v>0</v>
      </c>
      <c r="AW75" s="64">
        <f>Ene!AW75+Feb!AW75+Mar!AW75+Abr!AW75+May!AW75+Jun!AW75+Jul!AW75+Agos!AW75+Set!AW75+Oct!AW75+Nov!AW75</f>
        <v>0</v>
      </c>
      <c r="AX75" s="64">
        <f>Ene!AX75+Feb!AX75+Mar!AX75+Abr!AX75+May!AX75+Jun!AX75+Jul!AX75+Agos!AX75+Set!AX75+Oct!AX75+Nov!AX75</f>
        <v>0</v>
      </c>
      <c r="AY75" s="64">
        <f>Ene!AY75+Feb!AY75+Mar!AY75+Abr!AY75+May!AY75+Jun!AY75+Jul!AY75+Agos!AY75+Set!AY75+Oct!AY75+Nov!AY75</f>
        <v>0</v>
      </c>
      <c r="AZ75" s="64">
        <f>Ene!AZ75+Feb!AZ75+Mar!AZ75+Abr!AZ75+May!AZ75+Jun!AZ75+Jul!AZ75+Agos!AZ75+Set!AZ75+Oct!AZ75+Nov!AZ75</f>
        <v>0</v>
      </c>
      <c r="BA75" s="64">
        <f>Ene!BA75+Feb!BA75+Mar!BA75+Abr!BA75+May!BA75+Jun!BA75+Jul!BA75+Agos!BA75+Set!BA75+Oct!BA75+Nov!BA75</f>
        <v>0</v>
      </c>
      <c r="BB75" s="64">
        <f>Ene!BB75+Feb!BB75+Mar!BB75+Abr!BB75+May!BB75+Jun!BB75+Jul!BB75+Agos!BB75+Set!BB75+Oct!BB75+Nov!BB75</f>
        <v>0</v>
      </c>
      <c r="BC75" s="64">
        <f>Ene!BC75+Feb!BC75+Mar!BC75+Abr!BC75+May!BC75+Jun!BC75+Jul!BC75+Agos!BC75+Set!BC75+Oct!BC75+Nov!BC75</f>
        <v>0</v>
      </c>
      <c r="BD75" s="64">
        <f>Ene!BD75+Feb!BD75+Mar!BD75+Abr!BD75+May!BD75+Jun!BD75+Jul!BD75+Agos!BD75+Set!BD75+Oct!BD75+Nov!BD75</f>
        <v>0</v>
      </c>
      <c r="BE75" s="64">
        <f>Ene!BE75+Feb!BE75+Mar!BE75+Abr!BE75+May!BE75+Jun!BE75+Jul!BE75+Agos!BE75+Set!BE75+Oct!BE75+Nov!BE75</f>
        <v>0</v>
      </c>
      <c r="BF75" s="64">
        <f>Ene!BF75+Feb!BF75+Mar!BF75+Abr!BF75+May!BF75+Jun!BF75+Jul!BF75+Agos!BF75+Set!BF75+Oct!BF75+Nov!BF75</f>
        <v>0</v>
      </c>
      <c r="BG75" s="64">
        <f>Ene!BG75+Feb!BG75+Mar!BG75+Abr!BG75+May!BG75+Jun!BG75+Jul!BG75+Agos!BG75+Set!BG75+Oct!BG75+Nov!BG75</f>
        <v>0</v>
      </c>
      <c r="BH75" s="64">
        <f>Ene!BH75+Feb!BH75+Mar!BH75+Abr!BH75+May!BH75+Jun!BH75+Jul!BH75+Agos!BH75+Set!BH75+Oct!BH75+Nov!BH75</f>
        <v>0</v>
      </c>
      <c r="BI75" s="64">
        <f>Ene!BI75+Feb!BI75+Mar!BI75+Abr!BI75+May!BI75+Jun!BI75+Jul!BI75+Agos!BI75+Set!BI75+Oct!BI75+Nov!BI75</f>
        <v>0</v>
      </c>
      <c r="BJ75" s="64">
        <f>Ene!BJ75+Feb!BJ75+Mar!BJ75+Abr!BJ75+May!BJ75+Jun!BJ75+Jul!BJ75+Agos!BJ75+Set!BJ75+Oct!BJ75+Nov!BJ75</f>
        <v>0</v>
      </c>
      <c r="BK75" s="65"/>
      <c r="BL75" s="66"/>
      <c r="BM75" s="66"/>
    </row>
    <row r="76" spans="1:65" x14ac:dyDescent="0.2">
      <c r="A76" s="89">
        <v>19</v>
      </c>
      <c r="B76" s="93" t="s">
        <v>125</v>
      </c>
      <c r="C76" s="94"/>
      <c r="D76" s="94"/>
      <c r="E76" s="94"/>
      <c r="F76" s="95"/>
      <c r="G76" s="64">
        <f>Ene!G76+Feb!G76+Mar!G76+Abr!G76+May!G76+Jun!G76+Jul!G76+Agos!G76+Set!G76+Oct!G76+Nov!G76</f>
        <v>0</v>
      </c>
      <c r="H76" s="64">
        <f>Ene!H76+Feb!H76+Mar!H76+Abr!H76+May!H76+Jun!H76+Jul!H76+Agos!H76+Set!H76+Oct!H76+Nov!H76</f>
        <v>0</v>
      </c>
      <c r="I76" s="64">
        <f>Ene!I76+Feb!I76+Mar!I76+Abr!I76+May!I76+Jun!I76+Jul!I76+Agos!I76+Set!I76+Oct!I76+Nov!I76</f>
        <v>0</v>
      </c>
      <c r="J76" s="64">
        <f>Ene!J76+Feb!J76+Mar!J76+Abr!J76+May!J76+Jun!J76+Jul!J76+Agos!J76+Set!J76+Oct!J76+Nov!J76</f>
        <v>0</v>
      </c>
      <c r="K76" s="64">
        <f>Ene!K76+Feb!K76+Mar!K76+Abr!K76+May!K76+Jun!K76+Jul!K76+Agos!K76+Set!K76+Oct!K76+Nov!K76</f>
        <v>0</v>
      </c>
      <c r="L76" s="64">
        <f>Ene!L76+Feb!L76+Mar!L76+Abr!L76+May!L76+Jun!L76+Jul!L76+Agos!L76+Set!L76+Oct!L76+Nov!L76</f>
        <v>0</v>
      </c>
      <c r="M76" s="64">
        <f>Ene!M76+Feb!M76+Mar!M76+Abr!M76+May!M76+Jun!M76+Jul!M76+Agos!M76+Set!M76+Oct!M76+Nov!M76</f>
        <v>0</v>
      </c>
      <c r="N76" s="64">
        <f>Ene!N76+Feb!N76+Mar!N76+Abr!N76+May!N76+Jun!N76+Jul!N76+Agos!N76+Set!N76+Oct!N76+Nov!N76</f>
        <v>0</v>
      </c>
      <c r="O76" s="64">
        <f>Ene!O76+Feb!O76+Mar!O76+Abr!O76+May!O76+Jun!O76+Jul!O76+Agos!O76+Set!O76+Oct!O76+Nov!O76</f>
        <v>0</v>
      </c>
      <c r="P76" s="64">
        <f>Ene!P76+Feb!P76+Mar!P76+Abr!P76+May!P76+Jun!P76+Jul!P76+Agos!P76+Set!P76+Oct!P76+Nov!P76</f>
        <v>0</v>
      </c>
      <c r="Q76" s="64">
        <f>Ene!Q76+Feb!Q76+Mar!Q76+Abr!Q76+May!Q76+Jun!Q76+Jul!Q76+Agos!Q76+Set!Q76+Oct!Q76+Nov!Q76</f>
        <v>0</v>
      </c>
      <c r="R76" s="64">
        <f>Ene!R76+Feb!R76+Mar!R76+Abr!R76+May!R76+Jun!R76+Jul!R76+Agos!R76+Set!R76+Oct!R76+Nov!R76</f>
        <v>0</v>
      </c>
      <c r="S76" s="64">
        <f>Ene!S76+Feb!S76+Mar!S76+Abr!S76+May!S76+Jun!S76+Jul!S76+Agos!S76+Set!S76+Oct!S76+Nov!S76</f>
        <v>0</v>
      </c>
      <c r="T76" s="64">
        <f>Ene!T76+Feb!T76+Mar!T76+Abr!T76+May!T76+Jun!T76+Jul!T76+Agos!T76+Set!T76+Oct!T76+Nov!T76</f>
        <v>0</v>
      </c>
      <c r="U76" s="64">
        <f>Ene!U76+Feb!U76+Mar!U76+Abr!U76+May!U76+Jun!U76+Jul!U76+Agos!U76+Set!U76+Oct!U76+Nov!U76</f>
        <v>0</v>
      </c>
      <c r="V76" s="64">
        <f>Ene!V76+Feb!V76+Mar!V76+Abr!V76+May!V76+Jun!V76+Jul!V76+Agos!V76+Set!V76+Oct!V76+Nov!V76</f>
        <v>0</v>
      </c>
      <c r="W76" s="64">
        <f>Ene!W76+Feb!W76+Mar!W76+Abr!W76+May!W76+Jun!W76+Jul!W76+Agos!W76+Set!W76+Oct!W76+Nov!W76</f>
        <v>0</v>
      </c>
      <c r="X76" s="64">
        <f>Ene!X76+Feb!X76+Mar!X76+Abr!X76+May!X76+Jun!X76+Jul!X76+Agos!X76+Set!X76+Oct!X76+Nov!X76</f>
        <v>0</v>
      </c>
      <c r="Y76" s="64">
        <f>Ene!Y76+Feb!Y76+Mar!Y76+Abr!Y76+May!Y76+Jun!Y76+Jul!Y76+Agos!Y76+Set!Y76+Oct!Y76+Nov!Y76</f>
        <v>0</v>
      </c>
      <c r="Z76" s="64">
        <f>Ene!Z76+Feb!Z76+Mar!Z76+Abr!Z76+May!Z76+Jun!Z76+Jul!Z76+Agos!Z76+Set!Z76+Oct!Z76+Nov!Z76</f>
        <v>0</v>
      </c>
      <c r="AA76" s="64">
        <f>Ene!AA76+Feb!AA76+Mar!AA76+Abr!AA76+May!AA76+Jun!AA76+Jul!AA76+Agos!AA76+Set!AA76+Oct!AA76+Nov!AA76</f>
        <v>0</v>
      </c>
      <c r="AB76" s="64">
        <f>Ene!AB76+Feb!AB76+Mar!AB76+Abr!AB76+May!AB76+Jun!AB76+Jul!AB76+Agos!AB76+Set!AB76+Oct!AB76+Nov!AB76</f>
        <v>0</v>
      </c>
      <c r="AC76" s="64">
        <f>Ene!AC76+Feb!AC76+Mar!AC76+Abr!AC76+May!AC76+Jun!AC76+Jul!AC76+Agos!AC76+Set!AC76+Oct!AC76+Nov!AC76</f>
        <v>0</v>
      </c>
      <c r="AD76" s="64">
        <f>Ene!AD76+Feb!AD76+Mar!AD76+Abr!AD76+May!AD76+Jun!AD76+Jul!AD76+Agos!AD76+Set!AD76+Oct!AD76+Nov!AD76</f>
        <v>0</v>
      </c>
      <c r="AE76" s="64">
        <f>Ene!AE76+Feb!AE76+Mar!AE76+Abr!AE76+May!AE76+Jun!AE76+Jul!AE76+Agos!AE76+Set!AE76+Oct!AE76+Nov!AE76</f>
        <v>0</v>
      </c>
      <c r="AF76" s="64">
        <f>Ene!AF76+Feb!AF76+Mar!AF76+Abr!AF76+May!AF76+Jun!AF76+Jul!AF76+Agos!AF76+Set!AF76+Oct!AF76+Nov!AF76</f>
        <v>0</v>
      </c>
      <c r="AG76" s="64">
        <f>Ene!AG76+Feb!AG76+Mar!AG76+Abr!AG76+May!AG76+Jun!AG76+Jul!AG76+Agos!AG76+Set!AG76+Oct!AG76+Nov!AG76</f>
        <v>0</v>
      </c>
      <c r="AH76" s="64">
        <f>Ene!AH76+Feb!AH76+Mar!AH76+Abr!AH76+May!AH76+Jun!AH76+Jul!AH76+Agos!AH76+Set!AH76+Oct!AH76+Nov!AH76</f>
        <v>0</v>
      </c>
      <c r="AI76" s="64">
        <f>Ene!AI76+Feb!AI76+Mar!AI76+Abr!AI76+May!AI76+Jun!AI76+Jul!AI76+Agos!AI76+Set!AI76+Oct!AI76+Nov!AI76</f>
        <v>0</v>
      </c>
      <c r="AJ76" s="64">
        <f>Ene!AJ76+Feb!AJ76+Mar!AJ76+Abr!AJ76+May!AJ76+Jun!AJ76+Jul!AJ76+Agos!AJ76+Set!AJ76+Oct!AJ76+Nov!AJ76</f>
        <v>0</v>
      </c>
      <c r="AK76" s="64">
        <f>Ene!AK76+Feb!AK76+Mar!AK76+Abr!AK76+May!AK76+Jun!AK76+Jul!AK76+Agos!AK76+Set!AK76+Oct!AK76+Nov!AK76</f>
        <v>0</v>
      </c>
      <c r="AL76" s="64">
        <f>Ene!AL76+Feb!AL76+Mar!AL76+Abr!AL76+May!AL76+Jun!AL76+Jul!AL76+Agos!AL76+Set!AL76+Oct!AL76+Nov!AL76</f>
        <v>0</v>
      </c>
      <c r="AM76" s="64">
        <f>Ene!AM76+Feb!AM76+Mar!AM76+Abr!AM76+May!AM76+Jun!AM76+Jul!AM76+Agos!AM76+Set!AM76+Oct!AM76+Nov!AM76</f>
        <v>0</v>
      </c>
      <c r="AN76" s="64">
        <f>Ene!AN76+Feb!AN76+Mar!AN76+Abr!AN76+May!AN76+Jun!AN76+Jul!AN76+Agos!AN76+Set!AN76+Oct!AN76+Nov!AN76</f>
        <v>0</v>
      </c>
      <c r="AO76" s="64">
        <f>Ene!AO76+Feb!AO76+Mar!AO76+Abr!AO76+May!AO76+Jun!AO76+Jul!AO76+Agos!AO76+Set!AO76+Oct!AO76+Nov!AO76</f>
        <v>0</v>
      </c>
      <c r="AP76" s="64">
        <f>Ene!AP76+Feb!AP76+Mar!AP76+Abr!AP76+May!AP76+Jun!AP76+Jul!AP76+Agos!AP76+Set!AP76+Oct!AP76+Nov!AP76</f>
        <v>0</v>
      </c>
      <c r="AQ76" s="64">
        <f>Ene!AQ76+Feb!AQ76+Mar!AQ76+Abr!AQ76+May!AQ76+Jun!AQ76+Jul!AQ76+Agos!AQ76+Set!AQ76+Oct!AQ76+Nov!AQ76</f>
        <v>0</v>
      </c>
      <c r="AR76" s="64">
        <f>Ene!AR76+Feb!AR76+Mar!AR76+Abr!AR76+May!AR76+Jun!AR76+Jul!AR76+Agos!AR76+Set!AR76+Oct!AR76+Nov!AR76</f>
        <v>0</v>
      </c>
      <c r="AS76" s="64">
        <f>Ene!AS76+Feb!AS76+Mar!AS76+Abr!AS76+May!AS76+Jun!AS76+Jul!AS76+Agos!AS76+Set!AS76+Oct!AS76+Nov!AS76</f>
        <v>0</v>
      </c>
      <c r="AT76" s="64">
        <f>Ene!AT76+Feb!AT76+Mar!AT76+Abr!AT76+May!AT76+Jun!AT76+Jul!AT76+Agos!AT76+Set!AT76+Oct!AT76+Nov!AT76</f>
        <v>0</v>
      </c>
      <c r="AU76" s="64">
        <f>Ene!AU76+Feb!AU76+Mar!AU76+Abr!AU76+May!AU76+Jun!AU76+Jul!AU76+Agos!AU76+Set!AU76+Oct!AU76+Nov!AU76</f>
        <v>0</v>
      </c>
      <c r="AV76" s="64">
        <f>Ene!AV76+Feb!AV76+Mar!AV76+Abr!AV76+May!AV76+Jun!AV76+Jul!AV76+Agos!AV76+Set!AV76+Oct!AV76+Nov!AV76</f>
        <v>0</v>
      </c>
      <c r="AW76" s="64">
        <f>Ene!AW76+Feb!AW76+Mar!AW76+Abr!AW76+May!AW76+Jun!AW76+Jul!AW76+Agos!AW76+Set!AW76+Oct!AW76+Nov!AW76</f>
        <v>0</v>
      </c>
      <c r="AX76" s="64">
        <f>Ene!AX76+Feb!AX76+Mar!AX76+Abr!AX76+May!AX76+Jun!AX76+Jul!AX76+Agos!AX76+Set!AX76+Oct!AX76+Nov!AX76</f>
        <v>0</v>
      </c>
      <c r="AY76" s="64">
        <f>Ene!AY76+Feb!AY76+Mar!AY76+Abr!AY76+May!AY76+Jun!AY76+Jul!AY76+Agos!AY76+Set!AY76+Oct!AY76+Nov!AY76</f>
        <v>0</v>
      </c>
      <c r="AZ76" s="64">
        <f>Ene!AZ76+Feb!AZ76+Mar!AZ76+Abr!AZ76+May!AZ76+Jun!AZ76+Jul!AZ76+Agos!AZ76+Set!AZ76+Oct!AZ76+Nov!AZ76</f>
        <v>0</v>
      </c>
      <c r="BA76" s="64">
        <f>Ene!BA76+Feb!BA76+Mar!BA76+Abr!BA76+May!BA76+Jun!BA76+Jul!BA76+Agos!BA76+Set!BA76+Oct!BA76+Nov!BA76</f>
        <v>0</v>
      </c>
      <c r="BB76" s="64">
        <f>Ene!BB76+Feb!BB76+Mar!BB76+Abr!BB76+May!BB76+Jun!BB76+Jul!BB76+Agos!BB76+Set!BB76+Oct!BB76+Nov!BB76</f>
        <v>0</v>
      </c>
      <c r="BC76" s="64">
        <f>Ene!BC76+Feb!BC76+Mar!BC76+Abr!BC76+May!BC76+Jun!BC76+Jul!BC76+Agos!BC76+Set!BC76+Oct!BC76+Nov!BC76</f>
        <v>0</v>
      </c>
      <c r="BD76" s="64">
        <f>Ene!BD76+Feb!BD76+Mar!BD76+Abr!BD76+May!BD76+Jun!BD76+Jul!BD76+Agos!BD76+Set!BD76+Oct!BD76+Nov!BD76</f>
        <v>0</v>
      </c>
      <c r="BE76" s="64">
        <f>Ene!BE76+Feb!BE76+Mar!BE76+Abr!BE76+May!BE76+Jun!BE76+Jul!BE76+Agos!BE76+Set!BE76+Oct!BE76+Nov!BE76</f>
        <v>0</v>
      </c>
      <c r="BF76" s="64">
        <f>Ene!BF76+Feb!BF76+Mar!BF76+Abr!BF76+May!BF76+Jun!BF76+Jul!BF76+Agos!BF76+Set!BF76+Oct!BF76+Nov!BF76</f>
        <v>0</v>
      </c>
      <c r="BG76" s="64">
        <f>Ene!BG76+Feb!BG76+Mar!BG76+Abr!BG76+May!BG76+Jun!BG76+Jul!BG76+Agos!BG76+Set!BG76+Oct!BG76+Nov!BG76</f>
        <v>0</v>
      </c>
      <c r="BH76" s="64">
        <f>Ene!BH76+Feb!BH76+Mar!BH76+Abr!BH76+May!BH76+Jun!BH76+Jul!BH76+Agos!BH76+Set!BH76+Oct!BH76+Nov!BH76</f>
        <v>0</v>
      </c>
      <c r="BI76" s="64">
        <f>Ene!BI76+Feb!BI76+Mar!BI76+Abr!BI76+May!BI76+Jun!BI76+Jul!BI76+Agos!BI76+Set!BI76+Oct!BI76+Nov!BI76</f>
        <v>0</v>
      </c>
      <c r="BJ76" s="64">
        <f>Ene!BJ76+Feb!BJ76+Mar!BJ76+Abr!BJ76+May!BJ76+Jun!BJ76+Jul!BJ76+Agos!BJ76+Set!BJ76+Oct!BJ76+Nov!BJ76</f>
        <v>0</v>
      </c>
      <c r="BK76" s="65"/>
      <c r="BL76" s="66"/>
      <c r="BM76" s="66"/>
    </row>
    <row r="77" spans="1:65" x14ac:dyDescent="0.2">
      <c r="A77" s="89">
        <v>20</v>
      </c>
      <c r="B77" s="117" t="s">
        <v>84</v>
      </c>
      <c r="C77" s="118"/>
      <c r="D77" s="118"/>
      <c r="E77" s="118"/>
      <c r="F77" s="119"/>
      <c r="G77" s="64">
        <f>Ene!G77+Feb!G77+Mar!G77+Abr!G77+May!G77+Jun!G77+Jul!G77+Agos!G77+Set!G77+Oct!G77+Nov!G77</f>
        <v>9</v>
      </c>
      <c r="H77" s="64">
        <f>Ene!H77+Feb!H77+Mar!H77+Abr!H77+May!H77+Jun!H77+Jul!H77+Agos!H77+Set!H77+Oct!H77+Nov!H77</f>
        <v>9</v>
      </c>
      <c r="I77" s="64">
        <f>Ene!I77+Feb!I77+Mar!I77+Abr!I77+May!I77+Jun!I77+Jul!I77+Agos!I77+Set!I77+Oct!I77+Nov!I77</f>
        <v>0</v>
      </c>
      <c r="J77" s="64">
        <f>Ene!J77+Feb!J77+Mar!J77+Abr!J77+May!J77+Jun!J77+Jul!J77+Agos!J77+Set!J77+Oct!J77+Nov!J77</f>
        <v>0</v>
      </c>
      <c r="K77" s="64">
        <f>Ene!K77+Feb!K77+Mar!K77+Abr!K77+May!K77+Jun!K77+Jul!K77+Agos!K77+Set!K77+Oct!K77+Nov!K77</f>
        <v>0</v>
      </c>
      <c r="L77" s="64">
        <f>Ene!L77+Feb!L77+Mar!L77+Abr!L77+May!L77+Jun!L77+Jul!L77+Agos!L77+Set!L77+Oct!L77+Nov!L77</f>
        <v>0</v>
      </c>
      <c r="M77" s="64">
        <v>1</v>
      </c>
      <c r="N77" s="64">
        <f>Ene!N77+Feb!N77+Mar!N77+Abr!N77+May!N77+Jun!N77+Jul!N77+Agos!N77+Set!N77+Oct!N77+Nov!N77</f>
        <v>0</v>
      </c>
      <c r="O77" s="64">
        <f>Ene!O77+Feb!O77+Mar!O77+Abr!O77+May!O77+Jun!O77+Jul!O77+Agos!O77+Set!O77+Oct!O77+Nov!O77</f>
        <v>0</v>
      </c>
      <c r="P77" s="64">
        <f>Ene!P77+Feb!P77+Mar!P77+Abr!P77+May!P77+Jun!P77+Jul!P77+Agos!P77+Set!P77+Oct!P77+Nov!P77</f>
        <v>0</v>
      </c>
      <c r="Q77" s="64">
        <f>Ene!Q77+Feb!Q77+Mar!Q77+Abr!Q77+May!Q77+Jun!Q77+Jul!Q77+Agos!Q77+Set!Q77+Oct!Q77+Nov!Q77</f>
        <v>0</v>
      </c>
      <c r="R77" s="64">
        <f>Ene!R77+Feb!R77+Mar!R77+Abr!R77+May!R77+Jun!R77+Jul!R77+Agos!R77+Set!R77+Oct!R77+Nov!R77</f>
        <v>0</v>
      </c>
      <c r="S77" s="64">
        <f>Ene!S77+Feb!S77+Mar!S77+Abr!S77+May!S77+Jun!S77+Jul!S77+Agos!S77+Set!S77+Oct!S77+Nov!S77</f>
        <v>0</v>
      </c>
      <c r="T77" s="64">
        <f>Ene!T77+Feb!T77+Mar!T77+Abr!T77+May!T77+Jun!T77+Jul!T77+Agos!T77+Set!T77+Oct!T77+Nov!T77</f>
        <v>0</v>
      </c>
      <c r="U77" s="64">
        <f>Ene!U77+Feb!U77+Mar!U77+Abr!U77+May!U77+Jun!U77+Jul!U77+Agos!U77+Set!U77+Oct!U77+Nov!U77</f>
        <v>0</v>
      </c>
      <c r="V77" s="64">
        <f>Ene!V77+Feb!V77+Mar!V77+Abr!V77+May!V77+Jun!V77+Jul!V77+Agos!V77+Set!V77+Oct!V77+Nov!V77</f>
        <v>0</v>
      </c>
      <c r="W77" s="64">
        <f>Ene!W77+Feb!W77+Mar!W77+Abr!W77+May!W77+Jun!W77+Jul!W77+Agos!W77+Set!W77+Oct!W77+Nov!W77</f>
        <v>0</v>
      </c>
      <c r="X77" s="64">
        <f>Ene!X77+Feb!X77+Mar!X77+Abr!X77+May!X77+Jun!X77+Jul!X77+Agos!X77+Set!X77+Oct!X77+Nov!X77</f>
        <v>0</v>
      </c>
      <c r="Y77" s="64">
        <f>Ene!Y77+Feb!Y77+Mar!Y77+Abr!Y77+May!Y77+Jun!Y77+Jul!Y77+Agos!Y77+Set!Y77+Oct!Y77+Nov!Y77</f>
        <v>0</v>
      </c>
      <c r="Z77" s="64">
        <f>Ene!Z77+Feb!Z77+Mar!Z77+Abr!Z77+May!Z77+Jun!Z77+Jul!Z77+Agos!Z77+Set!Z77+Oct!Z77+Nov!Z77</f>
        <v>0</v>
      </c>
      <c r="AA77" s="64">
        <f>Ene!AA77+Feb!AA77+Mar!AA77+Abr!AA77+May!AA77+Jun!AA77+Jul!AA77+Agos!AA77+Set!AA77+Oct!AA77+Nov!AA77</f>
        <v>0</v>
      </c>
      <c r="AB77" s="64">
        <f>Ene!AB77+Feb!AB77+Mar!AB77+Abr!AB77+May!AB77+Jun!AB77+Jul!AB77+Agos!AB77+Set!AB77+Oct!AB77+Nov!AB77</f>
        <v>1</v>
      </c>
      <c r="AC77" s="64">
        <f>Ene!AC77+Feb!AC77+Mar!AC77+Abr!AC77+May!AC77+Jun!AC77+Jul!AC77+Agos!AC77+Set!AC77+Oct!AC77+Nov!AC77</f>
        <v>0</v>
      </c>
      <c r="AD77" s="64">
        <f>Ene!AD77+Feb!AD77+Mar!AD77+Abr!AD77+May!AD77+Jun!AD77+Jul!AD77+Agos!AD77+Set!AD77+Oct!AD77+Nov!AD77</f>
        <v>2</v>
      </c>
      <c r="AE77" s="64">
        <v>1</v>
      </c>
      <c r="AF77" s="64">
        <f>Ene!AF77+Feb!AF77+Mar!AF77+Abr!AF77+May!AF77+Jun!AF77+Jul!AF77+Agos!AF77+Set!AF77+Oct!AF77+Nov!AF77</f>
        <v>0</v>
      </c>
      <c r="AG77" s="64">
        <f>Ene!AG77+Feb!AG77+Mar!AG77+Abr!AG77+May!AG77+Jun!AG77+Jul!AG77+Agos!AG77+Set!AG77+Oct!AG77+Nov!AG77</f>
        <v>0</v>
      </c>
      <c r="AH77" s="64">
        <f>Ene!AH77+Feb!AH77+Mar!AH77+Abr!AH77+May!AH77+Jun!AH77+Jul!AH77+Agos!AH77+Set!AH77+Oct!AH77+Nov!AH77</f>
        <v>0</v>
      </c>
      <c r="AI77" s="64">
        <f>Ene!AI77+Feb!AI77+Mar!AI77+Abr!AI77+May!AI77+Jun!AI77+Jul!AI77+Agos!AI77+Set!AI77+Oct!AI77+Nov!AI77</f>
        <v>0</v>
      </c>
      <c r="AJ77" s="64">
        <f>Ene!AJ77+Feb!AJ77+Mar!AJ77+Abr!AJ77+May!AJ77+Jun!AJ77+Jul!AJ77+Agos!AJ77+Set!AJ77+Oct!AJ77+Nov!AJ77</f>
        <v>0</v>
      </c>
      <c r="AK77" s="64">
        <f>Ene!AK77+Feb!AK77+Mar!AK77+Abr!AK77+May!AK77+Jun!AK77+Jul!AK77+Agos!AK77+Set!AK77+Oct!AK77+Nov!AK77</f>
        <v>0</v>
      </c>
      <c r="AL77" s="64">
        <f>Ene!AL77+Feb!AL77+Mar!AL77+Abr!AL77+May!AL77+Jun!AL77+Jul!AL77+Agos!AL77+Set!AL77+Oct!AL77+Nov!AL77</f>
        <v>0</v>
      </c>
      <c r="AM77" s="64">
        <f>Ene!AM77+Feb!AM77+Mar!AM77+Abr!AM77+May!AM77+Jun!AM77+Jul!AM77+Agos!AM77+Set!AM77+Oct!AM77+Nov!AM77</f>
        <v>0</v>
      </c>
      <c r="AN77" s="64">
        <f>Ene!AN77+Feb!AN77+Mar!AN77+Abr!AN77+May!AN77+Jun!AN77+Jul!AN77+Agos!AN77+Set!AN77+Oct!AN77+Nov!AN77</f>
        <v>0</v>
      </c>
      <c r="AO77" s="64">
        <f>Ene!AO77+Feb!AO77+Mar!AO77+Abr!AO77+May!AO77+Jun!AO77+Jul!AO77+Agos!AO77+Set!AO77+Oct!AO77+Nov!AO77</f>
        <v>0</v>
      </c>
      <c r="AP77" s="64">
        <f>Ene!AP77+Feb!AP77+Mar!AP77+Abr!AP77+May!AP77+Jun!AP77+Jul!AP77+Agos!AP77+Set!AP77+Oct!AP77+Nov!AP77</f>
        <v>0</v>
      </c>
      <c r="AQ77" s="64">
        <f>Ene!AQ77+Feb!AQ77+Mar!AQ77+Abr!AQ77+May!AQ77+Jun!AQ77+Jul!AQ77+Agos!AQ77+Set!AQ77+Oct!AQ77+Nov!AQ77</f>
        <v>0</v>
      </c>
      <c r="AR77" s="64">
        <f>Ene!AR77+Feb!AR77+Mar!AR77+Abr!AR77+May!AR77+Jun!AR77+Jul!AR77+Agos!AR77+Set!AR77+Oct!AR77+Nov!AR77</f>
        <v>0</v>
      </c>
      <c r="AS77" s="64">
        <f>Ene!AS77+Feb!AS77+Mar!AS77+Abr!AS77+May!AS77+Jun!AS77+Jul!AS77+Agos!AS77+Set!AS77+Oct!AS77+Nov!AS77</f>
        <v>0</v>
      </c>
      <c r="AT77" s="64">
        <f>Ene!AT77+Feb!AT77+Mar!AT77+Abr!AT77+May!AT77+Jun!AT77+Jul!AT77+Agos!AT77+Set!AT77+Oct!AT77+Nov!AT77</f>
        <v>0</v>
      </c>
      <c r="AU77" s="64">
        <f>Ene!AU77+Feb!AU77+Mar!AU77+Abr!AU77+May!AU77+Jun!AU77+Jul!AU77+Agos!AU77+Set!AU77+Oct!AU77+Nov!AU77</f>
        <v>0</v>
      </c>
      <c r="AV77" s="64">
        <f>Ene!AV77+Feb!AV77+Mar!AV77+Abr!AV77+May!AV77+Jun!AV77+Jul!AV77+Agos!AV77+Set!AV77+Oct!AV77+Nov!AV77</f>
        <v>0</v>
      </c>
      <c r="AW77" s="64">
        <f>Ene!AW77+Feb!AW77+Mar!AW77+Abr!AW77+May!AW77+Jun!AW77+Jul!AW77+Agos!AW77+Set!AW77+Oct!AW77+Nov!AW77</f>
        <v>0</v>
      </c>
      <c r="AX77" s="64">
        <f>Ene!AX77+Feb!AX77+Mar!AX77+Abr!AX77+May!AX77+Jun!AX77+Jul!AX77+Agos!AX77+Set!AX77+Oct!AX77+Nov!AX77</f>
        <v>0</v>
      </c>
      <c r="AY77" s="64">
        <f>Ene!AY77+Feb!AY77+Mar!AY77+Abr!AY77+May!AY77+Jun!AY77+Jul!AY77+Agos!AY77+Set!AY77+Oct!AY77+Nov!AY77</f>
        <v>0</v>
      </c>
      <c r="AZ77" s="64">
        <f>Ene!AZ77+Feb!AZ77+Mar!AZ77+Abr!AZ77+May!AZ77+Jun!AZ77+Jul!AZ77+Agos!AZ77+Set!AZ77+Oct!AZ77+Nov!AZ77</f>
        <v>0</v>
      </c>
      <c r="BA77" s="64">
        <f>Ene!BA77+Feb!BA77+Mar!BA77+Abr!BA77+May!BA77+Jun!BA77+Jul!BA77+Agos!BA77+Set!BA77+Oct!BA77+Nov!BA77</f>
        <v>0</v>
      </c>
      <c r="BB77" s="64">
        <f>Ene!BB77+Feb!BB77+Mar!BB77+Abr!BB77+May!BB77+Jun!BB77+Jul!BB77+Agos!BB77+Set!BB77+Oct!BB77+Nov!BB77</f>
        <v>0</v>
      </c>
      <c r="BC77" s="64">
        <f>Ene!BC77+Feb!BC77+Mar!BC77+Abr!BC77+May!BC77+Jun!BC77+Jul!BC77+Agos!BC77+Set!BC77+Oct!BC77+Nov!BC77</f>
        <v>0</v>
      </c>
      <c r="BD77" s="64">
        <f>Ene!BD77+Feb!BD77+Mar!BD77+Abr!BD77+May!BD77+Jun!BD77+Jul!BD77+Agos!BD77+Set!BD77+Oct!BD77+Nov!BD77</f>
        <v>0</v>
      </c>
      <c r="BE77" s="64">
        <f>Ene!BE77+Feb!BE77+Mar!BE77+Abr!BE77+May!BE77+Jun!BE77+Jul!BE77+Agos!BE77+Set!BE77+Oct!BE77+Nov!BE77</f>
        <v>0</v>
      </c>
      <c r="BF77" s="64">
        <f>Ene!BF77+Feb!BF77+Mar!BF77+Abr!BF77+May!BF77+Jun!BF77+Jul!BF77+Agos!BF77+Set!BF77+Oct!BF77+Nov!BF77</f>
        <v>0</v>
      </c>
      <c r="BG77" s="64">
        <f>Ene!BG77+Feb!BG77+Mar!BG77+Abr!BG77+May!BG77+Jun!BG77+Jul!BG77+Agos!BG77+Set!BG77+Oct!BG77+Nov!BG77</f>
        <v>0</v>
      </c>
      <c r="BH77" s="64">
        <f>Ene!BH77+Feb!BH77+Mar!BH77+Abr!BH77+May!BH77+Jun!BH77+Jul!BH77+Agos!BH77+Set!BH77+Oct!BH77+Nov!BH77</f>
        <v>0</v>
      </c>
      <c r="BI77" s="64">
        <f>Ene!BI77+Feb!BI77+Mar!BI77+Abr!BI77+May!BI77+Jun!BI77+Jul!BI77+Agos!BI77+Set!BI77+Oct!BI77+Nov!BI77</f>
        <v>1</v>
      </c>
      <c r="BJ77" s="64">
        <f>Ene!BJ77+Feb!BJ77+Mar!BJ77+Abr!BJ77+May!BJ77+Jun!BJ77+Jul!BJ77+Agos!BJ77+Set!BJ77+Oct!BJ77+Nov!BJ77</f>
        <v>0</v>
      </c>
      <c r="BK77" s="65"/>
      <c r="BL77" s="66"/>
      <c r="BM77" s="66"/>
    </row>
    <row r="78" spans="1:65" x14ac:dyDescent="0.2">
      <c r="A78" s="89">
        <v>21</v>
      </c>
      <c r="B78" s="117" t="s">
        <v>85</v>
      </c>
      <c r="C78" s="118"/>
      <c r="D78" s="118"/>
      <c r="E78" s="118"/>
      <c r="F78" s="119"/>
      <c r="G78" s="64">
        <f>Ene!G78+Feb!G78+Mar!G78+Abr!G78+May!G78+Jun!G78+Jul!G78+Agos!G78+Set!G78+Oct!G78+Nov!G78</f>
        <v>0</v>
      </c>
      <c r="H78" s="64">
        <f>Ene!H78+Feb!H78+Mar!H78+Abr!H78+May!H78+Jun!H78+Jul!H78+Agos!H78+Set!H78+Oct!H78+Nov!H78</f>
        <v>0</v>
      </c>
      <c r="I78" s="64">
        <f>Ene!I78+Feb!I78+Mar!I78+Abr!I78+May!I78+Jun!I78+Jul!I78+Agos!I78+Set!I78+Oct!I78+Nov!I78</f>
        <v>0</v>
      </c>
      <c r="J78" s="64">
        <f>Ene!J78+Feb!J78+Mar!J78+Abr!J78+May!J78+Jun!J78+Jul!J78+Agos!J78+Set!J78+Oct!J78+Nov!J78</f>
        <v>0</v>
      </c>
      <c r="K78" s="64">
        <f>Ene!K78+Feb!K78+Mar!K78+Abr!K78+May!K78+Jun!K78+Jul!K78+Agos!K78+Set!K78+Oct!K78+Nov!K78</f>
        <v>0</v>
      </c>
      <c r="L78" s="64">
        <f>Ene!L78+Feb!L78+Mar!L78+Abr!L78+May!L78+Jun!L78+Jul!L78+Agos!L78+Set!L78+Oct!L78+Nov!L78</f>
        <v>0</v>
      </c>
      <c r="M78" s="64">
        <f>Ene!M78+Feb!M78+Mar!M78+Abr!M78+May!M78+Jun!M78+Jul!M78+Agos!M78+Set!M78+Oct!M78+Nov!M78</f>
        <v>0</v>
      </c>
      <c r="N78" s="64">
        <f>Ene!N78+Feb!N78+Mar!N78+Abr!N78+May!N78+Jun!N78+Jul!N78+Agos!N78+Set!N78+Oct!N78+Nov!N78</f>
        <v>0</v>
      </c>
      <c r="O78" s="64">
        <f>Ene!O78+Feb!O78+Mar!O78+Abr!O78+May!O78+Jun!O78+Jul!O78+Agos!O78+Set!O78+Oct!O78+Nov!O78</f>
        <v>0</v>
      </c>
      <c r="P78" s="64">
        <f>Ene!P78+Feb!P78+Mar!P78+Abr!P78+May!P78+Jun!P78+Jul!P78+Agos!P78+Set!P78+Oct!P78+Nov!P78</f>
        <v>0</v>
      </c>
      <c r="Q78" s="64">
        <f>Ene!Q78+Feb!Q78+Mar!Q78+Abr!Q78+May!Q78+Jun!Q78+Jul!Q78+Agos!Q78+Set!Q78+Oct!Q78+Nov!Q78</f>
        <v>0</v>
      </c>
      <c r="R78" s="64">
        <f>Ene!R78+Feb!R78+Mar!R78+Abr!R78+May!R78+Jun!R78+Jul!R78+Agos!R78+Set!R78+Oct!R78+Nov!R78</f>
        <v>0</v>
      </c>
      <c r="S78" s="64">
        <f>Ene!S78+Feb!S78+Mar!S78+Abr!S78+May!S78+Jun!S78+Jul!S78+Agos!S78+Set!S78+Oct!S78+Nov!S78</f>
        <v>0</v>
      </c>
      <c r="T78" s="64">
        <f>Ene!T78+Feb!T78+Mar!T78+Abr!T78+May!T78+Jun!T78+Jul!T78+Agos!T78+Set!T78+Oct!T78+Nov!T78</f>
        <v>0</v>
      </c>
      <c r="U78" s="64">
        <f>Ene!U78+Feb!U78+Mar!U78+Abr!U78+May!U78+Jun!U78+Jul!U78+Agos!U78+Set!U78+Oct!U78+Nov!U78</f>
        <v>0</v>
      </c>
      <c r="V78" s="64">
        <f>Ene!V78+Feb!V78+Mar!V78+Abr!V78+May!V78+Jun!V78+Jul!V78+Agos!V78+Set!V78+Oct!V78+Nov!V78</f>
        <v>0</v>
      </c>
      <c r="W78" s="64">
        <f>Ene!W78+Feb!W78+Mar!W78+Abr!W78+May!W78+Jun!W78+Jul!W78+Agos!W78+Set!W78+Oct!W78+Nov!W78</f>
        <v>0</v>
      </c>
      <c r="X78" s="64">
        <f>Ene!X78+Feb!X78+Mar!X78+Abr!X78+May!X78+Jun!X78+Jul!X78+Agos!X78+Set!X78+Oct!X78+Nov!X78</f>
        <v>0</v>
      </c>
      <c r="Y78" s="64">
        <f>Ene!Y78+Feb!Y78+Mar!Y78+Abr!Y78+May!Y78+Jun!Y78+Jul!Y78+Agos!Y78+Set!Y78+Oct!Y78+Nov!Y78</f>
        <v>0</v>
      </c>
      <c r="Z78" s="64">
        <f>Ene!Z78+Feb!Z78+Mar!Z78+Abr!Z78+May!Z78+Jun!Z78+Jul!Z78+Agos!Z78+Set!Z78+Oct!Z78+Nov!Z78</f>
        <v>0</v>
      </c>
      <c r="AA78" s="64">
        <f>Ene!AA78+Feb!AA78+Mar!AA78+Abr!AA78+May!AA78+Jun!AA78+Jul!AA78+Agos!AA78+Set!AA78+Oct!AA78+Nov!AA78</f>
        <v>0</v>
      </c>
      <c r="AB78" s="64">
        <f>Ene!AB78+Feb!AB78+Mar!AB78+Abr!AB78+May!AB78+Jun!AB78+Jul!AB78+Agos!AB78+Set!AB78+Oct!AB78+Nov!AB78</f>
        <v>0</v>
      </c>
      <c r="AC78" s="64">
        <f>Ene!AC78+Feb!AC78+Mar!AC78+Abr!AC78+May!AC78+Jun!AC78+Jul!AC78+Agos!AC78+Set!AC78+Oct!AC78+Nov!AC78</f>
        <v>0</v>
      </c>
      <c r="AD78" s="64">
        <f>Ene!AD78+Feb!AD78+Mar!AD78+Abr!AD78+May!AD78+Jun!AD78+Jul!AD78+Agos!AD78+Set!AD78+Oct!AD78+Nov!AD78</f>
        <v>0</v>
      </c>
      <c r="AE78" s="64">
        <f>Ene!AE78+Feb!AE78+Mar!AE78+Abr!AE78+May!AE78+Jun!AE78+Jul!AE78+Agos!AE78+Set!AE78+Oct!AE78+Nov!AE78</f>
        <v>0</v>
      </c>
      <c r="AF78" s="64">
        <f>Ene!AF78+Feb!AF78+Mar!AF78+Abr!AF78+May!AF78+Jun!AF78+Jul!AF78+Agos!AF78+Set!AF78+Oct!AF78+Nov!AF78</f>
        <v>0</v>
      </c>
      <c r="AG78" s="64">
        <f>Ene!AG78+Feb!AG78+Mar!AG78+Abr!AG78+May!AG78+Jun!AG78+Jul!AG78+Agos!AG78+Set!AG78+Oct!AG78+Nov!AG78</f>
        <v>0</v>
      </c>
      <c r="AH78" s="64">
        <f>Ene!AH78+Feb!AH78+Mar!AH78+Abr!AH78+May!AH78+Jun!AH78+Jul!AH78+Agos!AH78+Set!AH78+Oct!AH78+Nov!AH78</f>
        <v>0</v>
      </c>
      <c r="AI78" s="64">
        <f>Ene!AI78+Feb!AI78+Mar!AI78+Abr!AI78+May!AI78+Jun!AI78+Jul!AI78+Agos!AI78+Set!AI78+Oct!AI78+Nov!AI78</f>
        <v>0</v>
      </c>
      <c r="AJ78" s="64">
        <f>Ene!AJ78+Feb!AJ78+Mar!AJ78+Abr!AJ78+May!AJ78+Jun!AJ78+Jul!AJ78+Agos!AJ78+Set!AJ78+Oct!AJ78+Nov!AJ78</f>
        <v>0</v>
      </c>
      <c r="AK78" s="64">
        <f>Ene!AK78+Feb!AK78+Mar!AK78+Abr!AK78+May!AK78+Jun!AK78+Jul!AK78+Agos!AK78+Set!AK78+Oct!AK78+Nov!AK78</f>
        <v>0</v>
      </c>
      <c r="AL78" s="64">
        <f>Ene!AL78+Feb!AL78+Mar!AL78+Abr!AL78+May!AL78+Jun!AL78+Jul!AL78+Agos!AL78+Set!AL78+Oct!AL78+Nov!AL78</f>
        <v>0</v>
      </c>
      <c r="AM78" s="64">
        <f>Ene!AM78+Feb!AM78+Mar!AM78+Abr!AM78+May!AM78+Jun!AM78+Jul!AM78+Agos!AM78+Set!AM78+Oct!AM78+Nov!AM78</f>
        <v>0</v>
      </c>
      <c r="AN78" s="64">
        <f>Ene!AN78+Feb!AN78+Mar!AN78+Abr!AN78+May!AN78+Jun!AN78+Jul!AN78+Agos!AN78+Set!AN78+Oct!AN78+Nov!AN78</f>
        <v>0</v>
      </c>
      <c r="AO78" s="64">
        <f>Ene!AO78+Feb!AO78+Mar!AO78+Abr!AO78+May!AO78+Jun!AO78+Jul!AO78+Agos!AO78+Set!AO78+Oct!AO78+Nov!AO78</f>
        <v>0</v>
      </c>
      <c r="AP78" s="64">
        <f>Ene!AP78+Feb!AP78+Mar!AP78+Abr!AP78+May!AP78+Jun!AP78+Jul!AP78+Agos!AP78+Set!AP78+Oct!AP78+Nov!AP78</f>
        <v>0</v>
      </c>
      <c r="AQ78" s="64">
        <f>Ene!AQ78+Feb!AQ78+Mar!AQ78+Abr!AQ78+May!AQ78+Jun!AQ78+Jul!AQ78+Agos!AQ78+Set!AQ78+Oct!AQ78+Nov!AQ78</f>
        <v>0</v>
      </c>
      <c r="AR78" s="64">
        <f>Ene!AR78+Feb!AR78+Mar!AR78+Abr!AR78+May!AR78+Jun!AR78+Jul!AR78+Agos!AR78+Set!AR78+Oct!AR78+Nov!AR78</f>
        <v>0</v>
      </c>
      <c r="AS78" s="64">
        <f>Ene!AS78+Feb!AS78+Mar!AS78+Abr!AS78+May!AS78+Jun!AS78+Jul!AS78+Agos!AS78+Set!AS78+Oct!AS78+Nov!AS78</f>
        <v>0</v>
      </c>
      <c r="AT78" s="64">
        <f>Ene!AT78+Feb!AT78+Mar!AT78+Abr!AT78+May!AT78+Jun!AT78+Jul!AT78+Agos!AT78+Set!AT78+Oct!AT78+Nov!AT78</f>
        <v>0</v>
      </c>
      <c r="AU78" s="64">
        <f>Ene!AU78+Feb!AU78+Mar!AU78+Abr!AU78+May!AU78+Jun!AU78+Jul!AU78+Agos!AU78+Set!AU78+Oct!AU78+Nov!AU78</f>
        <v>0</v>
      </c>
      <c r="AV78" s="64">
        <f>Ene!AV78+Feb!AV78+Mar!AV78+Abr!AV78+May!AV78+Jun!AV78+Jul!AV78+Agos!AV78+Set!AV78+Oct!AV78+Nov!AV78</f>
        <v>0</v>
      </c>
      <c r="AW78" s="64">
        <f>Ene!AW78+Feb!AW78+Mar!AW78+Abr!AW78+May!AW78+Jun!AW78+Jul!AW78+Agos!AW78+Set!AW78+Oct!AW78+Nov!AW78</f>
        <v>0</v>
      </c>
      <c r="AX78" s="64">
        <f>Ene!AX78+Feb!AX78+Mar!AX78+Abr!AX78+May!AX78+Jun!AX78+Jul!AX78+Agos!AX78+Set!AX78+Oct!AX78+Nov!AX78</f>
        <v>0</v>
      </c>
      <c r="AY78" s="64">
        <f>Ene!AY78+Feb!AY78+Mar!AY78+Abr!AY78+May!AY78+Jun!AY78+Jul!AY78+Agos!AY78+Set!AY78+Oct!AY78+Nov!AY78</f>
        <v>0</v>
      </c>
      <c r="AZ78" s="64">
        <f>Ene!AZ78+Feb!AZ78+Mar!AZ78+Abr!AZ78+May!AZ78+Jun!AZ78+Jul!AZ78+Agos!AZ78+Set!AZ78+Oct!AZ78+Nov!AZ78</f>
        <v>0</v>
      </c>
      <c r="BA78" s="64">
        <f>Ene!BA78+Feb!BA78+Mar!BA78+Abr!BA78+May!BA78+Jun!BA78+Jul!BA78+Agos!BA78+Set!BA78+Oct!BA78+Nov!BA78</f>
        <v>0</v>
      </c>
      <c r="BB78" s="64">
        <f>Ene!BB78+Feb!BB78+Mar!BB78+Abr!BB78+May!BB78+Jun!BB78+Jul!BB78+Agos!BB78+Set!BB78+Oct!BB78+Nov!BB78</f>
        <v>0</v>
      </c>
      <c r="BC78" s="64">
        <f>Ene!BC78+Feb!BC78+Mar!BC78+Abr!BC78+May!BC78+Jun!BC78+Jul!BC78+Agos!BC78+Set!BC78+Oct!BC78+Nov!BC78</f>
        <v>0</v>
      </c>
      <c r="BD78" s="64">
        <f>Ene!BD78+Feb!BD78+Mar!BD78+Abr!BD78+May!BD78+Jun!BD78+Jul!BD78+Agos!BD78+Set!BD78+Oct!BD78+Nov!BD78</f>
        <v>0</v>
      </c>
      <c r="BE78" s="64">
        <f>Ene!BE78+Feb!BE78+Mar!BE78+Abr!BE78+May!BE78+Jun!BE78+Jul!BE78+Agos!BE78+Set!BE78+Oct!BE78+Nov!BE78</f>
        <v>0</v>
      </c>
      <c r="BF78" s="64">
        <f>Ene!BF78+Feb!BF78+Mar!BF78+Abr!BF78+May!BF78+Jun!BF78+Jul!BF78+Agos!BF78+Set!BF78+Oct!BF78+Nov!BF78</f>
        <v>0</v>
      </c>
      <c r="BG78" s="64">
        <f>Ene!BG78+Feb!BG78+Mar!BG78+Abr!BG78+May!BG78+Jun!BG78+Jul!BG78+Agos!BG78+Set!BG78+Oct!BG78+Nov!BG78</f>
        <v>0</v>
      </c>
      <c r="BH78" s="64">
        <f>Ene!BH78+Feb!BH78+Mar!BH78+Abr!BH78+May!BH78+Jun!BH78+Jul!BH78+Agos!BH78+Set!BH78+Oct!BH78+Nov!BH78</f>
        <v>0</v>
      </c>
      <c r="BI78" s="64">
        <f>Ene!BI78+Feb!BI78+Mar!BI78+Abr!BI78+May!BI78+Jun!BI78+Jul!BI78+Agos!BI78+Set!BI78+Oct!BI78+Nov!BI78</f>
        <v>0</v>
      </c>
      <c r="BJ78" s="64">
        <f>Ene!BJ78+Feb!BJ78+Mar!BJ78+Abr!BJ78+May!BJ78+Jun!BJ78+Jul!BJ78+Agos!BJ78+Set!BJ78+Oct!BJ78+Nov!BJ78</f>
        <v>0</v>
      </c>
      <c r="BK78" s="65"/>
      <c r="BL78" s="66"/>
      <c r="BM78" s="66"/>
    </row>
    <row r="79" spans="1:65" x14ac:dyDescent="0.2">
      <c r="A79" s="89">
        <v>22</v>
      </c>
      <c r="B79" s="117" t="s">
        <v>86</v>
      </c>
      <c r="C79" s="118"/>
      <c r="D79" s="118"/>
      <c r="E79" s="118"/>
      <c r="F79" s="119"/>
      <c r="G79" s="64">
        <f>Ene!G79+Feb!G79+Mar!G79+Abr!G79+May!G79+Jun!G79+Jul!G79+Agos!G79+Set!G79+Oct!G79+Nov!G79</f>
        <v>0</v>
      </c>
      <c r="H79" s="64">
        <f>Ene!H79+Feb!H79+Mar!H79+Abr!H79+May!H79+Jun!H79+Jul!H79+Agos!H79+Set!H79+Oct!H79+Nov!H79</f>
        <v>0</v>
      </c>
      <c r="I79" s="64">
        <f>Ene!I79+Feb!I79+Mar!I79+Abr!I79+May!I79+Jun!I79+Jul!I79+Agos!I79+Set!I79+Oct!I79+Nov!I79</f>
        <v>0</v>
      </c>
      <c r="J79" s="64">
        <f>Ene!J79+Feb!J79+Mar!J79+Abr!J79+May!J79+Jun!J79+Jul!J79+Agos!J79+Set!J79+Oct!J79+Nov!J79</f>
        <v>0</v>
      </c>
      <c r="K79" s="64">
        <f>Ene!K79+Feb!K79+Mar!K79+Abr!K79+May!K79+Jun!K79+Jul!K79+Agos!K79+Set!K79+Oct!K79+Nov!K79</f>
        <v>0</v>
      </c>
      <c r="L79" s="64">
        <f>Ene!L79+Feb!L79+Mar!L79+Abr!L79+May!L79+Jun!L79+Jul!L79+Agos!L79+Set!L79+Oct!L79+Nov!L79</f>
        <v>0</v>
      </c>
      <c r="M79" s="64">
        <f>Ene!M79+Feb!M79+Mar!M79+Abr!M79+May!M79+Jun!M79+Jul!M79+Agos!M79+Set!M79+Oct!M79+Nov!M79</f>
        <v>0</v>
      </c>
      <c r="N79" s="64">
        <f>Ene!N79+Feb!N79+Mar!N79+Abr!N79+May!N79+Jun!N79+Jul!N79+Agos!N79+Set!N79+Oct!N79+Nov!N79</f>
        <v>0</v>
      </c>
      <c r="O79" s="64">
        <f>Ene!O79+Feb!O79+Mar!O79+Abr!O79+May!O79+Jun!O79+Jul!O79+Agos!O79+Set!O79+Oct!O79+Nov!O79</f>
        <v>0</v>
      </c>
      <c r="P79" s="64">
        <f>Ene!P79+Feb!P79+Mar!P79+Abr!P79+May!P79+Jun!P79+Jul!P79+Agos!P79+Set!P79+Oct!P79+Nov!P79</f>
        <v>0</v>
      </c>
      <c r="Q79" s="64">
        <f>Ene!Q79+Feb!Q79+Mar!Q79+Abr!Q79+May!Q79+Jun!Q79+Jul!Q79+Agos!Q79+Set!Q79+Oct!Q79+Nov!Q79</f>
        <v>0</v>
      </c>
      <c r="R79" s="64">
        <f>Ene!R79+Feb!R79+Mar!R79+Abr!R79+May!R79+Jun!R79+Jul!R79+Agos!R79+Set!R79+Oct!R79+Nov!R79</f>
        <v>0</v>
      </c>
      <c r="S79" s="64">
        <f>Ene!S79+Feb!S79+Mar!S79+Abr!S79+May!S79+Jun!S79+Jul!S79+Agos!S79+Set!S79+Oct!S79+Nov!S79</f>
        <v>0</v>
      </c>
      <c r="T79" s="64">
        <f>Ene!T79+Feb!T79+Mar!T79+Abr!T79+May!T79+Jun!T79+Jul!T79+Agos!T79+Set!T79+Oct!T79+Nov!T79</f>
        <v>0</v>
      </c>
      <c r="U79" s="64">
        <f>Ene!U79+Feb!U79+Mar!U79+Abr!U79+May!U79+Jun!U79+Jul!U79+Agos!U79+Set!U79+Oct!U79+Nov!U79</f>
        <v>0</v>
      </c>
      <c r="V79" s="64">
        <f>Ene!V79+Feb!V79+Mar!V79+Abr!V79+May!V79+Jun!V79+Jul!V79+Agos!V79+Set!V79+Oct!V79+Nov!V79</f>
        <v>0</v>
      </c>
      <c r="W79" s="64">
        <f>Ene!W79+Feb!W79+Mar!W79+Abr!W79+May!W79+Jun!W79+Jul!W79+Agos!W79+Set!W79+Oct!W79+Nov!W79</f>
        <v>0</v>
      </c>
      <c r="X79" s="64">
        <f>Ene!X79+Feb!X79+Mar!X79+Abr!X79+May!X79+Jun!X79+Jul!X79+Agos!X79+Set!X79+Oct!X79+Nov!X79</f>
        <v>0</v>
      </c>
      <c r="Y79" s="64">
        <f>Ene!Y79+Feb!Y79+Mar!Y79+Abr!Y79+May!Y79+Jun!Y79+Jul!Y79+Agos!Y79+Set!Y79+Oct!Y79+Nov!Y79</f>
        <v>0</v>
      </c>
      <c r="Z79" s="64">
        <f>Ene!Z79+Feb!Z79+Mar!Z79+Abr!Z79+May!Z79+Jun!Z79+Jul!Z79+Agos!Z79+Set!Z79+Oct!Z79+Nov!Z79</f>
        <v>0</v>
      </c>
      <c r="AA79" s="64">
        <f>Ene!AA79+Feb!AA79+Mar!AA79+Abr!AA79+May!AA79+Jun!AA79+Jul!AA79+Agos!AA79+Set!AA79+Oct!AA79+Nov!AA79</f>
        <v>0</v>
      </c>
      <c r="AB79" s="64">
        <f>Ene!AB79+Feb!AB79+Mar!AB79+Abr!AB79+May!AB79+Jun!AB79+Jul!AB79+Agos!AB79+Set!AB79+Oct!AB79+Nov!AB79</f>
        <v>0</v>
      </c>
      <c r="AC79" s="64">
        <f>Ene!AC79+Feb!AC79+Mar!AC79+Abr!AC79+May!AC79+Jun!AC79+Jul!AC79+Agos!AC79+Set!AC79+Oct!AC79+Nov!AC79</f>
        <v>0</v>
      </c>
      <c r="AD79" s="64">
        <f>Ene!AD79+Feb!AD79+Mar!AD79+Abr!AD79+May!AD79+Jun!AD79+Jul!AD79+Agos!AD79+Set!AD79+Oct!AD79+Nov!AD79</f>
        <v>0</v>
      </c>
      <c r="AE79" s="64">
        <f>Ene!AE79+Feb!AE79+Mar!AE79+Abr!AE79+May!AE79+Jun!AE79+Jul!AE79+Agos!AE79+Set!AE79+Oct!AE79+Nov!AE79</f>
        <v>0</v>
      </c>
      <c r="AF79" s="64">
        <f>Ene!AF79+Feb!AF79+Mar!AF79+Abr!AF79+May!AF79+Jun!AF79+Jul!AF79+Agos!AF79+Set!AF79+Oct!AF79+Nov!AF79</f>
        <v>0</v>
      </c>
      <c r="AG79" s="64">
        <f>Ene!AG79+Feb!AG79+Mar!AG79+Abr!AG79+May!AG79+Jun!AG79+Jul!AG79+Agos!AG79+Set!AG79+Oct!AG79+Nov!AG79</f>
        <v>0</v>
      </c>
      <c r="AH79" s="64">
        <f>Ene!AH79+Feb!AH79+Mar!AH79+Abr!AH79+May!AH79+Jun!AH79+Jul!AH79+Agos!AH79+Set!AH79+Oct!AH79+Nov!AH79</f>
        <v>0</v>
      </c>
      <c r="AI79" s="64">
        <f>Ene!AI79+Feb!AI79+Mar!AI79+Abr!AI79+May!AI79+Jun!AI79+Jul!AI79+Agos!AI79+Set!AI79+Oct!AI79+Nov!AI79</f>
        <v>0</v>
      </c>
      <c r="AJ79" s="64">
        <f>Ene!AJ79+Feb!AJ79+Mar!AJ79+Abr!AJ79+May!AJ79+Jun!AJ79+Jul!AJ79+Agos!AJ79+Set!AJ79+Oct!AJ79+Nov!AJ79</f>
        <v>0</v>
      </c>
      <c r="AK79" s="64">
        <f>Ene!AK79+Feb!AK79+Mar!AK79+Abr!AK79+May!AK79+Jun!AK79+Jul!AK79+Agos!AK79+Set!AK79+Oct!AK79+Nov!AK79</f>
        <v>0</v>
      </c>
      <c r="AL79" s="64">
        <f>Ene!AL79+Feb!AL79+Mar!AL79+Abr!AL79+May!AL79+Jun!AL79+Jul!AL79+Agos!AL79+Set!AL79+Oct!AL79+Nov!AL79</f>
        <v>0</v>
      </c>
      <c r="AM79" s="64">
        <f>Ene!AM79+Feb!AM79+Mar!AM79+Abr!AM79+May!AM79+Jun!AM79+Jul!AM79+Agos!AM79+Set!AM79+Oct!AM79+Nov!AM79</f>
        <v>0</v>
      </c>
      <c r="AN79" s="64">
        <f>Ene!AN79+Feb!AN79+Mar!AN79+Abr!AN79+May!AN79+Jun!AN79+Jul!AN79+Agos!AN79+Set!AN79+Oct!AN79+Nov!AN79</f>
        <v>0</v>
      </c>
      <c r="AO79" s="64">
        <f>Ene!AO79+Feb!AO79+Mar!AO79+Abr!AO79+May!AO79+Jun!AO79+Jul!AO79+Agos!AO79+Set!AO79+Oct!AO79+Nov!AO79</f>
        <v>0</v>
      </c>
      <c r="AP79" s="64">
        <f>Ene!AP79+Feb!AP79+Mar!AP79+Abr!AP79+May!AP79+Jun!AP79+Jul!AP79+Agos!AP79+Set!AP79+Oct!AP79+Nov!AP79</f>
        <v>0</v>
      </c>
      <c r="AQ79" s="64">
        <f>Ene!AQ79+Feb!AQ79+Mar!AQ79+Abr!AQ79+May!AQ79+Jun!AQ79+Jul!AQ79+Agos!AQ79+Set!AQ79+Oct!AQ79+Nov!AQ79</f>
        <v>0</v>
      </c>
      <c r="AR79" s="64">
        <f>Ene!AR79+Feb!AR79+Mar!AR79+Abr!AR79+May!AR79+Jun!AR79+Jul!AR79+Agos!AR79+Set!AR79+Oct!AR79+Nov!AR79</f>
        <v>0</v>
      </c>
      <c r="AS79" s="64">
        <f>Ene!AS79+Feb!AS79+Mar!AS79+Abr!AS79+May!AS79+Jun!AS79+Jul!AS79+Agos!AS79+Set!AS79+Oct!AS79+Nov!AS79</f>
        <v>0</v>
      </c>
      <c r="AT79" s="64">
        <f>Ene!AT79+Feb!AT79+Mar!AT79+Abr!AT79+May!AT79+Jun!AT79+Jul!AT79+Agos!AT79+Set!AT79+Oct!AT79+Nov!AT79</f>
        <v>0</v>
      </c>
      <c r="AU79" s="64">
        <f>Ene!AU79+Feb!AU79+Mar!AU79+Abr!AU79+May!AU79+Jun!AU79+Jul!AU79+Agos!AU79+Set!AU79+Oct!AU79+Nov!AU79</f>
        <v>0</v>
      </c>
      <c r="AV79" s="64">
        <f>Ene!AV79+Feb!AV79+Mar!AV79+Abr!AV79+May!AV79+Jun!AV79+Jul!AV79+Agos!AV79+Set!AV79+Oct!AV79+Nov!AV79</f>
        <v>0</v>
      </c>
      <c r="AW79" s="64">
        <f>Ene!AW79+Feb!AW79+Mar!AW79+Abr!AW79+May!AW79+Jun!AW79+Jul!AW79+Agos!AW79+Set!AW79+Oct!AW79+Nov!AW79</f>
        <v>0</v>
      </c>
      <c r="AX79" s="64">
        <f>Ene!AX79+Feb!AX79+Mar!AX79+Abr!AX79+May!AX79+Jun!AX79+Jul!AX79+Agos!AX79+Set!AX79+Oct!AX79+Nov!AX79</f>
        <v>0</v>
      </c>
      <c r="AY79" s="64">
        <f>Ene!AY79+Feb!AY79+Mar!AY79+Abr!AY79+May!AY79+Jun!AY79+Jul!AY79+Agos!AY79+Set!AY79+Oct!AY79+Nov!AY79</f>
        <v>0</v>
      </c>
      <c r="AZ79" s="64">
        <f>Ene!AZ79+Feb!AZ79+Mar!AZ79+Abr!AZ79+May!AZ79+Jun!AZ79+Jul!AZ79+Agos!AZ79+Set!AZ79+Oct!AZ79+Nov!AZ79</f>
        <v>0</v>
      </c>
      <c r="BA79" s="64">
        <f>Ene!BA79+Feb!BA79+Mar!BA79+Abr!BA79+May!BA79+Jun!BA79+Jul!BA79+Agos!BA79+Set!BA79+Oct!BA79+Nov!BA79</f>
        <v>0</v>
      </c>
      <c r="BB79" s="64">
        <f>Ene!BB79+Feb!BB79+Mar!BB79+Abr!BB79+May!BB79+Jun!BB79+Jul!BB79+Agos!BB79+Set!BB79+Oct!BB79+Nov!BB79</f>
        <v>0</v>
      </c>
      <c r="BC79" s="64">
        <f>Ene!BC79+Feb!BC79+Mar!BC79+Abr!BC79+May!BC79+Jun!BC79+Jul!BC79+Agos!BC79+Set!BC79+Oct!BC79+Nov!BC79</f>
        <v>0</v>
      </c>
      <c r="BD79" s="64">
        <f>Ene!BD79+Feb!BD79+Mar!BD79+Abr!BD79+May!BD79+Jun!BD79+Jul!BD79+Agos!BD79+Set!BD79+Oct!BD79+Nov!BD79</f>
        <v>0</v>
      </c>
      <c r="BE79" s="64">
        <f>Ene!BE79+Feb!BE79+Mar!BE79+Abr!BE79+May!BE79+Jun!BE79+Jul!BE79+Agos!BE79+Set!BE79+Oct!BE79+Nov!BE79</f>
        <v>0</v>
      </c>
      <c r="BF79" s="64">
        <f>Ene!BF79+Feb!BF79+Mar!BF79+Abr!BF79+May!BF79+Jun!BF79+Jul!BF79+Agos!BF79+Set!BF79+Oct!BF79+Nov!BF79</f>
        <v>0</v>
      </c>
      <c r="BG79" s="64">
        <f>Ene!BG79+Feb!BG79+Mar!BG79+Abr!BG79+May!BG79+Jun!BG79+Jul!BG79+Agos!BG79+Set!BG79+Oct!BG79+Nov!BG79</f>
        <v>0</v>
      </c>
      <c r="BH79" s="64">
        <f>Ene!BH79+Feb!BH79+Mar!BH79+Abr!BH79+May!BH79+Jun!BH79+Jul!BH79+Agos!BH79+Set!BH79+Oct!BH79+Nov!BH79</f>
        <v>0</v>
      </c>
      <c r="BI79" s="64">
        <f>Ene!BI79+Feb!BI79+Mar!BI79+Abr!BI79+May!BI79+Jun!BI79+Jul!BI79+Agos!BI79+Set!BI79+Oct!BI79+Nov!BI79</f>
        <v>0</v>
      </c>
      <c r="BJ79" s="64">
        <f>Ene!BJ79+Feb!BJ79+Mar!BJ79+Abr!BJ79+May!BJ79+Jun!BJ79+Jul!BJ79+Agos!BJ79+Set!BJ79+Oct!BJ79+Nov!BJ79</f>
        <v>0</v>
      </c>
      <c r="BK79" s="65"/>
      <c r="BL79" s="66"/>
      <c r="BM79" s="66"/>
    </row>
    <row r="80" spans="1:65" x14ac:dyDescent="0.2">
      <c r="A80" s="89">
        <v>23</v>
      </c>
      <c r="B80" s="117" t="s">
        <v>90</v>
      </c>
      <c r="C80" s="118"/>
      <c r="D80" s="118"/>
      <c r="E80" s="118"/>
      <c r="F80" s="119"/>
      <c r="G80" s="64">
        <f>Ene!G80+Feb!G80+Mar!G80+Abr!G80+May!G80+Jun!G80+Jul!G80+Agos!G80+Set!G80+Oct!G80+Nov!G80</f>
        <v>1</v>
      </c>
      <c r="H80" s="64">
        <f>Ene!H80+Feb!H80+Mar!H80+Abr!H80+May!H80+Jun!H80+Jul!H80+Agos!H80+Set!H80+Oct!H80+Nov!H80</f>
        <v>1</v>
      </c>
      <c r="I80" s="64">
        <f>Ene!I80+Feb!I80+Mar!I80+Abr!I80+May!I80+Jun!I80+Jul!I80+Agos!I80+Set!I80+Oct!I80+Nov!I80</f>
        <v>0</v>
      </c>
      <c r="J80" s="64">
        <f>Ene!J80+Feb!J80+Mar!J80+Abr!J80+May!J80+Jun!J80+Jul!J80+Agos!J80+Set!J80+Oct!J80+Nov!J80</f>
        <v>0</v>
      </c>
      <c r="K80" s="64">
        <f>Ene!K80+Feb!K80+Mar!K80+Abr!K80+May!K80+Jun!K80+Jul!K80+Agos!K80+Set!K80+Oct!K80+Nov!K80</f>
        <v>0</v>
      </c>
      <c r="L80" s="64">
        <f>Ene!L80+Feb!L80+Mar!L80+Abr!L80+May!L80+Jun!L80+Jul!L80+Agos!L80+Set!L80+Oct!L80+Nov!L80</f>
        <v>0</v>
      </c>
      <c r="M80" s="64">
        <f>Ene!M80+Feb!M80+Mar!M80+Abr!M80+May!M80+Jun!M80+Jul!M80+Agos!M80+Set!M80+Oct!M80+Nov!M80</f>
        <v>0</v>
      </c>
      <c r="N80" s="64">
        <f>Ene!N80+Feb!N80+Mar!N80+Abr!N80+May!N80+Jun!N80+Jul!N80+Agos!N80+Set!N80+Oct!N80+Nov!N80</f>
        <v>0</v>
      </c>
      <c r="O80" s="64">
        <f>Ene!O80+Feb!O80+Mar!O80+Abr!O80+May!O80+Jun!O80+Jul!O80+Agos!O80+Set!O80+Oct!O80+Nov!O80</f>
        <v>0</v>
      </c>
      <c r="P80" s="64">
        <f>Ene!P80+Feb!P80+Mar!P80+Abr!P80+May!P80+Jun!P80+Jul!P80+Agos!P80+Set!P80+Oct!P80+Nov!P80</f>
        <v>0</v>
      </c>
      <c r="Q80" s="64">
        <f>Ene!Q80+Feb!Q80+Mar!Q80+Abr!Q80+May!Q80+Jun!Q80+Jul!Q80+Agos!Q80+Set!Q80+Oct!Q80+Nov!Q80</f>
        <v>0</v>
      </c>
      <c r="R80" s="64">
        <f>Ene!R80+Feb!R80+Mar!R80+Abr!R80+May!R80+Jun!R80+Jul!R80+Agos!R80+Set!R80+Oct!R80+Nov!R80</f>
        <v>0</v>
      </c>
      <c r="S80" s="64">
        <f>Ene!S80+Feb!S80+Mar!S80+Abr!S80+May!S80+Jun!S80+Jul!S80+Agos!S80+Set!S80+Oct!S80+Nov!S80</f>
        <v>0</v>
      </c>
      <c r="T80" s="64">
        <f>Ene!T80+Feb!T80+Mar!T80+Abr!T80+May!T80+Jun!T80+Jul!T80+Agos!T80+Set!T80+Oct!T80+Nov!T80</f>
        <v>0</v>
      </c>
      <c r="U80" s="64">
        <f>Ene!U80+Feb!U80+Mar!U80+Abr!U80+May!U80+Jun!U80+Jul!U80+Agos!U80+Set!U80+Oct!U80+Nov!U80</f>
        <v>0</v>
      </c>
      <c r="V80" s="64">
        <f>Ene!V80+Feb!V80+Mar!V80+Abr!V80+May!V80+Jun!V80+Jul!V80+Agos!V80+Set!V80+Oct!V80+Nov!V80</f>
        <v>0</v>
      </c>
      <c r="W80" s="64">
        <f>Ene!W80+Feb!W80+Mar!W80+Abr!W80+May!W80+Jun!W80+Jul!W80+Agos!W80+Set!W80+Oct!W80+Nov!W80</f>
        <v>0</v>
      </c>
      <c r="X80" s="64">
        <f>Ene!X80+Feb!X80+Mar!X80+Abr!X80+May!X80+Jun!X80+Jul!X80+Agos!X80+Set!X80+Oct!X80+Nov!X80</f>
        <v>0</v>
      </c>
      <c r="Y80" s="64">
        <f>Ene!Y80+Feb!Y80+Mar!Y80+Abr!Y80+May!Y80+Jun!Y80+Jul!Y80+Agos!Y80+Set!Y80+Oct!Y80+Nov!Y80</f>
        <v>0</v>
      </c>
      <c r="Z80" s="64">
        <f>Ene!Z80+Feb!Z80+Mar!Z80+Abr!Z80+May!Z80+Jun!Z80+Jul!Z80+Agos!Z80+Set!Z80+Oct!Z80+Nov!Z80</f>
        <v>0</v>
      </c>
      <c r="AA80" s="64">
        <f>Ene!AA80+Feb!AA80+Mar!AA80+Abr!AA80+May!AA80+Jun!AA80+Jul!AA80+Agos!AA80+Set!AA80+Oct!AA80+Nov!AA80</f>
        <v>0</v>
      </c>
      <c r="AB80" s="64">
        <f>Ene!AB80+Feb!AB80+Mar!AB80+Abr!AB80+May!AB80+Jun!AB80+Jul!AB80+Agos!AB80+Set!AB80+Oct!AB80+Nov!AB80</f>
        <v>0</v>
      </c>
      <c r="AC80" s="64">
        <f>Ene!AC80+Feb!AC80+Mar!AC80+Abr!AC80+May!AC80+Jun!AC80+Jul!AC80+Agos!AC80+Set!AC80+Oct!AC80+Nov!AC80</f>
        <v>0</v>
      </c>
      <c r="AD80" s="64">
        <f>Ene!AD80+Feb!AD80+Mar!AD80+Abr!AD80+May!AD80+Jun!AD80+Jul!AD80+Agos!AD80+Set!AD80+Oct!AD80+Nov!AD80</f>
        <v>0</v>
      </c>
      <c r="AE80" s="64">
        <f>Ene!AE80+Feb!AE80+Mar!AE80+Abr!AE80+May!AE80+Jun!AE80+Jul!AE80+Agos!AE80+Set!AE80+Oct!AE80+Nov!AE80</f>
        <v>1</v>
      </c>
      <c r="AF80" s="64">
        <f>Ene!AF80+Feb!AF80+Mar!AF80+Abr!AF80+May!AF80+Jun!AF80+Jul!AF80+Agos!AF80+Set!AF80+Oct!AF80+Nov!AF80</f>
        <v>0</v>
      </c>
      <c r="AG80" s="64">
        <f>Ene!AG80+Feb!AG80+Mar!AG80+Abr!AG80+May!AG80+Jun!AG80+Jul!AG80+Agos!AG80+Set!AG80+Oct!AG80+Nov!AG80</f>
        <v>0</v>
      </c>
      <c r="AH80" s="64">
        <f>Ene!AH80+Feb!AH80+Mar!AH80+Abr!AH80+May!AH80+Jun!AH80+Jul!AH80+Agos!AH80+Set!AH80+Oct!AH80+Nov!AH80</f>
        <v>0</v>
      </c>
      <c r="AI80" s="64">
        <f>Ene!AI80+Feb!AI80+Mar!AI80+Abr!AI80+May!AI80+Jun!AI80+Jul!AI80+Agos!AI80+Set!AI80+Oct!AI80+Nov!AI80</f>
        <v>0</v>
      </c>
      <c r="AJ80" s="64">
        <f>Ene!AJ80+Feb!AJ80+Mar!AJ80+Abr!AJ80+May!AJ80+Jun!AJ80+Jul!AJ80+Agos!AJ80+Set!AJ80+Oct!AJ80+Nov!AJ80</f>
        <v>0</v>
      </c>
      <c r="AK80" s="64">
        <f>Ene!AK80+Feb!AK80+Mar!AK80+Abr!AK80+May!AK80+Jun!AK80+Jul!AK80+Agos!AK80+Set!AK80+Oct!AK80+Nov!AK80</f>
        <v>0</v>
      </c>
      <c r="AL80" s="64">
        <f>Ene!AL80+Feb!AL80+Mar!AL80+Abr!AL80+May!AL80+Jun!AL80+Jul!AL80+Agos!AL80+Set!AL80+Oct!AL80+Nov!AL80</f>
        <v>0</v>
      </c>
      <c r="AM80" s="64">
        <f>Ene!AM80+Feb!AM80+Mar!AM80+Abr!AM80+May!AM80+Jun!AM80+Jul!AM80+Agos!AM80+Set!AM80+Oct!AM80+Nov!AM80</f>
        <v>0</v>
      </c>
      <c r="AN80" s="64">
        <f>Ene!AN80+Feb!AN80+Mar!AN80+Abr!AN80+May!AN80+Jun!AN80+Jul!AN80+Agos!AN80+Set!AN80+Oct!AN80+Nov!AN80</f>
        <v>0</v>
      </c>
      <c r="AO80" s="64">
        <f>Ene!AO80+Feb!AO80+Mar!AO80+Abr!AO80+May!AO80+Jun!AO80+Jul!AO80+Agos!AO80+Set!AO80+Oct!AO80+Nov!AO80</f>
        <v>0</v>
      </c>
      <c r="AP80" s="64">
        <f>Ene!AP80+Feb!AP80+Mar!AP80+Abr!AP80+May!AP80+Jun!AP80+Jul!AP80+Agos!AP80+Set!AP80+Oct!AP80+Nov!AP80</f>
        <v>0</v>
      </c>
      <c r="AQ80" s="64">
        <f>Ene!AQ80+Feb!AQ80+Mar!AQ80+Abr!AQ80+May!AQ80+Jun!AQ80+Jul!AQ80+Agos!AQ80+Set!AQ80+Oct!AQ80+Nov!AQ80</f>
        <v>0</v>
      </c>
      <c r="AR80" s="64">
        <f>Ene!AR80+Feb!AR80+Mar!AR80+Abr!AR80+May!AR80+Jun!AR80+Jul!AR80+Agos!AR80+Set!AR80+Oct!AR80+Nov!AR80</f>
        <v>0</v>
      </c>
      <c r="AS80" s="64">
        <f>Ene!AS80+Feb!AS80+Mar!AS80+Abr!AS80+May!AS80+Jun!AS80+Jul!AS80+Agos!AS80+Set!AS80+Oct!AS80+Nov!AS80</f>
        <v>0</v>
      </c>
      <c r="AT80" s="64">
        <f>Ene!AT80+Feb!AT80+Mar!AT80+Abr!AT80+May!AT80+Jun!AT80+Jul!AT80+Agos!AT80+Set!AT80+Oct!AT80+Nov!AT80</f>
        <v>0</v>
      </c>
      <c r="AU80" s="64">
        <f>Ene!AU80+Feb!AU80+Mar!AU80+Abr!AU80+May!AU80+Jun!AU80+Jul!AU80+Agos!AU80+Set!AU80+Oct!AU80+Nov!AU80</f>
        <v>0</v>
      </c>
      <c r="AV80" s="64">
        <f>Ene!AV80+Feb!AV80+Mar!AV80+Abr!AV80+May!AV80+Jun!AV80+Jul!AV80+Agos!AV80+Set!AV80+Oct!AV80+Nov!AV80</f>
        <v>0</v>
      </c>
      <c r="AW80" s="64">
        <f>Ene!AW80+Feb!AW80+Mar!AW80+Abr!AW80+May!AW80+Jun!AW80+Jul!AW80+Agos!AW80+Set!AW80+Oct!AW80+Nov!AW80</f>
        <v>0</v>
      </c>
      <c r="AX80" s="64">
        <f>Ene!AX80+Feb!AX80+Mar!AX80+Abr!AX80+May!AX80+Jun!AX80+Jul!AX80+Agos!AX80+Set!AX80+Oct!AX80+Nov!AX80</f>
        <v>0</v>
      </c>
      <c r="AY80" s="64">
        <f>Ene!AY80+Feb!AY80+Mar!AY80+Abr!AY80+May!AY80+Jun!AY80+Jul!AY80+Agos!AY80+Set!AY80+Oct!AY80+Nov!AY80</f>
        <v>0</v>
      </c>
      <c r="AZ80" s="64">
        <f>Ene!AZ80+Feb!AZ80+Mar!AZ80+Abr!AZ80+May!AZ80+Jun!AZ80+Jul!AZ80+Agos!AZ80+Set!AZ80+Oct!AZ80+Nov!AZ80</f>
        <v>0</v>
      </c>
      <c r="BA80" s="64">
        <f>Ene!BA80+Feb!BA80+Mar!BA80+Abr!BA80+May!BA80+Jun!BA80+Jul!BA80+Agos!BA80+Set!BA80+Oct!BA80+Nov!BA80</f>
        <v>0</v>
      </c>
      <c r="BB80" s="64">
        <f>Ene!BB80+Feb!BB80+Mar!BB80+Abr!BB80+May!BB80+Jun!BB80+Jul!BB80+Agos!BB80+Set!BB80+Oct!BB80+Nov!BB80</f>
        <v>0</v>
      </c>
      <c r="BC80" s="64">
        <f>Ene!BC80+Feb!BC80+Mar!BC80+Abr!BC80+May!BC80+Jun!BC80+Jul!BC80+Agos!BC80+Set!BC80+Oct!BC80+Nov!BC80</f>
        <v>0</v>
      </c>
      <c r="BD80" s="64">
        <f>Ene!BD80+Feb!BD80+Mar!BD80+Abr!BD80+May!BD80+Jun!BD80+Jul!BD80+Agos!BD80+Set!BD80+Oct!BD80+Nov!BD80</f>
        <v>0</v>
      </c>
      <c r="BE80" s="64">
        <f>Ene!BE80+Feb!BE80+Mar!BE80+Abr!BE80+May!BE80+Jun!BE80+Jul!BE80+Agos!BE80+Set!BE80+Oct!BE80+Nov!BE80</f>
        <v>0</v>
      </c>
      <c r="BF80" s="64">
        <f>Ene!BF80+Feb!BF80+Mar!BF80+Abr!BF80+May!BF80+Jun!BF80+Jul!BF80+Agos!BF80+Set!BF80+Oct!BF80+Nov!BF80</f>
        <v>0</v>
      </c>
      <c r="BG80" s="64">
        <f>Ene!BG80+Feb!BG80+Mar!BG80+Abr!BG80+May!BG80+Jun!BG80+Jul!BG80+Agos!BG80+Set!BG80+Oct!BG80+Nov!BG80</f>
        <v>0</v>
      </c>
      <c r="BH80" s="64">
        <f>Ene!BH80+Feb!BH80+Mar!BH80+Abr!BH80+May!BH80+Jun!BH80+Jul!BH80+Agos!BH80+Set!BH80+Oct!BH80+Nov!BH80</f>
        <v>0</v>
      </c>
      <c r="BI80" s="64">
        <f>Ene!BI80+Feb!BI80+Mar!BI80+Abr!BI80+May!BI80+Jun!BI80+Jul!BI80+Agos!BI80+Set!BI80+Oct!BI80+Nov!BI80</f>
        <v>0</v>
      </c>
      <c r="BJ80" s="64">
        <f>Ene!BJ80+Feb!BJ80+Mar!BJ80+Abr!BJ80+May!BJ80+Jun!BJ80+Jul!BJ80+Agos!BJ80+Set!BJ80+Oct!BJ80+Nov!BJ80</f>
        <v>0</v>
      </c>
      <c r="BK80" s="65"/>
      <c r="BL80" s="66"/>
      <c r="BM80" s="66"/>
    </row>
    <row r="81" spans="1:65" x14ac:dyDescent="0.2">
      <c r="A81" s="89">
        <v>24</v>
      </c>
      <c r="B81" s="117" t="s">
        <v>91</v>
      </c>
      <c r="C81" s="118"/>
      <c r="D81" s="118"/>
      <c r="E81" s="118"/>
      <c r="F81" s="119"/>
      <c r="G81" s="64">
        <f>Ene!G81+Feb!G81+Mar!G81+Abr!G81+May!G81+Jun!G81+Jul!G81+Agos!G81+Set!G81+Oct!G81+Nov!G81</f>
        <v>0</v>
      </c>
      <c r="H81" s="64">
        <f>Ene!H81+Feb!H81+Mar!H81+Abr!H81+May!H81+Jun!H81+Jul!H81+Agos!H81+Set!H81+Oct!H81+Nov!H81</f>
        <v>0</v>
      </c>
      <c r="I81" s="64">
        <f>Ene!I81+Feb!I81+Mar!I81+Abr!I81+May!I81+Jun!I81+Jul!I81+Agos!I81+Set!I81+Oct!I81+Nov!I81</f>
        <v>0</v>
      </c>
      <c r="J81" s="64">
        <f>Ene!J81+Feb!J81+Mar!J81+Abr!J81+May!J81+Jun!J81+Jul!J81+Agos!J81+Set!J81+Oct!J81+Nov!J81</f>
        <v>0</v>
      </c>
      <c r="K81" s="64">
        <f>Ene!K81+Feb!K81+Mar!K81+Abr!K81+May!K81+Jun!K81+Jul!K81+Agos!K81+Set!K81+Oct!K81+Nov!K81</f>
        <v>0</v>
      </c>
      <c r="L81" s="64">
        <f>Ene!L81+Feb!L81+Mar!L81+Abr!L81+May!L81+Jun!L81+Jul!L81+Agos!L81+Set!L81+Oct!L81+Nov!L81</f>
        <v>0</v>
      </c>
      <c r="M81" s="64">
        <f>Ene!M81+Feb!M81+Mar!M81+Abr!M81+May!M81+Jun!M81+Jul!M81+Agos!M81+Set!M81+Oct!M81+Nov!M81</f>
        <v>0</v>
      </c>
      <c r="N81" s="64">
        <f>Ene!N81+Feb!N81+Mar!N81+Abr!N81+May!N81+Jun!N81+Jul!N81+Agos!N81+Set!N81+Oct!N81+Nov!N81</f>
        <v>0</v>
      </c>
      <c r="O81" s="64">
        <f>Ene!O81+Feb!O81+Mar!O81+Abr!O81+May!O81+Jun!O81+Jul!O81+Agos!O81+Set!O81+Oct!O81+Nov!O81</f>
        <v>0</v>
      </c>
      <c r="P81" s="64">
        <f>Ene!P81+Feb!P81+Mar!P81+Abr!P81+May!P81+Jun!P81+Jul!P81+Agos!P81+Set!P81+Oct!P81+Nov!P81</f>
        <v>0</v>
      </c>
      <c r="Q81" s="64">
        <f>Ene!Q81+Feb!Q81+Mar!Q81+Abr!Q81+May!Q81+Jun!Q81+Jul!Q81+Agos!Q81+Set!Q81+Oct!Q81+Nov!Q81</f>
        <v>0</v>
      </c>
      <c r="R81" s="64">
        <f>Ene!R81+Feb!R81+Mar!R81+Abr!R81+May!R81+Jun!R81+Jul!R81+Agos!R81+Set!R81+Oct!R81+Nov!R81</f>
        <v>0</v>
      </c>
      <c r="S81" s="64">
        <f>Ene!S81+Feb!S81+Mar!S81+Abr!S81+May!S81+Jun!S81+Jul!S81+Agos!S81+Set!S81+Oct!S81+Nov!S81</f>
        <v>0</v>
      </c>
      <c r="T81" s="64">
        <f>Ene!T81+Feb!T81+Mar!T81+Abr!T81+May!T81+Jun!T81+Jul!T81+Agos!T81+Set!T81+Oct!T81+Nov!T81</f>
        <v>0</v>
      </c>
      <c r="U81" s="64">
        <f>Ene!U81+Feb!U81+Mar!U81+Abr!U81+May!U81+Jun!U81+Jul!U81+Agos!U81+Set!U81+Oct!U81+Nov!U81</f>
        <v>0</v>
      </c>
      <c r="V81" s="64">
        <f>Ene!V81+Feb!V81+Mar!V81+Abr!V81+May!V81+Jun!V81+Jul!V81+Agos!V81+Set!V81+Oct!V81+Nov!V81</f>
        <v>0</v>
      </c>
      <c r="W81" s="64">
        <f>Ene!W81+Feb!W81+Mar!W81+Abr!W81+May!W81+Jun!W81+Jul!W81+Agos!W81+Set!W81+Oct!W81+Nov!W81</f>
        <v>0</v>
      </c>
      <c r="X81" s="64">
        <f>Ene!X81+Feb!X81+Mar!X81+Abr!X81+May!X81+Jun!X81+Jul!X81+Agos!X81+Set!X81+Oct!X81+Nov!X81</f>
        <v>0</v>
      </c>
      <c r="Y81" s="64">
        <f>Ene!Y81+Feb!Y81+Mar!Y81+Abr!Y81+May!Y81+Jun!Y81+Jul!Y81+Agos!Y81+Set!Y81+Oct!Y81+Nov!Y81</f>
        <v>0</v>
      </c>
      <c r="Z81" s="64">
        <f>Ene!Z81+Feb!Z81+Mar!Z81+Abr!Z81+May!Z81+Jun!Z81+Jul!Z81+Agos!Z81+Set!Z81+Oct!Z81+Nov!Z81</f>
        <v>0</v>
      </c>
      <c r="AA81" s="64">
        <f>Ene!AA81+Feb!AA81+Mar!AA81+Abr!AA81+May!AA81+Jun!AA81+Jul!AA81+Agos!AA81+Set!AA81+Oct!AA81+Nov!AA81</f>
        <v>0</v>
      </c>
      <c r="AB81" s="64">
        <f>Ene!AB81+Feb!AB81+Mar!AB81+Abr!AB81+May!AB81+Jun!AB81+Jul!AB81+Agos!AB81+Set!AB81+Oct!AB81+Nov!AB81</f>
        <v>0</v>
      </c>
      <c r="AC81" s="64">
        <f>Ene!AC81+Feb!AC81+Mar!AC81+Abr!AC81+May!AC81+Jun!AC81+Jul!AC81+Agos!AC81+Set!AC81+Oct!AC81+Nov!AC81</f>
        <v>0</v>
      </c>
      <c r="AD81" s="64">
        <f>Ene!AD81+Feb!AD81+Mar!AD81+Abr!AD81+May!AD81+Jun!AD81+Jul!AD81+Agos!AD81+Set!AD81+Oct!AD81+Nov!AD81</f>
        <v>0</v>
      </c>
      <c r="AE81" s="64">
        <f>Ene!AE81+Feb!AE81+Mar!AE81+Abr!AE81+May!AE81+Jun!AE81+Jul!AE81+Agos!AE81+Set!AE81+Oct!AE81+Nov!AE81</f>
        <v>0</v>
      </c>
      <c r="AF81" s="64">
        <f>Ene!AF81+Feb!AF81+Mar!AF81+Abr!AF81+May!AF81+Jun!AF81+Jul!AF81+Agos!AF81+Set!AF81+Oct!AF81+Nov!AF81</f>
        <v>0</v>
      </c>
      <c r="AG81" s="64">
        <f>Ene!AG81+Feb!AG81+Mar!AG81+Abr!AG81+May!AG81+Jun!AG81+Jul!AG81+Agos!AG81+Set!AG81+Oct!AG81+Nov!AG81</f>
        <v>0</v>
      </c>
      <c r="AH81" s="64">
        <f>Ene!AH81+Feb!AH81+Mar!AH81+Abr!AH81+May!AH81+Jun!AH81+Jul!AH81+Agos!AH81+Set!AH81+Oct!AH81+Nov!AH81</f>
        <v>0</v>
      </c>
      <c r="AI81" s="64">
        <f>Ene!AI81+Feb!AI81+Mar!AI81+Abr!AI81+May!AI81+Jun!AI81+Jul!AI81+Agos!AI81+Set!AI81+Oct!AI81+Nov!AI81</f>
        <v>0</v>
      </c>
      <c r="AJ81" s="64">
        <f>Ene!AJ81+Feb!AJ81+Mar!AJ81+Abr!AJ81+May!AJ81+Jun!AJ81+Jul!AJ81+Agos!AJ81+Set!AJ81+Oct!AJ81+Nov!AJ81</f>
        <v>0</v>
      </c>
      <c r="AK81" s="64">
        <f>Ene!AK81+Feb!AK81+Mar!AK81+Abr!AK81+May!AK81+Jun!AK81+Jul!AK81+Agos!AK81+Set!AK81+Oct!AK81+Nov!AK81</f>
        <v>0</v>
      </c>
      <c r="AL81" s="64">
        <f>Ene!AL81+Feb!AL81+Mar!AL81+Abr!AL81+May!AL81+Jun!AL81+Jul!AL81+Agos!AL81+Set!AL81+Oct!AL81+Nov!AL81</f>
        <v>0</v>
      </c>
      <c r="AM81" s="64">
        <f>Ene!AM81+Feb!AM81+Mar!AM81+Abr!AM81+May!AM81+Jun!AM81+Jul!AM81+Agos!AM81+Set!AM81+Oct!AM81+Nov!AM81</f>
        <v>0</v>
      </c>
      <c r="AN81" s="64">
        <f>Ene!AN81+Feb!AN81+Mar!AN81+Abr!AN81+May!AN81+Jun!AN81+Jul!AN81+Agos!AN81+Set!AN81+Oct!AN81+Nov!AN81</f>
        <v>0</v>
      </c>
      <c r="AO81" s="64">
        <f>Ene!AO81+Feb!AO81+Mar!AO81+Abr!AO81+May!AO81+Jun!AO81+Jul!AO81+Agos!AO81+Set!AO81+Oct!AO81+Nov!AO81</f>
        <v>0</v>
      </c>
      <c r="AP81" s="64">
        <f>Ene!AP81+Feb!AP81+Mar!AP81+Abr!AP81+May!AP81+Jun!AP81+Jul!AP81+Agos!AP81+Set!AP81+Oct!AP81+Nov!AP81</f>
        <v>0</v>
      </c>
      <c r="AQ81" s="64">
        <f>Ene!AQ81+Feb!AQ81+Mar!AQ81+Abr!AQ81+May!AQ81+Jun!AQ81+Jul!AQ81+Agos!AQ81+Set!AQ81+Oct!AQ81+Nov!AQ81</f>
        <v>0</v>
      </c>
      <c r="AR81" s="64">
        <f>Ene!AR81+Feb!AR81+Mar!AR81+Abr!AR81+May!AR81+Jun!AR81+Jul!AR81+Agos!AR81+Set!AR81+Oct!AR81+Nov!AR81</f>
        <v>0</v>
      </c>
      <c r="AS81" s="64">
        <f>Ene!AS81+Feb!AS81+Mar!AS81+Abr!AS81+May!AS81+Jun!AS81+Jul!AS81+Agos!AS81+Set!AS81+Oct!AS81+Nov!AS81</f>
        <v>0</v>
      </c>
      <c r="AT81" s="64">
        <f>Ene!AT81+Feb!AT81+Mar!AT81+Abr!AT81+May!AT81+Jun!AT81+Jul!AT81+Agos!AT81+Set!AT81+Oct!AT81+Nov!AT81</f>
        <v>0</v>
      </c>
      <c r="AU81" s="64">
        <f>Ene!AU81+Feb!AU81+Mar!AU81+Abr!AU81+May!AU81+Jun!AU81+Jul!AU81+Agos!AU81+Set!AU81+Oct!AU81+Nov!AU81</f>
        <v>0</v>
      </c>
      <c r="AV81" s="64">
        <f>Ene!AV81+Feb!AV81+Mar!AV81+Abr!AV81+May!AV81+Jun!AV81+Jul!AV81+Agos!AV81+Set!AV81+Oct!AV81+Nov!AV81</f>
        <v>0</v>
      </c>
      <c r="AW81" s="64">
        <f>Ene!AW81+Feb!AW81+Mar!AW81+Abr!AW81+May!AW81+Jun!AW81+Jul!AW81+Agos!AW81+Set!AW81+Oct!AW81+Nov!AW81</f>
        <v>0</v>
      </c>
      <c r="AX81" s="64">
        <f>Ene!AX81+Feb!AX81+Mar!AX81+Abr!AX81+May!AX81+Jun!AX81+Jul!AX81+Agos!AX81+Set!AX81+Oct!AX81+Nov!AX81</f>
        <v>0</v>
      </c>
      <c r="AY81" s="64">
        <f>Ene!AY81+Feb!AY81+Mar!AY81+Abr!AY81+May!AY81+Jun!AY81+Jul!AY81+Agos!AY81+Set!AY81+Oct!AY81+Nov!AY81</f>
        <v>0</v>
      </c>
      <c r="AZ81" s="64">
        <f>Ene!AZ81+Feb!AZ81+Mar!AZ81+Abr!AZ81+May!AZ81+Jun!AZ81+Jul!AZ81+Agos!AZ81+Set!AZ81+Oct!AZ81+Nov!AZ81</f>
        <v>0</v>
      </c>
      <c r="BA81" s="64">
        <f>Ene!BA81+Feb!BA81+Mar!BA81+Abr!BA81+May!BA81+Jun!BA81+Jul!BA81+Agos!BA81+Set!BA81+Oct!BA81+Nov!BA81</f>
        <v>0</v>
      </c>
      <c r="BB81" s="64">
        <f>Ene!BB81+Feb!BB81+Mar!BB81+Abr!BB81+May!BB81+Jun!BB81+Jul!BB81+Agos!BB81+Set!BB81+Oct!BB81+Nov!BB81</f>
        <v>0</v>
      </c>
      <c r="BC81" s="64">
        <f>Ene!BC81+Feb!BC81+Mar!BC81+Abr!BC81+May!BC81+Jun!BC81+Jul!BC81+Agos!BC81+Set!BC81+Oct!BC81+Nov!BC81</f>
        <v>0</v>
      </c>
      <c r="BD81" s="64">
        <f>Ene!BD81+Feb!BD81+Mar!BD81+Abr!BD81+May!BD81+Jun!BD81+Jul!BD81+Agos!BD81+Set!BD81+Oct!BD81+Nov!BD81</f>
        <v>0</v>
      </c>
      <c r="BE81" s="64">
        <f>Ene!BE81+Feb!BE81+Mar!BE81+Abr!BE81+May!BE81+Jun!BE81+Jul!BE81+Agos!BE81+Set!BE81+Oct!BE81+Nov!BE81</f>
        <v>0</v>
      </c>
      <c r="BF81" s="64">
        <f>Ene!BF81+Feb!BF81+Mar!BF81+Abr!BF81+May!BF81+Jun!BF81+Jul!BF81+Agos!BF81+Set!BF81+Oct!BF81+Nov!BF81</f>
        <v>0</v>
      </c>
      <c r="BG81" s="64">
        <f>Ene!BG81+Feb!BG81+Mar!BG81+Abr!BG81+May!BG81+Jun!BG81+Jul!BG81+Agos!BG81+Set!BG81+Oct!BG81+Nov!BG81</f>
        <v>0</v>
      </c>
      <c r="BH81" s="64">
        <f>Ene!BH81+Feb!BH81+Mar!BH81+Abr!BH81+May!BH81+Jun!BH81+Jul!BH81+Agos!BH81+Set!BH81+Oct!BH81+Nov!BH81</f>
        <v>0</v>
      </c>
      <c r="BI81" s="64">
        <f>Ene!BI81+Feb!BI81+Mar!BI81+Abr!BI81+May!BI81+Jun!BI81+Jul!BI81+Agos!BI81+Set!BI81+Oct!BI81+Nov!BI81</f>
        <v>0</v>
      </c>
      <c r="BJ81" s="64">
        <f>Ene!BJ81+Feb!BJ81+Mar!BJ81+Abr!BJ81+May!BJ81+Jun!BJ81+Jul!BJ81+Agos!BJ81+Set!BJ81+Oct!BJ81+Nov!BJ81</f>
        <v>0</v>
      </c>
      <c r="BK81" s="65"/>
      <c r="BL81" s="66"/>
      <c r="BM81" s="66"/>
    </row>
    <row r="82" spans="1:65" x14ac:dyDescent="0.2">
      <c r="A82" s="89">
        <v>25</v>
      </c>
      <c r="B82" s="117" t="s">
        <v>92</v>
      </c>
      <c r="C82" s="118"/>
      <c r="D82" s="118"/>
      <c r="E82" s="118"/>
      <c r="F82" s="119"/>
      <c r="G82" s="64">
        <f>Ene!G82+Feb!G82+Mar!G82+Abr!G82+May!G82+Jun!G82+Jul!G82+Agos!G82+Set!G82+Oct!G82+Nov!G82</f>
        <v>0</v>
      </c>
      <c r="H82" s="64">
        <f>Ene!H82+Feb!H82+Mar!H82+Abr!H82+May!H82+Jun!H82+Jul!H82+Agos!H82+Set!H82+Oct!H82+Nov!H82</f>
        <v>0</v>
      </c>
      <c r="I82" s="64">
        <f>Ene!I82+Feb!I82+Mar!I82+Abr!I82+May!I82+Jun!I82+Jul!I82+Agos!I82+Set!I82+Oct!I82+Nov!I82</f>
        <v>0</v>
      </c>
      <c r="J82" s="64">
        <f>Ene!J82+Feb!J82+Mar!J82+Abr!J82+May!J82+Jun!J82+Jul!J82+Agos!J82+Set!J82+Oct!J82+Nov!J82</f>
        <v>0</v>
      </c>
      <c r="K82" s="64">
        <f>Ene!K82+Feb!K82+Mar!K82+Abr!K82+May!K82+Jun!K82+Jul!K82+Agos!K82+Set!K82+Oct!K82+Nov!K82</f>
        <v>0</v>
      </c>
      <c r="L82" s="64">
        <f>Ene!L82+Feb!L82+Mar!L82+Abr!L82+May!L82+Jun!L82+Jul!L82+Agos!L82+Set!L82+Oct!L82+Nov!L82</f>
        <v>0</v>
      </c>
      <c r="M82" s="64">
        <f>Ene!M82+Feb!M82+Mar!M82+Abr!M82+May!M82+Jun!M82+Jul!M82+Agos!M82+Set!M82+Oct!M82+Nov!M82</f>
        <v>0</v>
      </c>
      <c r="N82" s="64">
        <f>Ene!N82+Feb!N82+Mar!N82+Abr!N82+May!N82+Jun!N82+Jul!N82+Agos!N82+Set!N82+Oct!N82+Nov!N82</f>
        <v>0</v>
      </c>
      <c r="O82" s="64">
        <f>Ene!O82+Feb!O82+Mar!O82+Abr!O82+May!O82+Jun!O82+Jul!O82+Agos!O82+Set!O82+Oct!O82+Nov!O82</f>
        <v>0</v>
      </c>
      <c r="P82" s="64">
        <f>Ene!P82+Feb!P82+Mar!P82+Abr!P82+May!P82+Jun!P82+Jul!P82+Agos!P82+Set!P82+Oct!P82+Nov!P82</f>
        <v>0</v>
      </c>
      <c r="Q82" s="64">
        <f>Ene!Q82+Feb!Q82+Mar!Q82+Abr!Q82+May!Q82+Jun!Q82+Jul!Q82+Agos!Q82+Set!Q82+Oct!Q82+Nov!Q82</f>
        <v>0</v>
      </c>
      <c r="R82" s="64">
        <f>Ene!R82+Feb!R82+Mar!R82+Abr!R82+May!R82+Jun!R82+Jul!R82+Agos!R82+Set!R82+Oct!R82+Nov!R82</f>
        <v>0</v>
      </c>
      <c r="S82" s="64">
        <f>Ene!S82+Feb!S82+Mar!S82+Abr!S82+May!S82+Jun!S82+Jul!S82+Agos!S82+Set!S82+Oct!S82+Nov!S82</f>
        <v>0</v>
      </c>
      <c r="T82" s="64">
        <f>Ene!T82+Feb!T82+Mar!T82+Abr!T82+May!T82+Jun!T82+Jul!T82+Agos!T82+Set!T82+Oct!T82+Nov!T82</f>
        <v>0</v>
      </c>
      <c r="U82" s="64">
        <f>Ene!U82+Feb!U82+Mar!U82+Abr!U82+May!U82+Jun!U82+Jul!U82+Agos!U82+Set!U82+Oct!U82+Nov!U82</f>
        <v>0</v>
      </c>
      <c r="V82" s="64">
        <f>Ene!V82+Feb!V82+Mar!V82+Abr!V82+May!V82+Jun!V82+Jul!V82+Agos!V82+Set!V82+Oct!V82+Nov!V82</f>
        <v>0</v>
      </c>
      <c r="W82" s="64">
        <f>Ene!W82+Feb!W82+Mar!W82+Abr!W82+May!W82+Jun!W82+Jul!W82+Agos!W82+Set!W82+Oct!W82+Nov!W82</f>
        <v>0</v>
      </c>
      <c r="X82" s="64">
        <f>Ene!X82+Feb!X82+Mar!X82+Abr!X82+May!X82+Jun!X82+Jul!X82+Agos!X82+Set!X82+Oct!X82+Nov!X82</f>
        <v>0</v>
      </c>
      <c r="Y82" s="64">
        <f>Ene!Y82+Feb!Y82+Mar!Y82+Abr!Y82+May!Y82+Jun!Y82+Jul!Y82+Agos!Y82+Set!Y82+Oct!Y82+Nov!Y82</f>
        <v>0</v>
      </c>
      <c r="Z82" s="64">
        <f>Ene!Z82+Feb!Z82+Mar!Z82+Abr!Z82+May!Z82+Jun!Z82+Jul!Z82+Agos!Z82+Set!Z82+Oct!Z82+Nov!Z82</f>
        <v>0</v>
      </c>
      <c r="AA82" s="64">
        <f>Ene!AA82+Feb!AA82+Mar!AA82+Abr!AA82+May!AA82+Jun!AA82+Jul!AA82+Agos!AA82+Set!AA82+Oct!AA82+Nov!AA82</f>
        <v>0</v>
      </c>
      <c r="AB82" s="64">
        <f>Ene!AB82+Feb!AB82+Mar!AB82+Abr!AB82+May!AB82+Jun!AB82+Jul!AB82+Agos!AB82+Set!AB82+Oct!AB82+Nov!AB82</f>
        <v>0</v>
      </c>
      <c r="AC82" s="64">
        <f>Ene!AC82+Feb!AC82+Mar!AC82+Abr!AC82+May!AC82+Jun!AC82+Jul!AC82+Agos!AC82+Set!AC82+Oct!AC82+Nov!AC82</f>
        <v>0</v>
      </c>
      <c r="AD82" s="64">
        <f>Ene!AD82+Feb!AD82+Mar!AD82+Abr!AD82+May!AD82+Jun!AD82+Jul!AD82+Agos!AD82+Set!AD82+Oct!AD82+Nov!AD82</f>
        <v>0</v>
      </c>
      <c r="AE82" s="64">
        <f>Ene!AE82+Feb!AE82+Mar!AE82+Abr!AE82+May!AE82+Jun!AE82+Jul!AE82+Agos!AE82+Set!AE82+Oct!AE82+Nov!AE82</f>
        <v>0</v>
      </c>
      <c r="AF82" s="64">
        <f>Ene!AF82+Feb!AF82+Mar!AF82+Abr!AF82+May!AF82+Jun!AF82+Jul!AF82+Agos!AF82+Set!AF82+Oct!AF82+Nov!AF82</f>
        <v>0</v>
      </c>
      <c r="AG82" s="64">
        <f>Ene!AG82+Feb!AG82+Mar!AG82+Abr!AG82+May!AG82+Jun!AG82+Jul!AG82+Agos!AG82+Set!AG82+Oct!AG82+Nov!AG82</f>
        <v>0</v>
      </c>
      <c r="AH82" s="64">
        <f>Ene!AH82+Feb!AH82+Mar!AH82+Abr!AH82+May!AH82+Jun!AH82+Jul!AH82+Agos!AH82+Set!AH82+Oct!AH82+Nov!AH82</f>
        <v>0</v>
      </c>
      <c r="AI82" s="64">
        <f>Ene!AI82+Feb!AI82+Mar!AI82+Abr!AI82+May!AI82+Jun!AI82+Jul!AI82+Agos!AI82+Set!AI82+Oct!AI82+Nov!AI82</f>
        <v>0</v>
      </c>
      <c r="AJ82" s="64">
        <f>Ene!AJ82+Feb!AJ82+Mar!AJ82+Abr!AJ82+May!AJ82+Jun!AJ82+Jul!AJ82+Agos!AJ82+Set!AJ82+Oct!AJ82+Nov!AJ82</f>
        <v>0</v>
      </c>
      <c r="AK82" s="64">
        <f>Ene!AK82+Feb!AK82+Mar!AK82+Abr!AK82+May!AK82+Jun!AK82+Jul!AK82+Agos!AK82+Set!AK82+Oct!AK82+Nov!AK82</f>
        <v>0</v>
      </c>
      <c r="AL82" s="64">
        <f>Ene!AL82+Feb!AL82+Mar!AL82+Abr!AL82+May!AL82+Jun!AL82+Jul!AL82+Agos!AL82+Set!AL82+Oct!AL82+Nov!AL82</f>
        <v>0</v>
      </c>
      <c r="AM82" s="64">
        <f>Ene!AM82+Feb!AM82+Mar!AM82+Abr!AM82+May!AM82+Jun!AM82+Jul!AM82+Agos!AM82+Set!AM82+Oct!AM82+Nov!AM82</f>
        <v>0</v>
      </c>
      <c r="AN82" s="64">
        <f>Ene!AN82+Feb!AN82+Mar!AN82+Abr!AN82+May!AN82+Jun!AN82+Jul!AN82+Agos!AN82+Set!AN82+Oct!AN82+Nov!AN82</f>
        <v>0</v>
      </c>
      <c r="AO82" s="64">
        <f>Ene!AO82+Feb!AO82+Mar!AO82+Abr!AO82+May!AO82+Jun!AO82+Jul!AO82+Agos!AO82+Set!AO82+Oct!AO82+Nov!AO82</f>
        <v>0</v>
      </c>
      <c r="AP82" s="64">
        <f>Ene!AP82+Feb!AP82+Mar!AP82+Abr!AP82+May!AP82+Jun!AP82+Jul!AP82+Agos!AP82+Set!AP82+Oct!AP82+Nov!AP82</f>
        <v>0</v>
      </c>
      <c r="AQ82" s="64">
        <f>Ene!AQ82+Feb!AQ82+Mar!AQ82+Abr!AQ82+May!AQ82+Jun!AQ82+Jul!AQ82+Agos!AQ82+Set!AQ82+Oct!AQ82+Nov!AQ82</f>
        <v>0</v>
      </c>
      <c r="AR82" s="64">
        <f>Ene!AR82+Feb!AR82+Mar!AR82+Abr!AR82+May!AR82+Jun!AR82+Jul!AR82+Agos!AR82+Set!AR82+Oct!AR82+Nov!AR82</f>
        <v>0</v>
      </c>
      <c r="AS82" s="64">
        <f>Ene!AS82+Feb!AS82+Mar!AS82+Abr!AS82+May!AS82+Jun!AS82+Jul!AS82+Agos!AS82+Set!AS82+Oct!AS82+Nov!AS82</f>
        <v>0</v>
      </c>
      <c r="AT82" s="64">
        <f>Ene!AT82+Feb!AT82+Mar!AT82+Abr!AT82+May!AT82+Jun!AT82+Jul!AT82+Agos!AT82+Set!AT82+Oct!AT82+Nov!AT82</f>
        <v>0</v>
      </c>
      <c r="AU82" s="64">
        <f>Ene!AU82+Feb!AU82+Mar!AU82+Abr!AU82+May!AU82+Jun!AU82+Jul!AU82+Agos!AU82+Set!AU82+Oct!AU82+Nov!AU82</f>
        <v>0</v>
      </c>
      <c r="AV82" s="64">
        <f>Ene!AV82+Feb!AV82+Mar!AV82+Abr!AV82+May!AV82+Jun!AV82+Jul!AV82+Agos!AV82+Set!AV82+Oct!AV82+Nov!AV82</f>
        <v>0</v>
      </c>
      <c r="AW82" s="64">
        <f>Ene!AW82+Feb!AW82+Mar!AW82+Abr!AW82+May!AW82+Jun!AW82+Jul!AW82+Agos!AW82+Set!AW82+Oct!AW82+Nov!AW82</f>
        <v>0</v>
      </c>
      <c r="AX82" s="64">
        <f>Ene!AX82+Feb!AX82+Mar!AX82+Abr!AX82+May!AX82+Jun!AX82+Jul!AX82+Agos!AX82+Set!AX82+Oct!AX82+Nov!AX82</f>
        <v>0</v>
      </c>
      <c r="AY82" s="64">
        <f>Ene!AY82+Feb!AY82+Mar!AY82+Abr!AY82+May!AY82+Jun!AY82+Jul!AY82+Agos!AY82+Set!AY82+Oct!AY82+Nov!AY82</f>
        <v>0</v>
      </c>
      <c r="AZ82" s="64">
        <f>Ene!AZ82+Feb!AZ82+Mar!AZ82+Abr!AZ82+May!AZ82+Jun!AZ82+Jul!AZ82+Agos!AZ82+Set!AZ82+Oct!AZ82+Nov!AZ82</f>
        <v>0</v>
      </c>
      <c r="BA82" s="64">
        <f>Ene!BA82+Feb!BA82+Mar!BA82+Abr!BA82+May!BA82+Jun!BA82+Jul!BA82+Agos!BA82+Set!BA82+Oct!BA82+Nov!BA82</f>
        <v>0</v>
      </c>
      <c r="BB82" s="64">
        <f>Ene!BB82+Feb!BB82+Mar!BB82+Abr!BB82+May!BB82+Jun!BB82+Jul!BB82+Agos!BB82+Set!BB82+Oct!BB82+Nov!BB82</f>
        <v>0</v>
      </c>
      <c r="BC82" s="64">
        <f>Ene!BC82+Feb!BC82+Mar!BC82+Abr!BC82+May!BC82+Jun!BC82+Jul!BC82+Agos!BC82+Set!BC82+Oct!BC82+Nov!BC82</f>
        <v>0</v>
      </c>
      <c r="BD82" s="64">
        <f>Ene!BD82+Feb!BD82+Mar!BD82+Abr!BD82+May!BD82+Jun!BD82+Jul!BD82+Agos!BD82+Set!BD82+Oct!BD82+Nov!BD82</f>
        <v>0</v>
      </c>
      <c r="BE82" s="64">
        <f>Ene!BE82+Feb!BE82+Mar!BE82+Abr!BE82+May!BE82+Jun!BE82+Jul!BE82+Agos!BE82+Set!BE82+Oct!BE82+Nov!BE82</f>
        <v>0</v>
      </c>
      <c r="BF82" s="64">
        <f>Ene!BF82+Feb!BF82+Mar!BF82+Abr!BF82+May!BF82+Jun!BF82+Jul!BF82+Agos!BF82+Set!BF82+Oct!BF82+Nov!BF82</f>
        <v>0</v>
      </c>
      <c r="BG82" s="64">
        <f>Ene!BG82+Feb!BG82+Mar!BG82+Abr!BG82+May!BG82+Jun!BG82+Jul!BG82+Agos!BG82+Set!BG82+Oct!BG82+Nov!BG82</f>
        <v>0</v>
      </c>
      <c r="BH82" s="64">
        <f>Ene!BH82+Feb!BH82+Mar!BH82+Abr!BH82+May!BH82+Jun!BH82+Jul!BH82+Agos!BH82+Set!BH82+Oct!BH82+Nov!BH82</f>
        <v>0</v>
      </c>
      <c r="BI82" s="64">
        <f>Ene!BI82+Feb!BI82+Mar!BI82+Abr!BI82+May!BI82+Jun!BI82+Jul!BI82+Agos!BI82+Set!BI82+Oct!BI82+Nov!BI82</f>
        <v>0</v>
      </c>
      <c r="BJ82" s="64">
        <f>Ene!BJ82+Feb!BJ82+Mar!BJ82+Abr!BJ82+May!BJ82+Jun!BJ82+Jul!BJ82+Agos!BJ82+Set!BJ82+Oct!BJ82+Nov!BJ82</f>
        <v>0</v>
      </c>
      <c r="BK82" s="65"/>
      <c r="BL82" s="66"/>
      <c r="BM82" s="66"/>
    </row>
    <row r="83" spans="1:65" x14ac:dyDescent="0.2">
      <c r="A83" s="89">
        <v>26</v>
      </c>
      <c r="B83" s="117" t="s">
        <v>93</v>
      </c>
      <c r="C83" s="118"/>
      <c r="D83" s="118"/>
      <c r="E83" s="118"/>
      <c r="F83" s="119"/>
      <c r="G83" s="64">
        <f>Ene!G83+Feb!G83+Mar!G83+Abr!G83+May!G83+Jun!G83+Jul!G83+Agos!G83+Set!G83+Oct!G83+Nov!G83</f>
        <v>0</v>
      </c>
      <c r="H83" s="64">
        <f>Ene!H83+Feb!H83+Mar!H83+Abr!H83+May!H83+Jun!H83+Jul!H83+Agos!H83+Set!H83+Oct!H83+Nov!H83</f>
        <v>0</v>
      </c>
      <c r="I83" s="64">
        <f>Ene!I83+Feb!I83+Mar!I83+Abr!I83+May!I83+Jun!I83+Jul!I83+Agos!I83+Set!I83+Oct!I83+Nov!I83</f>
        <v>0</v>
      </c>
      <c r="J83" s="64">
        <f>Ene!J83+Feb!J83+Mar!J83+Abr!J83+May!J83+Jun!J83+Jul!J83+Agos!J83+Set!J83+Oct!J83+Nov!J83</f>
        <v>0</v>
      </c>
      <c r="K83" s="64">
        <f>Ene!K83+Feb!K83+Mar!K83+Abr!K83+May!K83+Jun!K83+Jul!K83+Agos!K83+Set!K83+Oct!K83+Nov!K83</f>
        <v>0</v>
      </c>
      <c r="L83" s="64">
        <f>Ene!L83+Feb!L83+Mar!L83+Abr!L83+May!L83+Jun!L83+Jul!L83+Agos!L83+Set!L83+Oct!L83+Nov!L83</f>
        <v>0</v>
      </c>
      <c r="M83" s="64">
        <f>Ene!M83+Feb!M83+Mar!M83+Abr!M83+May!M83+Jun!M83+Jul!M83+Agos!M83+Set!M83+Oct!M83+Nov!M83</f>
        <v>0</v>
      </c>
      <c r="N83" s="64">
        <f>Ene!N83+Feb!N83+Mar!N83+Abr!N83+May!N83+Jun!N83+Jul!N83+Agos!N83+Set!N83+Oct!N83+Nov!N83</f>
        <v>0</v>
      </c>
      <c r="O83" s="64">
        <f>Ene!O83+Feb!O83+Mar!O83+Abr!O83+May!O83+Jun!O83+Jul!O83+Agos!O83+Set!O83+Oct!O83+Nov!O83</f>
        <v>0</v>
      </c>
      <c r="P83" s="64">
        <f>Ene!P83+Feb!P83+Mar!P83+Abr!P83+May!P83+Jun!P83+Jul!P83+Agos!P83+Set!P83+Oct!P83+Nov!P83</f>
        <v>0</v>
      </c>
      <c r="Q83" s="64">
        <f>Ene!Q83+Feb!Q83+Mar!Q83+Abr!Q83+May!Q83+Jun!Q83+Jul!Q83+Agos!Q83+Set!Q83+Oct!Q83+Nov!Q83</f>
        <v>0</v>
      </c>
      <c r="R83" s="64">
        <f>Ene!R83+Feb!R83+Mar!R83+Abr!R83+May!R83+Jun!R83+Jul!R83+Agos!R83+Set!R83+Oct!R83+Nov!R83</f>
        <v>0</v>
      </c>
      <c r="S83" s="64">
        <f>Ene!S83+Feb!S83+Mar!S83+Abr!S83+May!S83+Jun!S83+Jul!S83+Agos!S83+Set!S83+Oct!S83+Nov!S83</f>
        <v>0</v>
      </c>
      <c r="T83" s="64">
        <f>Ene!T83+Feb!T83+Mar!T83+Abr!T83+May!T83+Jun!T83+Jul!T83+Agos!T83+Set!T83+Oct!T83+Nov!T83</f>
        <v>0</v>
      </c>
      <c r="U83" s="64">
        <f>Ene!U83+Feb!U83+Mar!U83+Abr!U83+May!U83+Jun!U83+Jul!U83+Agos!U83+Set!U83+Oct!U83+Nov!U83</f>
        <v>0</v>
      </c>
      <c r="V83" s="64">
        <f>Ene!V83+Feb!V83+Mar!V83+Abr!V83+May!V83+Jun!V83+Jul!V83+Agos!V83+Set!V83+Oct!V83+Nov!V83</f>
        <v>0</v>
      </c>
      <c r="W83" s="64">
        <f>Ene!W83+Feb!W83+Mar!W83+Abr!W83+May!W83+Jun!W83+Jul!W83+Agos!W83+Set!W83+Oct!W83+Nov!W83</f>
        <v>0</v>
      </c>
      <c r="X83" s="64">
        <f>Ene!X83+Feb!X83+Mar!X83+Abr!X83+May!X83+Jun!X83+Jul!X83+Agos!X83+Set!X83+Oct!X83+Nov!X83</f>
        <v>0</v>
      </c>
      <c r="Y83" s="64">
        <f>Ene!Y83+Feb!Y83+Mar!Y83+Abr!Y83+May!Y83+Jun!Y83+Jul!Y83+Agos!Y83+Set!Y83+Oct!Y83+Nov!Y83</f>
        <v>0</v>
      </c>
      <c r="Z83" s="64">
        <f>Ene!Z83+Feb!Z83+Mar!Z83+Abr!Z83+May!Z83+Jun!Z83+Jul!Z83+Agos!Z83+Set!Z83+Oct!Z83+Nov!Z83</f>
        <v>0</v>
      </c>
      <c r="AA83" s="64">
        <f>Ene!AA83+Feb!AA83+Mar!AA83+Abr!AA83+May!AA83+Jun!AA83+Jul!AA83+Agos!AA83+Set!AA83+Oct!AA83+Nov!AA83</f>
        <v>0</v>
      </c>
      <c r="AB83" s="64">
        <f>Ene!AB83+Feb!AB83+Mar!AB83+Abr!AB83+May!AB83+Jun!AB83+Jul!AB83+Agos!AB83+Set!AB83+Oct!AB83+Nov!AB83</f>
        <v>0</v>
      </c>
      <c r="AC83" s="64">
        <f>Ene!AC83+Feb!AC83+Mar!AC83+Abr!AC83+May!AC83+Jun!AC83+Jul!AC83+Agos!AC83+Set!AC83+Oct!AC83+Nov!AC83</f>
        <v>0</v>
      </c>
      <c r="AD83" s="64">
        <f>Ene!AD83+Feb!AD83+Mar!AD83+Abr!AD83+May!AD83+Jun!AD83+Jul!AD83+Agos!AD83+Set!AD83+Oct!AD83+Nov!AD83</f>
        <v>0</v>
      </c>
      <c r="AE83" s="64">
        <f>Ene!AE83+Feb!AE83+Mar!AE83+Abr!AE83+May!AE83+Jun!AE83+Jul!AE83+Agos!AE83+Set!AE83+Oct!AE83+Nov!AE83</f>
        <v>0</v>
      </c>
      <c r="AF83" s="64">
        <f>Ene!AF83+Feb!AF83+Mar!AF83+Abr!AF83+May!AF83+Jun!AF83+Jul!AF83+Agos!AF83+Set!AF83+Oct!AF83+Nov!AF83</f>
        <v>0</v>
      </c>
      <c r="AG83" s="64">
        <f>Ene!AG83+Feb!AG83+Mar!AG83+Abr!AG83+May!AG83+Jun!AG83+Jul!AG83+Agos!AG83+Set!AG83+Oct!AG83+Nov!AG83</f>
        <v>0</v>
      </c>
      <c r="AH83" s="64">
        <f>Ene!AH83+Feb!AH83+Mar!AH83+Abr!AH83+May!AH83+Jun!AH83+Jul!AH83+Agos!AH83+Set!AH83+Oct!AH83+Nov!AH83</f>
        <v>0</v>
      </c>
      <c r="AI83" s="64">
        <f>Ene!AI83+Feb!AI83+Mar!AI83+Abr!AI83+May!AI83+Jun!AI83+Jul!AI83+Agos!AI83+Set!AI83+Oct!AI83+Nov!AI83</f>
        <v>0</v>
      </c>
      <c r="AJ83" s="64">
        <f>Ene!AJ83+Feb!AJ83+Mar!AJ83+Abr!AJ83+May!AJ83+Jun!AJ83+Jul!AJ83+Agos!AJ83+Set!AJ83+Oct!AJ83+Nov!AJ83</f>
        <v>0</v>
      </c>
      <c r="AK83" s="64">
        <f>Ene!AK83+Feb!AK83+Mar!AK83+Abr!AK83+May!AK83+Jun!AK83+Jul!AK83+Agos!AK83+Set!AK83+Oct!AK83+Nov!AK83</f>
        <v>0</v>
      </c>
      <c r="AL83" s="64">
        <f>Ene!AL83+Feb!AL83+Mar!AL83+Abr!AL83+May!AL83+Jun!AL83+Jul!AL83+Agos!AL83+Set!AL83+Oct!AL83+Nov!AL83</f>
        <v>0</v>
      </c>
      <c r="AM83" s="64">
        <f>Ene!AM83+Feb!AM83+Mar!AM83+Abr!AM83+May!AM83+Jun!AM83+Jul!AM83+Agos!AM83+Set!AM83+Oct!AM83+Nov!AM83</f>
        <v>0</v>
      </c>
      <c r="AN83" s="64">
        <f>Ene!AN83+Feb!AN83+Mar!AN83+Abr!AN83+May!AN83+Jun!AN83+Jul!AN83+Agos!AN83+Set!AN83+Oct!AN83+Nov!AN83</f>
        <v>0</v>
      </c>
      <c r="AO83" s="64">
        <f>Ene!AO83+Feb!AO83+Mar!AO83+Abr!AO83+May!AO83+Jun!AO83+Jul!AO83+Agos!AO83+Set!AO83+Oct!AO83+Nov!AO83</f>
        <v>0</v>
      </c>
      <c r="AP83" s="64">
        <f>Ene!AP83+Feb!AP83+Mar!AP83+Abr!AP83+May!AP83+Jun!AP83+Jul!AP83+Agos!AP83+Set!AP83+Oct!AP83+Nov!AP83</f>
        <v>0</v>
      </c>
      <c r="AQ83" s="64">
        <f>Ene!AQ83+Feb!AQ83+Mar!AQ83+Abr!AQ83+May!AQ83+Jun!AQ83+Jul!AQ83+Agos!AQ83+Set!AQ83+Oct!AQ83+Nov!AQ83</f>
        <v>0</v>
      </c>
      <c r="AR83" s="64">
        <f>Ene!AR83+Feb!AR83+Mar!AR83+Abr!AR83+May!AR83+Jun!AR83+Jul!AR83+Agos!AR83+Set!AR83+Oct!AR83+Nov!AR83</f>
        <v>0</v>
      </c>
      <c r="AS83" s="64">
        <f>Ene!AS83+Feb!AS83+Mar!AS83+Abr!AS83+May!AS83+Jun!AS83+Jul!AS83+Agos!AS83+Set!AS83+Oct!AS83+Nov!AS83</f>
        <v>0</v>
      </c>
      <c r="AT83" s="64">
        <f>Ene!AT83+Feb!AT83+Mar!AT83+Abr!AT83+May!AT83+Jun!AT83+Jul!AT83+Agos!AT83+Set!AT83+Oct!AT83+Nov!AT83</f>
        <v>0</v>
      </c>
      <c r="AU83" s="64">
        <f>Ene!AU83+Feb!AU83+Mar!AU83+Abr!AU83+May!AU83+Jun!AU83+Jul!AU83+Agos!AU83+Set!AU83+Oct!AU83+Nov!AU83</f>
        <v>0</v>
      </c>
      <c r="AV83" s="64">
        <f>Ene!AV83+Feb!AV83+Mar!AV83+Abr!AV83+May!AV83+Jun!AV83+Jul!AV83+Agos!AV83+Set!AV83+Oct!AV83+Nov!AV83</f>
        <v>0</v>
      </c>
      <c r="AW83" s="64">
        <f>Ene!AW83+Feb!AW83+Mar!AW83+Abr!AW83+May!AW83+Jun!AW83+Jul!AW83+Agos!AW83+Set!AW83+Oct!AW83+Nov!AW83</f>
        <v>0</v>
      </c>
      <c r="AX83" s="64">
        <f>Ene!AX83+Feb!AX83+Mar!AX83+Abr!AX83+May!AX83+Jun!AX83+Jul!AX83+Agos!AX83+Set!AX83+Oct!AX83+Nov!AX83</f>
        <v>0</v>
      </c>
      <c r="AY83" s="64">
        <f>Ene!AY83+Feb!AY83+Mar!AY83+Abr!AY83+May!AY83+Jun!AY83+Jul!AY83+Agos!AY83+Set!AY83+Oct!AY83+Nov!AY83</f>
        <v>0</v>
      </c>
      <c r="AZ83" s="64">
        <f>Ene!AZ83+Feb!AZ83+Mar!AZ83+Abr!AZ83+May!AZ83+Jun!AZ83+Jul!AZ83+Agos!AZ83+Set!AZ83+Oct!AZ83+Nov!AZ83</f>
        <v>0</v>
      </c>
      <c r="BA83" s="64">
        <f>Ene!BA83+Feb!BA83+Mar!BA83+Abr!BA83+May!BA83+Jun!BA83+Jul!BA83+Agos!BA83+Set!BA83+Oct!BA83+Nov!BA83</f>
        <v>0</v>
      </c>
      <c r="BB83" s="64">
        <f>Ene!BB83+Feb!BB83+Mar!BB83+Abr!BB83+May!BB83+Jun!BB83+Jul!BB83+Agos!BB83+Set!BB83+Oct!BB83+Nov!BB83</f>
        <v>0</v>
      </c>
      <c r="BC83" s="64">
        <f>Ene!BC83+Feb!BC83+Mar!BC83+Abr!BC83+May!BC83+Jun!BC83+Jul!BC83+Agos!BC83+Set!BC83+Oct!BC83+Nov!BC83</f>
        <v>0</v>
      </c>
      <c r="BD83" s="64">
        <f>Ene!BD83+Feb!BD83+Mar!BD83+Abr!BD83+May!BD83+Jun!BD83+Jul!BD83+Agos!BD83+Set!BD83+Oct!BD83+Nov!BD83</f>
        <v>0</v>
      </c>
      <c r="BE83" s="64">
        <f>Ene!BE83+Feb!BE83+Mar!BE83+Abr!BE83+May!BE83+Jun!BE83+Jul!BE83+Agos!BE83+Set!BE83+Oct!BE83+Nov!BE83</f>
        <v>0</v>
      </c>
      <c r="BF83" s="64">
        <f>Ene!BF83+Feb!BF83+Mar!BF83+Abr!BF83+May!BF83+Jun!BF83+Jul!BF83+Agos!BF83+Set!BF83+Oct!BF83+Nov!BF83</f>
        <v>0</v>
      </c>
      <c r="BG83" s="64">
        <f>Ene!BG83+Feb!BG83+Mar!BG83+Abr!BG83+May!BG83+Jun!BG83+Jul!BG83+Agos!BG83+Set!BG83+Oct!BG83+Nov!BG83</f>
        <v>0</v>
      </c>
      <c r="BH83" s="64">
        <f>Ene!BH83+Feb!BH83+Mar!BH83+Abr!BH83+May!BH83+Jun!BH83+Jul!BH83+Agos!BH83+Set!BH83+Oct!BH83+Nov!BH83</f>
        <v>0</v>
      </c>
      <c r="BI83" s="64">
        <f>Ene!BI83+Feb!BI83+Mar!BI83+Abr!BI83+May!BI83+Jun!BI83+Jul!BI83+Agos!BI83+Set!BI83+Oct!BI83+Nov!BI83</f>
        <v>0</v>
      </c>
      <c r="BJ83" s="64">
        <f>Ene!BJ83+Feb!BJ83+Mar!BJ83+Abr!BJ83+May!BJ83+Jun!BJ83+Jul!BJ83+Agos!BJ83+Set!BJ83+Oct!BJ83+Nov!BJ83</f>
        <v>0</v>
      </c>
      <c r="BK83" s="65"/>
      <c r="BL83" s="66"/>
      <c r="BM83" s="66"/>
    </row>
    <row r="84" spans="1:65" x14ac:dyDescent="0.2">
      <c r="A84" s="89">
        <v>27</v>
      </c>
      <c r="B84" s="117" t="s">
        <v>94</v>
      </c>
      <c r="C84" s="118"/>
      <c r="D84" s="118"/>
      <c r="E84" s="118"/>
      <c r="F84" s="119"/>
      <c r="G84" s="64">
        <f>Ene!G84+Feb!G84+Mar!G84+Abr!G84+May!G84+Jun!G84+Jul!G84+Agos!G84+Set!G84+Oct!G84+Nov!G84</f>
        <v>1</v>
      </c>
      <c r="H84" s="64">
        <f>Ene!H84+Feb!H84+Mar!H84+Abr!H84+May!H84+Jun!H84+Jul!H84+Agos!H84+Set!H84+Oct!H84+Nov!H84</f>
        <v>1</v>
      </c>
      <c r="I84" s="64">
        <f>Ene!I84+Feb!I84+Mar!I84+Abr!I84+May!I84+Jun!I84+Jul!I84+Agos!I84+Set!I84+Oct!I84+Nov!I84</f>
        <v>0</v>
      </c>
      <c r="J84" s="64">
        <f>Ene!J84+Feb!J84+Mar!J84+Abr!J84+May!J84+Jun!J84+Jul!J84+Agos!J84+Set!J84+Oct!J84+Nov!J84</f>
        <v>0</v>
      </c>
      <c r="K84" s="64">
        <f>Ene!K84+Feb!K84+Mar!K84+Abr!K84+May!K84+Jun!K84+Jul!K84+Agos!K84+Set!K84+Oct!K84+Nov!K84</f>
        <v>0</v>
      </c>
      <c r="L84" s="64">
        <f>Ene!L84+Feb!L84+Mar!L84+Abr!L84+May!L84+Jun!L84+Jul!L84+Agos!L84+Set!L84+Oct!L84+Nov!L84</f>
        <v>0</v>
      </c>
      <c r="M84" s="64">
        <f>Ene!M84+Feb!M84+Mar!M84+Abr!M84+May!M84+Jun!M84+Jul!M84+Agos!M84+Set!M84+Oct!M84+Nov!M84</f>
        <v>0</v>
      </c>
      <c r="N84" s="64">
        <f>Ene!N84+Feb!N84+Mar!N84+Abr!N84+May!N84+Jun!N84+Jul!N84+Agos!N84+Set!N84+Oct!N84+Nov!N84</f>
        <v>0</v>
      </c>
      <c r="O84" s="64">
        <f>Ene!O84+Feb!O84+Mar!O84+Abr!O84+May!O84+Jun!O84+Jul!O84+Agos!O84+Set!O84+Oct!O84+Nov!O84</f>
        <v>0</v>
      </c>
      <c r="P84" s="64">
        <f>Ene!P84+Feb!P84+Mar!P84+Abr!P84+May!P84+Jun!P84+Jul!P84+Agos!P84+Set!P84+Oct!P84+Nov!P84</f>
        <v>0</v>
      </c>
      <c r="Q84" s="64">
        <f>Ene!Q84+Feb!Q84+Mar!Q84+Abr!Q84+May!Q84+Jun!Q84+Jul!Q84+Agos!Q84+Set!Q84+Oct!Q84+Nov!Q84</f>
        <v>0</v>
      </c>
      <c r="R84" s="64">
        <f>Ene!R84+Feb!R84+Mar!R84+Abr!R84+May!R84+Jun!R84+Jul!R84+Agos!R84+Set!R84+Oct!R84+Nov!R84</f>
        <v>0</v>
      </c>
      <c r="S84" s="64">
        <f>Ene!S84+Feb!S84+Mar!S84+Abr!S84+May!S84+Jun!S84+Jul!S84+Agos!S84+Set!S84+Oct!S84+Nov!S84</f>
        <v>1</v>
      </c>
      <c r="T84" s="64">
        <f>Ene!T84+Feb!T84+Mar!T84+Abr!T84+May!T84+Jun!T84+Jul!T84+Agos!T84+Set!T84+Oct!T84+Nov!T84</f>
        <v>0</v>
      </c>
      <c r="U84" s="64">
        <f>Ene!U84+Feb!U84+Mar!U84+Abr!U84+May!U84+Jun!U84+Jul!U84+Agos!U84+Set!U84+Oct!U84+Nov!U84</f>
        <v>0</v>
      </c>
      <c r="V84" s="64">
        <f>Ene!V84+Feb!V84+Mar!V84+Abr!V84+May!V84+Jun!V84+Jul!V84+Agos!V84+Set!V84+Oct!V84+Nov!V84</f>
        <v>0</v>
      </c>
      <c r="W84" s="64">
        <f>Ene!W84+Feb!W84+Mar!W84+Abr!W84+May!W84+Jun!W84+Jul!W84+Agos!W84+Set!W84+Oct!W84+Nov!W84</f>
        <v>0</v>
      </c>
      <c r="X84" s="64">
        <f>Ene!X84+Feb!X84+Mar!X84+Abr!X84+May!X84+Jun!X84+Jul!X84+Agos!X84+Set!X84+Oct!X84+Nov!X84</f>
        <v>0</v>
      </c>
      <c r="Y84" s="64">
        <f>Ene!Y84+Feb!Y84+Mar!Y84+Abr!Y84+May!Y84+Jun!Y84+Jul!Y84+Agos!Y84+Set!Y84+Oct!Y84+Nov!Y84</f>
        <v>0</v>
      </c>
      <c r="Z84" s="64">
        <f>Ene!Z84+Feb!Z84+Mar!Z84+Abr!Z84+May!Z84+Jun!Z84+Jul!Z84+Agos!Z84+Set!Z84+Oct!Z84+Nov!Z84</f>
        <v>0</v>
      </c>
      <c r="AA84" s="64">
        <f>Ene!AA84+Feb!AA84+Mar!AA84+Abr!AA84+May!AA84+Jun!AA84+Jul!AA84+Agos!AA84+Set!AA84+Oct!AA84+Nov!AA84</f>
        <v>0</v>
      </c>
      <c r="AB84" s="64">
        <f>Ene!AB84+Feb!AB84+Mar!AB84+Abr!AB84+May!AB84+Jun!AB84+Jul!AB84+Agos!AB84+Set!AB84+Oct!AB84+Nov!AB84</f>
        <v>0</v>
      </c>
      <c r="AC84" s="64">
        <f>Ene!AC84+Feb!AC84+Mar!AC84+Abr!AC84+May!AC84+Jun!AC84+Jul!AC84+Agos!AC84+Set!AC84+Oct!AC84+Nov!AC84</f>
        <v>0</v>
      </c>
      <c r="AD84" s="64">
        <f>Ene!AD84+Feb!AD84+Mar!AD84+Abr!AD84+May!AD84+Jun!AD84+Jul!AD84+Agos!AD84+Set!AD84+Oct!AD84+Nov!AD84</f>
        <v>0</v>
      </c>
      <c r="AE84" s="64">
        <f>Ene!AE84+Feb!AE84+Mar!AE84+Abr!AE84+May!AE84+Jun!AE84+Jul!AE84+Agos!AE84+Set!AE84+Oct!AE84+Nov!AE84</f>
        <v>0</v>
      </c>
      <c r="AF84" s="64">
        <f>Ene!AF84+Feb!AF84+Mar!AF84+Abr!AF84+May!AF84+Jun!AF84+Jul!AF84+Agos!AF84+Set!AF84+Oct!AF84+Nov!AF84</f>
        <v>0</v>
      </c>
      <c r="AG84" s="64">
        <f>Ene!AG84+Feb!AG84+Mar!AG84+Abr!AG84+May!AG84+Jun!AG84+Jul!AG84+Agos!AG84+Set!AG84+Oct!AG84+Nov!AG84</f>
        <v>0</v>
      </c>
      <c r="AH84" s="64">
        <f>Ene!AH84+Feb!AH84+Mar!AH84+Abr!AH84+May!AH84+Jun!AH84+Jul!AH84+Agos!AH84+Set!AH84+Oct!AH84+Nov!AH84</f>
        <v>0</v>
      </c>
      <c r="AI84" s="64">
        <f>Ene!AI84+Feb!AI84+Mar!AI84+Abr!AI84+May!AI84+Jun!AI84+Jul!AI84+Agos!AI84+Set!AI84+Oct!AI84+Nov!AI84</f>
        <v>0</v>
      </c>
      <c r="AJ84" s="64">
        <f>Ene!AJ84+Feb!AJ84+Mar!AJ84+Abr!AJ84+May!AJ84+Jun!AJ84+Jul!AJ84+Agos!AJ84+Set!AJ84+Oct!AJ84+Nov!AJ84</f>
        <v>0</v>
      </c>
      <c r="AK84" s="64">
        <f>Ene!AK84+Feb!AK84+Mar!AK84+Abr!AK84+May!AK84+Jun!AK84+Jul!AK84+Agos!AK84+Set!AK84+Oct!AK84+Nov!AK84</f>
        <v>0</v>
      </c>
      <c r="AL84" s="64">
        <f>Ene!AL84+Feb!AL84+Mar!AL84+Abr!AL84+May!AL84+Jun!AL84+Jul!AL84+Agos!AL84+Set!AL84+Oct!AL84+Nov!AL84</f>
        <v>0</v>
      </c>
      <c r="AM84" s="64">
        <f>Ene!AM84+Feb!AM84+Mar!AM84+Abr!AM84+May!AM84+Jun!AM84+Jul!AM84+Agos!AM84+Set!AM84+Oct!AM84+Nov!AM84</f>
        <v>0</v>
      </c>
      <c r="AN84" s="64">
        <f>Ene!AN84+Feb!AN84+Mar!AN84+Abr!AN84+May!AN84+Jun!AN84+Jul!AN84+Agos!AN84+Set!AN84+Oct!AN84+Nov!AN84</f>
        <v>0</v>
      </c>
      <c r="AO84" s="64">
        <f>Ene!AO84+Feb!AO84+Mar!AO84+Abr!AO84+May!AO84+Jun!AO84+Jul!AO84+Agos!AO84+Set!AO84+Oct!AO84+Nov!AO84</f>
        <v>0</v>
      </c>
      <c r="AP84" s="64">
        <f>Ene!AP84+Feb!AP84+Mar!AP84+Abr!AP84+May!AP84+Jun!AP84+Jul!AP84+Agos!AP84+Set!AP84+Oct!AP84+Nov!AP84</f>
        <v>0</v>
      </c>
      <c r="AQ84" s="64">
        <f>Ene!AQ84+Feb!AQ84+Mar!AQ84+Abr!AQ84+May!AQ84+Jun!AQ84+Jul!AQ84+Agos!AQ84+Set!AQ84+Oct!AQ84+Nov!AQ84</f>
        <v>0</v>
      </c>
      <c r="AR84" s="64">
        <f>Ene!AR84+Feb!AR84+Mar!AR84+Abr!AR84+May!AR84+Jun!AR84+Jul!AR84+Agos!AR84+Set!AR84+Oct!AR84+Nov!AR84</f>
        <v>0</v>
      </c>
      <c r="AS84" s="64">
        <f>Ene!AS84+Feb!AS84+Mar!AS84+Abr!AS84+May!AS84+Jun!AS84+Jul!AS84+Agos!AS84+Set!AS84+Oct!AS84+Nov!AS84</f>
        <v>0</v>
      </c>
      <c r="AT84" s="64">
        <f>Ene!AT84+Feb!AT84+Mar!AT84+Abr!AT84+May!AT84+Jun!AT84+Jul!AT84+Agos!AT84+Set!AT84+Oct!AT84+Nov!AT84</f>
        <v>0</v>
      </c>
      <c r="AU84" s="64">
        <f>Ene!AU84+Feb!AU84+Mar!AU84+Abr!AU84+May!AU84+Jun!AU84+Jul!AU84+Agos!AU84+Set!AU84+Oct!AU84+Nov!AU84</f>
        <v>0</v>
      </c>
      <c r="AV84" s="64">
        <f>Ene!AV84+Feb!AV84+Mar!AV84+Abr!AV84+May!AV84+Jun!AV84+Jul!AV84+Agos!AV84+Set!AV84+Oct!AV84+Nov!AV84</f>
        <v>0</v>
      </c>
      <c r="AW84" s="64">
        <f>Ene!AW84+Feb!AW84+Mar!AW84+Abr!AW84+May!AW84+Jun!AW84+Jul!AW84+Agos!AW84+Set!AW84+Oct!AW84+Nov!AW84</f>
        <v>0</v>
      </c>
      <c r="AX84" s="64">
        <f>Ene!AX84+Feb!AX84+Mar!AX84+Abr!AX84+May!AX84+Jun!AX84+Jul!AX84+Agos!AX84+Set!AX84+Oct!AX84+Nov!AX84</f>
        <v>0</v>
      </c>
      <c r="AY84" s="64">
        <f>Ene!AY84+Feb!AY84+Mar!AY84+Abr!AY84+May!AY84+Jun!AY84+Jul!AY84+Agos!AY84+Set!AY84+Oct!AY84+Nov!AY84</f>
        <v>0</v>
      </c>
      <c r="AZ84" s="64">
        <f>Ene!AZ84+Feb!AZ84+Mar!AZ84+Abr!AZ84+May!AZ84+Jun!AZ84+Jul!AZ84+Agos!AZ84+Set!AZ84+Oct!AZ84+Nov!AZ84</f>
        <v>0</v>
      </c>
      <c r="BA84" s="64">
        <f>Ene!BA84+Feb!BA84+Mar!BA84+Abr!BA84+May!BA84+Jun!BA84+Jul!BA84+Agos!BA84+Set!BA84+Oct!BA84+Nov!BA84</f>
        <v>0</v>
      </c>
      <c r="BB84" s="64">
        <f>Ene!BB84+Feb!BB84+Mar!BB84+Abr!BB84+May!BB84+Jun!BB84+Jul!BB84+Agos!BB84+Set!BB84+Oct!BB84+Nov!BB84</f>
        <v>0</v>
      </c>
      <c r="BC84" s="64">
        <f>Ene!BC84+Feb!BC84+Mar!BC84+Abr!BC84+May!BC84+Jun!BC84+Jul!BC84+Agos!BC84+Set!BC84+Oct!BC84+Nov!BC84</f>
        <v>0</v>
      </c>
      <c r="BD84" s="64">
        <f>Ene!BD84+Feb!BD84+Mar!BD84+Abr!BD84+May!BD84+Jun!BD84+Jul!BD84+Agos!BD84+Set!BD84+Oct!BD84+Nov!BD84</f>
        <v>0</v>
      </c>
      <c r="BE84" s="64">
        <f>Ene!BE84+Feb!BE84+Mar!BE84+Abr!BE84+May!BE84+Jun!BE84+Jul!BE84+Agos!BE84+Set!BE84+Oct!BE84+Nov!BE84</f>
        <v>0</v>
      </c>
      <c r="BF84" s="64">
        <f>Ene!BF84+Feb!BF84+Mar!BF84+Abr!BF84+May!BF84+Jun!BF84+Jul!BF84+Agos!BF84+Set!BF84+Oct!BF84+Nov!BF84</f>
        <v>0</v>
      </c>
      <c r="BG84" s="64">
        <f>Ene!BG84+Feb!BG84+Mar!BG84+Abr!BG84+May!BG84+Jun!BG84+Jul!BG84+Agos!BG84+Set!BG84+Oct!BG84+Nov!BG84</f>
        <v>0</v>
      </c>
      <c r="BH84" s="64">
        <f>Ene!BH84+Feb!BH84+Mar!BH84+Abr!BH84+May!BH84+Jun!BH84+Jul!BH84+Agos!BH84+Set!BH84+Oct!BH84+Nov!BH84</f>
        <v>0</v>
      </c>
      <c r="BI84" s="64">
        <f>Ene!BI84+Feb!BI84+Mar!BI84+Abr!BI84+May!BI84+Jun!BI84+Jul!BI84+Agos!BI84+Set!BI84+Oct!BI84+Nov!BI84</f>
        <v>1</v>
      </c>
      <c r="BJ84" s="64">
        <f>Ene!BJ84+Feb!BJ84+Mar!BJ84+Abr!BJ84+May!BJ84+Jun!BJ84+Jul!BJ84+Agos!BJ84+Set!BJ84+Oct!BJ84+Nov!BJ84</f>
        <v>0</v>
      </c>
      <c r="BK84" s="65"/>
      <c r="BL84" s="66"/>
      <c r="BM84" s="66"/>
    </row>
    <row r="85" spans="1:65" x14ac:dyDescent="0.2">
      <c r="A85" s="89">
        <v>28</v>
      </c>
      <c r="B85" s="117" t="s">
        <v>95</v>
      </c>
      <c r="C85" s="118"/>
      <c r="D85" s="118"/>
      <c r="E85" s="118"/>
      <c r="F85" s="119"/>
      <c r="G85" s="64">
        <f>Ene!G85+Feb!G85+Mar!G85+Abr!G85+May!G85+Jun!G85+Jul!G85+Agos!G85+Set!G85+Oct!G85+Nov!G85</f>
        <v>12</v>
      </c>
      <c r="H85" s="64">
        <f>Ene!H85+Feb!H85+Mar!H85+Abr!H85+May!H85+Jun!H85+Jul!H85+Agos!H85+Set!H85+Oct!H85+Nov!H85</f>
        <v>12</v>
      </c>
      <c r="I85" s="64">
        <f>Ene!I85+Feb!I85+Mar!I85+Abr!I85+May!I85+Jun!I85+Jul!I85+Agos!I85+Set!I85+Oct!I85+Nov!I85</f>
        <v>0</v>
      </c>
      <c r="J85" s="64">
        <f>Ene!J85+Feb!J85+Mar!J85+Abr!J85+May!J85+Jun!J85+Jul!J85+Agos!J85+Set!J85+Oct!J85+Nov!J85</f>
        <v>0</v>
      </c>
      <c r="K85" s="64">
        <f>Ene!K85+Feb!K85+Mar!K85+Abr!K85+May!K85+Jun!K85+Jul!K85+Agos!K85+Set!K85+Oct!K85+Nov!K85</f>
        <v>0</v>
      </c>
      <c r="L85" s="64">
        <f>Ene!L85+Feb!L85+Mar!L85+Abr!L85+May!L85+Jun!L85+Jul!L85+Agos!L85+Set!L85+Oct!L85+Nov!L85</f>
        <v>0</v>
      </c>
      <c r="M85" s="64">
        <f>Ene!M85+Feb!M85+Mar!M85+Abr!M85+May!M85+Jun!M85+Jul!M85+Agos!M85+Set!M85+Oct!M85+Nov!M85</f>
        <v>1</v>
      </c>
      <c r="N85" s="64">
        <f>Ene!N85+Feb!N85+Mar!N85+Abr!N85+May!N85+Jun!N85+Jul!N85+Agos!N85+Set!N85+Oct!N85+Nov!N85</f>
        <v>0</v>
      </c>
      <c r="O85" s="64">
        <f>Ene!O85+Feb!O85+Mar!O85+Abr!O85+May!O85+Jun!O85+Jul!O85+Agos!O85+Set!O85+Oct!O85+Nov!O85</f>
        <v>0</v>
      </c>
      <c r="P85" s="64">
        <f>Ene!P85+Feb!P85+Mar!P85+Abr!P85+May!P85+Jun!P85+Jul!P85+Agos!P85+Set!P85+Oct!P85+Nov!P85</f>
        <v>1</v>
      </c>
      <c r="Q85" s="64">
        <f>Ene!Q85+Feb!Q85+Mar!Q85+Abr!Q85+May!Q85+Jun!Q85+Jul!Q85+Agos!Q85+Set!Q85+Oct!Q85+Nov!Q85</f>
        <v>0</v>
      </c>
      <c r="R85" s="64">
        <f>Ene!R85+Feb!R85+Mar!R85+Abr!R85+May!R85+Jun!R85+Jul!R85+Agos!R85+Set!R85+Oct!R85+Nov!R85</f>
        <v>0</v>
      </c>
      <c r="S85" s="64">
        <f>Ene!S85+Feb!S85+Mar!S85+Abr!S85+May!S85+Jun!S85+Jul!S85+Agos!S85+Set!S85+Oct!S85+Nov!S85</f>
        <v>0</v>
      </c>
      <c r="T85" s="64">
        <f>Ene!T85+Feb!T85+Mar!T85+Abr!T85+May!T85+Jun!T85+Jul!T85+Agos!T85+Set!T85+Oct!T85+Nov!T85</f>
        <v>0</v>
      </c>
      <c r="U85" s="64">
        <f>Ene!U85+Feb!U85+Mar!U85+Abr!U85+May!U85+Jun!U85+Jul!U85+Agos!U85+Set!U85+Oct!U85+Nov!U85</f>
        <v>0</v>
      </c>
      <c r="V85" s="64">
        <f>Ene!V85+Feb!V85+Mar!V85+Abr!V85+May!V85+Jun!V85+Jul!V85+Agos!V85+Set!V85+Oct!V85+Nov!V85</f>
        <v>0</v>
      </c>
      <c r="W85" s="64">
        <f>Ene!W85+Feb!W85+Mar!W85+Abr!W85+May!W85+Jun!W85+Jul!W85+Agos!W85+Set!W85+Oct!W85+Nov!W85</f>
        <v>0</v>
      </c>
      <c r="X85" s="64">
        <f>Ene!X85+Feb!X85+Mar!X85+Abr!X85+May!X85+Jun!X85+Jul!X85+Agos!X85+Set!X85+Oct!X85+Nov!X85</f>
        <v>0</v>
      </c>
      <c r="Y85" s="64">
        <f>Ene!Y85+Feb!Y85+Mar!Y85+Abr!Y85+May!Y85+Jun!Y85+Jul!Y85+Agos!Y85+Set!Y85+Oct!Y85+Nov!Y85</f>
        <v>0</v>
      </c>
      <c r="Z85" s="64">
        <f>Ene!Z85+Feb!Z85+Mar!Z85+Abr!Z85+May!Z85+Jun!Z85+Jul!Z85+Agos!Z85+Set!Z85+Oct!Z85+Nov!Z85</f>
        <v>0</v>
      </c>
      <c r="AA85" s="64">
        <f>Ene!AA85+Feb!AA85+Mar!AA85+Abr!AA85+May!AA85+Jun!AA85+Jul!AA85+Agos!AA85+Set!AA85+Oct!AA85+Nov!AA85</f>
        <v>0</v>
      </c>
      <c r="AB85" s="64">
        <f>Ene!AB85+Feb!AB85+Mar!AB85+Abr!AB85+May!AB85+Jun!AB85+Jul!AB85+Agos!AB85+Set!AB85+Oct!AB85+Nov!AB85</f>
        <v>2</v>
      </c>
      <c r="AC85" s="64">
        <f>Ene!AC85+Feb!AC85+Mar!AC85+Abr!AC85+May!AC85+Jun!AC85+Jul!AC85+Agos!AC85+Set!AC85+Oct!AC85+Nov!AC85</f>
        <v>2</v>
      </c>
      <c r="AD85" s="64">
        <f>Ene!AD85+Feb!AD85+Mar!AD85+Abr!AD85+May!AD85+Jun!AD85+Jul!AD85+Agos!AD85+Set!AD85+Oct!AD85+Nov!AD85</f>
        <v>3</v>
      </c>
      <c r="AE85" s="64">
        <f>Ene!AE85+Feb!AE85+Mar!AE85+Abr!AE85+May!AE85+Jun!AE85+Jul!AE85+Agos!AE85+Set!AE85+Oct!AE85+Nov!AE85</f>
        <v>3</v>
      </c>
      <c r="AF85" s="64">
        <f>Ene!AF85+Feb!AF85+Mar!AF85+Abr!AF85+May!AF85+Jun!AF85+Jul!AF85+Agos!AF85+Set!AF85+Oct!AF85+Nov!AF85</f>
        <v>0</v>
      </c>
      <c r="AG85" s="64">
        <f>Ene!AG85+Feb!AG85+Mar!AG85+Abr!AG85+May!AG85+Jun!AG85+Jul!AG85+Agos!AG85+Set!AG85+Oct!AG85+Nov!AG85</f>
        <v>0</v>
      </c>
      <c r="AH85" s="64">
        <f>Ene!AH85+Feb!AH85+Mar!AH85+Abr!AH85+May!AH85+Jun!AH85+Jul!AH85+Agos!AH85+Set!AH85+Oct!AH85+Nov!AH85</f>
        <v>0</v>
      </c>
      <c r="AI85" s="64">
        <f>Ene!AI85+Feb!AI85+Mar!AI85+Abr!AI85+May!AI85+Jun!AI85+Jul!AI85+Agos!AI85+Set!AI85+Oct!AI85+Nov!AI85</f>
        <v>0</v>
      </c>
      <c r="AJ85" s="64">
        <f>Ene!AJ85+Feb!AJ85+Mar!AJ85+Abr!AJ85+May!AJ85+Jun!AJ85+Jul!AJ85+Agos!AJ85+Set!AJ85+Oct!AJ85+Nov!AJ85</f>
        <v>0</v>
      </c>
      <c r="AK85" s="64">
        <f>Ene!AK85+Feb!AK85+Mar!AK85+Abr!AK85+May!AK85+Jun!AK85+Jul!AK85+Agos!AK85+Set!AK85+Oct!AK85+Nov!AK85</f>
        <v>0</v>
      </c>
      <c r="AL85" s="64">
        <f>Ene!AL85+Feb!AL85+Mar!AL85+Abr!AL85+May!AL85+Jun!AL85+Jul!AL85+Agos!AL85+Set!AL85+Oct!AL85+Nov!AL85</f>
        <v>0</v>
      </c>
      <c r="AM85" s="64">
        <f>Ene!AM85+Feb!AM85+Mar!AM85+Abr!AM85+May!AM85+Jun!AM85+Jul!AM85+Agos!AM85+Set!AM85+Oct!AM85+Nov!AM85</f>
        <v>0</v>
      </c>
      <c r="AN85" s="64">
        <f>Ene!AN85+Feb!AN85+Mar!AN85+Abr!AN85+May!AN85+Jun!AN85+Jul!AN85+Agos!AN85+Set!AN85+Oct!AN85+Nov!AN85</f>
        <v>0</v>
      </c>
      <c r="AO85" s="64">
        <f>Ene!AO85+Feb!AO85+Mar!AO85+Abr!AO85+May!AO85+Jun!AO85+Jul!AO85+Agos!AO85+Set!AO85+Oct!AO85+Nov!AO85</f>
        <v>0</v>
      </c>
      <c r="AP85" s="64">
        <f>Ene!AP85+Feb!AP85+Mar!AP85+Abr!AP85+May!AP85+Jun!AP85+Jul!AP85+Agos!AP85+Set!AP85+Oct!AP85+Nov!AP85</f>
        <v>0</v>
      </c>
      <c r="AQ85" s="64">
        <f>Ene!AQ85+Feb!AQ85+Mar!AQ85+Abr!AQ85+May!AQ85+Jun!AQ85+Jul!AQ85+Agos!AQ85+Set!AQ85+Oct!AQ85+Nov!AQ85</f>
        <v>0</v>
      </c>
      <c r="AR85" s="64">
        <f>Ene!AR85+Feb!AR85+Mar!AR85+Abr!AR85+May!AR85+Jun!AR85+Jul!AR85+Agos!AR85+Set!AR85+Oct!AR85+Nov!AR85</f>
        <v>0</v>
      </c>
      <c r="AS85" s="64">
        <f>Ene!AS85+Feb!AS85+Mar!AS85+Abr!AS85+May!AS85+Jun!AS85+Jul!AS85+Agos!AS85+Set!AS85+Oct!AS85+Nov!AS85</f>
        <v>0</v>
      </c>
      <c r="AT85" s="64">
        <f>Ene!AT85+Feb!AT85+Mar!AT85+Abr!AT85+May!AT85+Jun!AT85+Jul!AT85+Agos!AT85+Set!AT85+Oct!AT85+Nov!AT85</f>
        <v>0</v>
      </c>
      <c r="AU85" s="64">
        <f>Ene!AU85+Feb!AU85+Mar!AU85+Abr!AU85+May!AU85+Jun!AU85+Jul!AU85+Agos!AU85+Set!AU85+Oct!AU85+Nov!AU85</f>
        <v>0</v>
      </c>
      <c r="AV85" s="64">
        <f>Ene!AV85+Feb!AV85+Mar!AV85+Abr!AV85+May!AV85+Jun!AV85+Jul!AV85+Agos!AV85+Set!AV85+Oct!AV85+Nov!AV85</f>
        <v>0</v>
      </c>
      <c r="AW85" s="64">
        <f>Ene!AW85+Feb!AW85+Mar!AW85+Abr!AW85+May!AW85+Jun!AW85+Jul!AW85+Agos!AW85+Set!AW85+Oct!AW85+Nov!AW85</f>
        <v>0</v>
      </c>
      <c r="AX85" s="64">
        <f>Ene!AX85+Feb!AX85+Mar!AX85+Abr!AX85+May!AX85+Jun!AX85+Jul!AX85+Agos!AX85+Set!AX85+Oct!AX85+Nov!AX85</f>
        <v>0</v>
      </c>
      <c r="AY85" s="64">
        <f>Ene!AY85+Feb!AY85+Mar!AY85+Abr!AY85+May!AY85+Jun!AY85+Jul!AY85+Agos!AY85+Set!AY85+Oct!AY85+Nov!AY85</f>
        <v>0</v>
      </c>
      <c r="AZ85" s="64">
        <f>Ene!AZ85+Feb!AZ85+Mar!AZ85+Abr!AZ85+May!AZ85+Jun!AZ85+Jul!AZ85+Agos!AZ85+Set!AZ85+Oct!AZ85+Nov!AZ85</f>
        <v>0</v>
      </c>
      <c r="BA85" s="64">
        <f>Ene!BA85+Feb!BA85+Mar!BA85+Abr!BA85+May!BA85+Jun!BA85+Jul!BA85+Agos!BA85+Set!BA85+Oct!BA85+Nov!BA85</f>
        <v>0</v>
      </c>
      <c r="BB85" s="64">
        <f>Ene!BB85+Feb!BB85+Mar!BB85+Abr!BB85+May!BB85+Jun!BB85+Jul!BB85+Agos!BB85+Set!BB85+Oct!BB85+Nov!BB85</f>
        <v>0</v>
      </c>
      <c r="BC85" s="64">
        <f>Ene!BC85+Feb!BC85+Mar!BC85+Abr!BC85+May!BC85+Jun!BC85+Jul!BC85+Agos!BC85+Set!BC85+Oct!BC85+Nov!BC85</f>
        <v>0</v>
      </c>
      <c r="BD85" s="64">
        <f>Ene!BD85+Feb!BD85+Mar!BD85+Abr!BD85+May!BD85+Jun!BD85+Jul!BD85+Agos!BD85+Set!BD85+Oct!BD85+Nov!BD85</f>
        <v>0</v>
      </c>
      <c r="BE85" s="64">
        <f>Ene!BE85+Feb!BE85+Mar!BE85+Abr!BE85+May!BE85+Jun!BE85+Jul!BE85+Agos!BE85+Set!BE85+Oct!BE85+Nov!BE85</f>
        <v>0</v>
      </c>
      <c r="BF85" s="64">
        <f>Ene!BF85+Feb!BF85+Mar!BF85+Abr!BF85+May!BF85+Jun!BF85+Jul!BF85+Agos!BF85+Set!BF85+Oct!BF85+Nov!BF85</f>
        <v>0</v>
      </c>
      <c r="BG85" s="64">
        <f>Ene!BG85+Feb!BG85+Mar!BG85+Abr!BG85+May!BG85+Jun!BG85+Jul!BG85+Agos!BG85+Set!BG85+Oct!BG85+Nov!BG85</f>
        <v>0</v>
      </c>
      <c r="BH85" s="64">
        <f>Ene!BH85+Feb!BH85+Mar!BH85+Abr!BH85+May!BH85+Jun!BH85+Jul!BH85+Agos!BH85+Set!BH85+Oct!BH85+Nov!BH85</f>
        <v>0</v>
      </c>
      <c r="BI85" s="64">
        <f>Ene!BI85+Feb!BI85+Mar!BI85+Abr!BI85+May!BI85+Jun!BI85+Jul!BI85+Agos!BI85+Set!BI85+Oct!BI85+Nov!BI85</f>
        <v>2</v>
      </c>
      <c r="BJ85" s="64">
        <f>Ene!BJ85+Feb!BJ85+Mar!BJ85+Abr!BJ85+May!BJ85+Jun!BJ85+Jul!BJ85+Agos!BJ85+Set!BJ85+Oct!BJ85+Nov!BJ85</f>
        <v>0</v>
      </c>
      <c r="BK85" s="65"/>
      <c r="BL85" s="66"/>
      <c r="BM85" s="66"/>
    </row>
    <row r="86" spans="1:65" x14ac:dyDescent="0.2">
      <c r="A86" s="89">
        <v>29</v>
      </c>
      <c r="B86" s="117" t="s">
        <v>96</v>
      </c>
      <c r="C86" s="118"/>
      <c r="D86" s="118"/>
      <c r="E86" s="118"/>
      <c r="F86" s="119"/>
      <c r="G86" s="64">
        <f>Ene!G86+Feb!G86+Mar!G86+Abr!G86+May!G86+Jun!G86+Jul!G86+Agos!G86+Set!G86+Oct!G86+Nov!G86</f>
        <v>0</v>
      </c>
      <c r="H86" s="64">
        <f>Ene!H86+Feb!H86+Mar!H86+Abr!H86+May!H86+Jun!H86+Jul!H86+Agos!H86+Set!H86+Oct!H86+Nov!H86</f>
        <v>0</v>
      </c>
      <c r="I86" s="64">
        <f>Ene!I86+Feb!I86+Mar!I86+Abr!I86+May!I86+Jun!I86+Jul!I86+Agos!I86+Set!I86+Oct!I86+Nov!I86</f>
        <v>0</v>
      </c>
      <c r="J86" s="64">
        <f>Ene!J86+Feb!J86+Mar!J86+Abr!J86+May!J86+Jun!J86+Jul!J86+Agos!J86+Set!J86+Oct!J86+Nov!J86</f>
        <v>0</v>
      </c>
      <c r="K86" s="64">
        <f>Ene!K86+Feb!K86+Mar!K86+Abr!K86+May!K86+Jun!K86+Jul!K86+Agos!K86+Set!K86+Oct!K86+Nov!K86</f>
        <v>0</v>
      </c>
      <c r="L86" s="64">
        <f>Ene!L86+Feb!L86+Mar!L86+Abr!L86+May!L86+Jun!L86+Jul!L86+Agos!L86+Set!L86+Oct!L86+Nov!L86</f>
        <v>0</v>
      </c>
      <c r="M86" s="64">
        <f>Ene!M86+Feb!M86+Mar!M86+Abr!M86+May!M86+Jun!M86+Jul!M86+Agos!M86+Set!M86+Oct!M86+Nov!M86</f>
        <v>0</v>
      </c>
      <c r="N86" s="64">
        <f>Ene!N86+Feb!N86+Mar!N86+Abr!N86+May!N86+Jun!N86+Jul!N86+Agos!N86+Set!N86+Oct!N86+Nov!N86</f>
        <v>0</v>
      </c>
      <c r="O86" s="64">
        <f>Ene!O86+Feb!O86+Mar!O86+Abr!O86+May!O86+Jun!O86+Jul!O86+Agos!O86+Set!O86+Oct!O86+Nov!O86</f>
        <v>0</v>
      </c>
      <c r="P86" s="64">
        <f>Ene!P86+Feb!P86+Mar!P86+Abr!P86+May!P86+Jun!P86+Jul!P86+Agos!P86+Set!P86+Oct!P86+Nov!P86</f>
        <v>0</v>
      </c>
      <c r="Q86" s="64">
        <f>Ene!Q86+Feb!Q86+Mar!Q86+Abr!Q86+May!Q86+Jun!Q86+Jul!Q86+Agos!Q86+Set!Q86+Oct!Q86+Nov!Q86</f>
        <v>0</v>
      </c>
      <c r="R86" s="64">
        <f>Ene!R86+Feb!R86+Mar!R86+Abr!R86+May!R86+Jun!R86+Jul!R86+Agos!R86+Set!R86+Oct!R86+Nov!R86</f>
        <v>0</v>
      </c>
      <c r="S86" s="64">
        <f>Ene!S86+Feb!S86+Mar!S86+Abr!S86+May!S86+Jun!S86+Jul!S86+Agos!S86+Set!S86+Oct!S86+Nov!S86</f>
        <v>0</v>
      </c>
      <c r="T86" s="64">
        <f>Ene!T86+Feb!T86+Mar!T86+Abr!T86+May!T86+Jun!T86+Jul!T86+Agos!T86+Set!T86+Oct!T86+Nov!T86</f>
        <v>0</v>
      </c>
      <c r="U86" s="64">
        <f>Ene!U86+Feb!U86+Mar!U86+Abr!U86+May!U86+Jun!U86+Jul!U86+Agos!U86+Set!U86+Oct!U86+Nov!U86</f>
        <v>0</v>
      </c>
      <c r="V86" s="64">
        <f>Ene!V86+Feb!V86+Mar!V86+Abr!V86+May!V86+Jun!V86+Jul!V86+Agos!V86+Set!V86+Oct!V86+Nov!V86</f>
        <v>0</v>
      </c>
      <c r="W86" s="64">
        <f>Ene!W86+Feb!W86+Mar!W86+Abr!W86+May!W86+Jun!W86+Jul!W86+Agos!W86+Set!W86+Oct!W86+Nov!W86</f>
        <v>0</v>
      </c>
      <c r="X86" s="64">
        <f>Ene!X86+Feb!X86+Mar!X86+Abr!X86+May!X86+Jun!X86+Jul!X86+Agos!X86+Set!X86+Oct!X86+Nov!X86</f>
        <v>0</v>
      </c>
      <c r="Y86" s="64">
        <f>Ene!Y86+Feb!Y86+Mar!Y86+Abr!Y86+May!Y86+Jun!Y86+Jul!Y86+Agos!Y86+Set!Y86+Oct!Y86+Nov!Y86</f>
        <v>0</v>
      </c>
      <c r="Z86" s="64">
        <f>Ene!Z86+Feb!Z86+Mar!Z86+Abr!Z86+May!Z86+Jun!Z86+Jul!Z86+Agos!Z86+Set!Z86+Oct!Z86+Nov!Z86</f>
        <v>0</v>
      </c>
      <c r="AA86" s="64">
        <f>Ene!AA86+Feb!AA86+Mar!AA86+Abr!AA86+May!AA86+Jun!AA86+Jul!AA86+Agos!AA86+Set!AA86+Oct!AA86+Nov!AA86</f>
        <v>0</v>
      </c>
      <c r="AB86" s="64">
        <f>Ene!AB86+Feb!AB86+Mar!AB86+Abr!AB86+May!AB86+Jun!AB86+Jul!AB86+Agos!AB86+Set!AB86+Oct!AB86+Nov!AB86</f>
        <v>0</v>
      </c>
      <c r="AC86" s="64">
        <f>Ene!AC86+Feb!AC86+Mar!AC86+Abr!AC86+May!AC86+Jun!AC86+Jul!AC86+Agos!AC86+Set!AC86+Oct!AC86+Nov!AC86</f>
        <v>0</v>
      </c>
      <c r="AD86" s="64">
        <f>Ene!AD86+Feb!AD86+Mar!AD86+Abr!AD86+May!AD86+Jun!AD86+Jul!AD86+Agos!AD86+Set!AD86+Oct!AD86+Nov!AD86</f>
        <v>0</v>
      </c>
      <c r="AE86" s="64">
        <f>Ene!AE86+Feb!AE86+Mar!AE86+Abr!AE86+May!AE86+Jun!AE86+Jul!AE86+Agos!AE86+Set!AE86+Oct!AE86+Nov!AE86</f>
        <v>0</v>
      </c>
      <c r="AF86" s="64">
        <f>Ene!AF86+Feb!AF86+Mar!AF86+Abr!AF86+May!AF86+Jun!AF86+Jul!AF86+Agos!AF86+Set!AF86+Oct!AF86+Nov!AF86</f>
        <v>0</v>
      </c>
      <c r="AG86" s="64">
        <f>Ene!AG86+Feb!AG86+Mar!AG86+Abr!AG86+May!AG86+Jun!AG86+Jul!AG86+Agos!AG86+Set!AG86+Oct!AG86+Nov!AG86</f>
        <v>0</v>
      </c>
      <c r="AH86" s="64">
        <f>Ene!AH86+Feb!AH86+Mar!AH86+Abr!AH86+May!AH86+Jun!AH86+Jul!AH86+Agos!AH86+Set!AH86+Oct!AH86+Nov!AH86</f>
        <v>0</v>
      </c>
      <c r="AI86" s="64">
        <f>Ene!AI86+Feb!AI86+Mar!AI86+Abr!AI86+May!AI86+Jun!AI86+Jul!AI86+Agos!AI86+Set!AI86+Oct!AI86+Nov!AI86</f>
        <v>0</v>
      </c>
      <c r="AJ86" s="64">
        <f>Ene!AJ86+Feb!AJ86+Mar!AJ86+Abr!AJ86+May!AJ86+Jun!AJ86+Jul!AJ86+Agos!AJ86+Set!AJ86+Oct!AJ86+Nov!AJ86</f>
        <v>0</v>
      </c>
      <c r="AK86" s="64">
        <f>Ene!AK86+Feb!AK86+Mar!AK86+Abr!AK86+May!AK86+Jun!AK86+Jul!AK86+Agos!AK86+Set!AK86+Oct!AK86+Nov!AK86</f>
        <v>0</v>
      </c>
      <c r="AL86" s="64">
        <f>Ene!AL86+Feb!AL86+Mar!AL86+Abr!AL86+May!AL86+Jun!AL86+Jul!AL86+Agos!AL86+Set!AL86+Oct!AL86+Nov!AL86</f>
        <v>0</v>
      </c>
      <c r="AM86" s="64">
        <f>Ene!AM86+Feb!AM86+Mar!AM86+Abr!AM86+May!AM86+Jun!AM86+Jul!AM86+Agos!AM86+Set!AM86+Oct!AM86+Nov!AM86</f>
        <v>0</v>
      </c>
      <c r="AN86" s="64">
        <f>Ene!AN86+Feb!AN86+Mar!AN86+Abr!AN86+May!AN86+Jun!AN86+Jul!AN86+Agos!AN86+Set!AN86+Oct!AN86+Nov!AN86</f>
        <v>0</v>
      </c>
      <c r="AO86" s="64">
        <f>Ene!AO86+Feb!AO86+Mar!AO86+Abr!AO86+May!AO86+Jun!AO86+Jul!AO86+Agos!AO86+Set!AO86+Oct!AO86+Nov!AO86</f>
        <v>0</v>
      </c>
      <c r="AP86" s="64">
        <f>Ene!AP86+Feb!AP86+Mar!AP86+Abr!AP86+May!AP86+Jun!AP86+Jul!AP86+Agos!AP86+Set!AP86+Oct!AP86+Nov!AP86</f>
        <v>0</v>
      </c>
      <c r="AQ86" s="64">
        <f>Ene!AQ86+Feb!AQ86+Mar!AQ86+Abr!AQ86+May!AQ86+Jun!AQ86+Jul!AQ86+Agos!AQ86+Set!AQ86+Oct!AQ86+Nov!AQ86</f>
        <v>0</v>
      </c>
      <c r="AR86" s="64">
        <f>Ene!AR86+Feb!AR86+Mar!AR86+Abr!AR86+May!AR86+Jun!AR86+Jul!AR86+Agos!AR86+Set!AR86+Oct!AR86+Nov!AR86</f>
        <v>0</v>
      </c>
      <c r="AS86" s="64">
        <f>Ene!AS86+Feb!AS86+Mar!AS86+Abr!AS86+May!AS86+Jun!AS86+Jul!AS86+Agos!AS86+Set!AS86+Oct!AS86+Nov!AS86</f>
        <v>0</v>
      </c>
      <c r="AT86" s="64">
        <f>Ene!AT86+Feb!AT86+Mar!AT86+Abr!AT86+May!AT86+Jun!AT86+Jul!AT86+Agos!AT86+Set!AT86+Oct!AT86+Nov!AT86</f>
        <v>0</v>
      </c>
      <c r="AU86" s="64">
        <f>Ene!AU86+Feb!AU86+Mar!AU86+Abr!AU86+May!AU86+Jun!AU86+Jul!AU86+Agos!AU86+Set!AU86+Oct!AU86+Nov!AU86</f>
        <v>0</v>
      </c>
      <c r="AV86" s="64">
        <f>Ene!AV86+Feb!AV86+Mar!AV86+Abr!AV86+May!AV86+Jun!AV86+Jul!AV86+Agos!AV86+Set!AV86+Oct!AV86+Nov!AV86</f>
        <v>0</v>
      </c>
      <c r="AW86" s="64">
        <f>Ene!AW86+Feb!AW86+Mar!AW86+Abr!AW86+May!AW86+Jun!AW86+Jul!AW86+Agos!AW86+Set!AW86+Oct!AW86+Nov!AW86</f>
        <v>0</v>
      </c>
      <c r="AX86" s="64">
        <f>Ene!AX86+Feb!AX86+Mar!AX86+Abr!AX86+May!AX86+Jun!AX86+Jul!AX86+Agos!AX86+Set!AX86+Oct!AX86+Nov!AX86</f>
        <v>0</v>
      </c>
      <c r="AY86" s="64">
        <f>Ene!AY86+Feb!AY86+Mar!AY86+Abr!AY86+May!AY86+Jun!AY86+Jul!AY86+Agos!AY86+Set!AY86+Oct!AY86+Nov!AY86</f>
        <v>0</v>
      </c>
      <c r="AZ86" s="64">
        <f>Ene!AZ86+Feb!AZ86+Mar!AZ86+Abr!AZ86+May!AZ86+Jun!AZ86+Jul!AZ86+Agos!AZ86+Set!AZ86+Oct!AZ86+Nov!AZ86</f>
        <v>0</v>
      </c>
      <c r="BA86" s="64">
        <f>Ene!BA86+Feb!BA86+Mar!BA86+Abr!BA86+May!BA86+Jun!BA86+Jul!BA86+Agos!BA86+Set!BA86+Oct!BA86+Nov!BA86</f>
        <v>0</v>
      </c>
      <c r="BB86" s="64">
        <f>Ene!BB86+Feb!BB86+Mar!BB86+Abr!BB86+May!BB86+Jun!BB86+Jul!BB86+Agos!BB86+Set!BB86+Oct!BB86+Nov!BB86</f>
        <v>0</v>
      </c>
      <c r="BC86" s="64">
        <f>Ene!BC86+Feb!BC86+Mar!BC86+Abr!BC86+May!BC86+Jun!BC86+Jul!BC86+Agos!BC86+Set!BC86+Oct!BC86+Nov!BC86</f>
        <v>0</v>
      </c>
      <c r="BD86" s="64">
        <f>Ene!BD86+Feb!BD86+Mar!BD86+Abr!BD86+May!BD86+Jun!BD86+Jul!BD86+Agos!BD86+Set!BD86+Oct!BD86+Nov!BD86</f>
        <v>0</v>
      </c>
      <c r="BE86" s="64">
        <f>Ene!BE86+Feb!BE86+Mar!BE86+Abr!BE86+May!BE86+Jun!BE86+Jul!BE86+Agos!BE86+Set!BE86+Oct!BE86+Nov!BE86</f>
        <v>0</v>
      </c>
      <c r="BF86" s="64">
        <f>Ene!BF86+Feb!BF86+Mar!BF86+Abr!BF86+May!BF86+Jun!BF86+Jul!BF86+Agos!BF86+Set!BF86+Oct!BF86+Nov!BF86</f>
        <v>0</v>
      </c>
      <c r="BG86" s="64">
        <f>Ene!BG86+Feb!BG86+Mar!BG86+Abr!BG86+May!BG86+Jun!BG86+Jul!BG86+Agos!BG86+Set!BG86+Oct!BG86+Nov!BG86</f>
        <v>0</v>
      </c>
      <c r="BH86" s="64">
        <f>Ene!BH86+Feb!BH86+Mar!BH86+Abr!BH86+May!BH86+Jun!BH86+Jul!BH86+Agos!BH86+Set!BH86+Oct!BH86+Nov!BH86</f>
        <v>0</v>
      </c>
      <c r="BI86" s="64">
        <f>Ene!BI86+Feb!BI86+Mar!BI86+Abr!BI86+May!BI86+Jun!BI86+Jul!BI86+Agos!BI86+Set!BI86+Oct!BI86+Nov!BI86</f>
        <v>0</v>
      </c>
      <c r="BJ86" s="64">
        <f>Ene!BJ86+Feb!BJ86+Mar!BJ86+Abr!BJ86+May!BJ86+Jun!BJ86+Jul!BJ86+Agos!BJ86+Set!BJ86+Oct!BJ86+Nov!BJ86</f>
        <v>0</v>
      </c>
      <c r="BK86" s="65"/>
      <c r="BL86" s="66"/>
      <c r="BM86" s="66"/>
    </row>
    <row r="87" spans="1:65" x14ac:dyDescent="0.2">
      <c r="A87" s="89">
        <v>30</v>
      </c>
      <c r="B87" s="117" t="s">
        <v>97</v>
      </c>
      <c r="C87" s="118"/>
      <c r="D87" s="118"/>
      <c r="E87" s="118"/>
      <c r="F87" s="119"/>
      <c r="G87" s="64">
        <f>Ene!G87+Feb!G87+Mar!G87+Abr!G87+May!G87+Jun!G87+Jul!G87+Agos!G87+Set!G87+Oct!G87+Nov!G87</f>
        <v>0</v>
      </c>
      <c r="H87" s="64">
        <f>Ene!H87+Feb!H87+Mar!H87+Abr!H87+May!H87+Jun!H87+Jul!H87+Agos!H87+Set!H87+Oct!H87+Nov!H87</f>
        <v>0</v>
      </c>
      <c r="I87" s="64">
        <f>Ene!I87+Feb!I87+Mar!I87+Abr!I87+May!I87+Jun!I87+Jul!I87+Agos!I87+Set!I87+Oct!I87+Nov!I87</f>
        <v>0</v>
      </c>
      <c r="J87" s="64">
        <f>Ene!J87+Feb!J87+Mar!J87+Abr!J87+May!J87+Jun!J87+Jul!J87+Agos!J87+Set!J87+Oct!J87+Nov!J87</f>
        <v>0</v>
      </c>
      <c r="K87" s="64">
        <f>Ene!K87+Feb!K87+Mar!K87+Abr!K87+May!K87+Jun!K87+Jul!K87+Agos!K87+Set!K87+Oct!K87+Nov!K87</f>
        <v>0</v>
      </c>
      <c r="L87" s="64">
        <f>Ene!L87+Feb!L87+Mar!L87+Abr!L87+May!L87+Jun!L87+Jul!L87+Agos!L87+Set!L87+Oct!L87+Nov!L87</f>
        <v>0</v>
      </c>
      <c r="M87" s="64">
        <f>Ene!M87+Feb!M87+Mar!M87+Abr!M87+May!M87+Jun!M87+Jul!M87+Agos!M87+Set!M87+Oct!M87+Nov!M87</f>
        <v>0</v>
      </c>
      <c r="N87" s="64">
        <f>Ene!N87+Feb!N87+Mar!N87+Abr!N87+May!N87+Jun!N87+Jul!N87+Agos!N87+Set!N87+Oct!N87+Nov!N87</f>
        <v>0</v>
      </c>
      <c r="O87" s="64">
        <f>Ene!O87+Feb!O87+Mar!O87+Abr!O87+May!O87+Jun!O87+Jul!O87+Agos!O87+Set!O87+Oct!O87+Nov!O87</f>
        <v>0</v>
      </c>
      <c r="P87" s="64">
        <f>Ene!P87+Feb!P87+Mar!P87+Abr!P87+May!P87+Jun!P87+Jul!P87+Agos!P87+Set!P87+Oct!P87+Nov!P87</f>
        <v>0</v>
      </c>
      <c r="Q87" s="64">
        <f>Ene!Q87+Feb!Q87+Mar!Q87+Abr!Q87+May!Q87+Jun!Q87+Jul!Q87+Agos!Q87+Set!Q87+Oct!Q87+Nov!Q87</f>
        <v>0</v>
      </c>
      <c r="R87" s="64">
        <f>Ene!R87+Feb!R87+Mar!R87+Abr!R87+May!R87+Jun!R87+Jul!R87+Agos!R87+Set!R87+Oct!R87+Nov!R87</f>
        <v>0</v>
      </c>
      <c r="S87" s="64">
        <f>Ene!S87+Feb!S87+Mar!S87+Abr!S87+May!S87+Jun!S87+Jul!S87+Agos!S87+Set!S87+Oct!S87+Nov!S87</f>
        <v>0</v>
      </c>
      <c r="T87" s="64">
        <f>Ene!T87+Feb!T87+Mar!T87+Abr!T87+May!T87+Jun!T87+Jul!T87+Agos!T87+Set!T87+Oct!T87+Nov!T87</f>
        <v>0</v>
      </c>
      <c r="U87" s="64">
        <f>Ene!U87+Feb!U87+Mar!U87+Abr!U87+May!U87+Jun!U87+Jul!U87+Agos!U87+Set!U87+Oct!U87+Nov!U87</f>
        <v>0</v>
      </c>
      <c r="V87" s="64">
        <f>Ene!V87+Feb!V87+Mar!V87+Abr!V87+May!V87+Jun!V87+Jul!V87+Agos!V87+Set!V87+Oct!V87+Nov!V87</f>
        <v>0</v>
      </c>
      <c r="W87" s="64">
        <f>Ene!W87+Feb!W87+Mar!W87+Abr!W87+May!W87+Jun!W87+Jul!W87+Agos!W87+Set!W87+Oct!W87+Nov!W87</f>
        <v>0</v>
      </c>
      <c r="X87" s="64">
        <f>Ene!X87+Feb!X87+Mar!X87+Abr!X87+May!X87+Jun!X87+Jul!X87+Agos!X87+Set!X87+Oct!X87+Nov!X87</f>
        <v>0</v>
      </c>
      <c r="Y87" s="64">
        <f>Ene!Y87+Feb!Y87+Mar!Y87+Abr!Y87+May!Y87+Jun!Y87+Jul!Y87+Agos!Y87+Set!Y87+Oct!Y87+Nov!Y87</f>
        <v>0</v>
      </c>
      <c r="Z87" s="64">
        <f>Ene!Z87+Feb!Z87+Mar!Z87+Abr!Z87+May!Z87+Jun!Z87+Jul!Z87+Agos!Z87+Set!Z87+Oct!Z87+Nov!Z87</f>
        <v>0</v>
      </c>
      <c r="AA87" s="64">
        <f>Ene!AA87+Feb!AA87+Mar!AA87+Abr!AA87+May!AA87+Jun!AA87+Jul!AA87+Agos!AA87+Set!AA87+Oct!AA87+Nov!AA87</f>
        <v>0</v>
      </c>
      <c r="AB87" s="64">
        <f>Ene!AB87+Feb!AB87+Mar!AB87+Abr!AB87+May!AB87+Jun!AB87+Jul!AB87+Agos!AB87+Set!AB87+Oct!AB87+Nov!AB87</f>
        <v>0</v>
      </c>
      <c r="AC87" s="64">
        <f>Ene!AC87+Feb!AC87+Mar!AC87+Abr!AC87+May!AC87+Jun!AC87+Jul!AC87+Agos!AC87+Set!AC87+Oct!AC87+Nov!AC87</f>
        <v>0</v>
      </c>
      <c r="AD87" s="64">
        <f>Ene!AD87+Feb!AD87+Mar!AD87+Abr!AD87+May!AD87+Jun!AD87+Jul!AD87+Agos!AD87+Set!AD87+Oct!AD87+Nov!AD87</f>
        <v>0</v>
      </c>
      <c r="AE87" s="64">
        <f>Ene!AE87+Feb!AE87+Mar!AE87+Abr!AE87+May!AE87+Jun!AE87+Jul!AE87+Agos!AE87+Set!AE87+Oct!AE87+Nov!AE87</f>
        <v>0</v>
      </c>
      <c r="AF87" s="64">
        <f>Ene!AF87+Feb!AF87+Mar!AF87+Abr!AF87+May!AF87+Jun!AF87+Jul!AF87+Agos!AF87+Set!AF87+Oct!AF87+Nov!AF87</f>
        <v>0</v>
      </c>
      <c r="AG87" s="64">
        <f>Ene!AG87+Feb!AG87+Mar!AG87+Abr!AG87+May!AG87+Jun!AG87+Jul!AG87+Agos!AG87+Set!AG87+Oct!AG87+Nov!AG87</f>
        <v>0</v>
      </c>
      <c r="AH87" s="64">
        <f>Ene!AH87+Feb!AH87+Mar!AH87+Abr!AH87+May!AH87+Jun!AH87+Jul!AH87+Agos!AH87+Set!AH87+Oct!AH87+Nov!AH87</f>
        <v>0</v>
      </c>
      <c r="AI87" s="64">
        <f>Ene!AI87+Feb!AI87+Mar!AI87+Abr!AI87+May!AI87+Jun!AI87+Jul!AI87+Agos!AI87+Set!AI87+Oct!AI87+Nov!AI87</f>
        <v>0</v>
      </c>
      <c r="AJ87" s="64">
        <f>Ene!AJ87+Feb!AJ87+Mar!AJ87+Abr!AJ87+May!AJ87+Jun!AJ87+Jul!AJ87+Agos!AJ87+Set!AJ87+Oct!AJ87+Nov!AJ87</f>
        <v>0</v>
      </c>
      <c r="AK87" s="64">
        <f>Ene!AK87+Feb!AK87+Mar!AK87+Abr!AK87+May!AK87+Jun!AK87+Jul!AK87+Agos!AK87+Set!AK87+Oct!AK87+Nov!AK87</f>
        <v>0</v>
      </c>
      <c r="AL87" s="64">
        <f>Ene!AL87+Feb!AL87+Mar!AL87+Abr!AL87+May!AL87+Jun!AL87+Jul!AL87+Agos!AL87+Set!AL87+Oct!AL87+Nov!AL87</f>
        <v>0</v>
      </c>
      <c r="AM87" s="64">
        <f>Ene!AM87+Feb!AM87+Mar!AM87+Abr!AM87+May!AM87+Jun!AM87+Jul!AM87+Agos!AM87+Set!AM87+Oct!AM87+Nov!AM87</f>
        <v>0</v>
      </c>
      <c r="AN87" s="64">
        <f>Ene!AN87+Feb!AN87+Mar!AN87+Abr!AN87+May!AN87+Jun!AN87+Jul!AN87+Agos!AN87+Set!AN87+Oct!AN87+Nov!AN87</f>
        <v>0</v>
      </c>
      <c r="AO87" s="64">
        <f>Ene!AO87+Feb!AO87+Mar!AO87+Abr!AO87+May!AO87+Jun!AO87+Jul!AO87+Agos!AO87+Set!AO87+Oct!AO87+Nov!AO87</f>
        <v>0</v>
      </c>
      <c r="AP87" s="64">
        <f>Ene!AP87+Feb!AP87+Mar!AP87+Abr!AP87+May!AP87+Jun!AP87+Jul!AP87+Agos!AP87+Set!AP87+Oct!AP87+Nov!AP87</f>
        <v>0</v>
      </c>
      <c r="AQ87" s="64">
        <f>Ene!AQ87+Feb!AQ87+Mar!AQ87+Abr!AQ87+May!AQ87+Jun!AQ87+Jul!AQ87+Agos!AQ87+Set!AQ87+Oct!AQ87+Nov!AQ87</f>
        <v>0</v>
      </c>
      <c r="AR87" s="64">
        <f>Ene!AR87+Feb!AR87+Mar!AR87+Abr!AR87+May!AR87+Jun!AR87+Jul!AR87+Agos!AR87+Set!AR87+Oct!AR87+Nov!AR87</f>
        <v>0</v>
      </c>
      <c r="AS87" s="64">
        <f>Ene!AS87+Feb!AS87+Mar!AS87+Abr!AS87+May!AS87+Jun!AS87+Jul!AS87+Agos!AS87+Set!AS87+Oct!AS87+Nov!AS87</f>
        <v>0</v>
      </c>
      <c r="AT87" s="64">
        <f>Ene!AT87+Feb!AT87+Mar!AT87+Abr!AT87+May!AT87+Jun!AT87+Jul!AT87+Agos!AT87+Set!AT87+Oct!AT87+Nov!AT87</f>
        <v>0</v>
      </c>
      <c r="AU87" s="64">
        <f>Ene!AU87+Feb!AU87+Mar!AU87+Abr!AU87+May!AU87+Jun!AU87+Jul!AU87+Agos!AU87+Set!AU87+Oct!AU87+Nov!AU87</f>
        <v>0</v>
      </c>
      <c r="AV87" s="64">
        <f>Ene!AV87+Feb!AV87+Mar!AV87+Abr!AV87+May!AV87+Jun!AV87+Jul!AV87+Agos!AV87+Set!AV87+Oct!AV87+Nov!AV87</f>
        <v>0</v>
      </c>
      <c r="AW87" s="64">
        <f>Ene!AW87+Feb!AW87+Mar!AW87+Abr!AW87+May!AW87+Jun!AW87+Jul!AW87+Agos!AW87+Set!AW87+Oct!AW87+Nov!AW87</f>
        <v>0</v>
      </c>
      <c r="AX87" s="64">
        <f>Ene!AX87+Feb!AX87+Mar!AX87+Abr!AX87+May!AX87+Jun!AX87+Jul!AX87+Agos!AX87+Set!AX87+Oct!AX87+Nov!AX87</f>
        <v>0</v>
      </c>
      <c r="AY87" s="64">
        <f>Ene!AY87+Feb!AY87+Mar!AY87+Abr!AY87+May!AY87+Jun!AY87+Jul!AY87+Agos!AY87+Set!AY87+Oct!AY87+Nov!AY87</f>
        <v>0</v>
      </c>
      <c r="AZ87" s="64">
        <f>Ene!AZ87+Feb!AZ87+Mar!AZ87+Abr!AZ87+May!AZ87+Jun!AZ87+Jul!AZ87+Agos!AZ87+Set!AZ87+Oct!AZ87+Nov!AZ87</f>
        <v>0</v>
      </c>
      <c r="BA87" s="64">
        <f>Ene!BA87+Feb!BA87+Mar!BA87+Abr!BA87+May!BA87+Jun!BA87+Jul!BA87+Agos!BA87+Set!BA87+Oct!BA87+Nov!BA87</f>
        <v>0</v>
      </c>
      <c r="BB87" s="64">
        <f>Ene!BB87+Feb!BB87+Mar!BB87+Abr!BB87+May!BB87+Jun!BB87+Jul!BB87+Agos!BB87+Set!BB87+Oct!BB87+Nov!BB87</f>
        <v>0</v>
      </c>
      <c r="BC87" s="64">
        <f>Ene!BC87+Feb!BC87+Mar!BC87+Abr!BC87+May!BC87+Jun!BC87+Jul!BC87+Agos!BC87+Set!BC87+Oct!BC87+Nov!BC87</f>
        <v>0</v>
      </c>
      <c r="BD87" s="64">
        <f>Ene!BD87+Feb!BD87+Mar!BD87+Abr!BD87+May!BD87+Jun!BD87+Jul!BD87+Agos!BD87+Set!BD87+Oct!BD87+Nov!BD87</f>
        <v>0</v>
      </c>
      <c r="BE87" s="64">
        <f>Ene!BE87+Feb!BE87+Mar!BE87+Abr!BE87+May!BE87+Jun!BE87+Jul!BE87+Agos!BE87+Set!BE87+Oct!BE87+Nov!BE87</f>
        <v>0</v>
      </c>
      <c r="BF87" s="64">
        <f>Ene!BF87+Feb!BF87+Mar!BF87+Abr!BF87+May!BF87+Jun!BF87+Jul!BF87+Agos!BF87+Set!BF87+Oct!BF87+Nov!BF87</f>
        <v>0</v>
      </c>
      <c r="BG87" s="64">
        <f>Ene!BG87+Feb!BG87+Mar!BG87+Abr!BG87+May!BG87+Jun!BG87+Jul!BG87+Agos!BG87+Set!BG87+Oct!BG87+Nov!BG87</f>
        <v>0</v>
      </c>
      <c r="BH87" s="64">
        <f>Ene!BH87+Feb!BH87+Mar!BH87+Abr!BH87+May!BH87+Jun!BH87+Jul!BH87+Agos!BH87+Set!BH87+Oct!BH87+Nov!BH87</f>
        <v>0</v>
      </c>
      <c r="BI87" s="64">
        <f>Ene!BI87+Feb!BI87+Mar!BI87+Abr!BI87+May!BI87+Jun!BI87+Jul!BI87+Agos!BI87+Set!BI87+Oct!BI87+Nov!BI87</f>
        <v>0</v>
      </c>
      <c r="BJ87" s="64">
        <f>Ene!BJ87+Feb!BJ87+Mar!BJ87+Abr!BJ87+May!BJ87+Jun!BJ87+Jul!BJ87+Agos!BJ87+Set!BJ87+Oct!BJ87+Nov!BJ87</f>
        <v>0</v>
      </c>
      <c r="BK87" s="65"/>
      <c r="BL87" s="66"/>
      <c r="BM87" s="66"/>
    </row>
    <row r="88" spans="1:65" x14ac:dyDescent="0.2">
      <c r="A88" s="89">
        <v>31</v>
      </c>
      <c r="B88" s="117" t="s">
        <v>98</v>
      </c>
      <c r="C88" s="118"/>
      <c r="D88" s="118"/>
      <c r="E88" s="118"/>
      <c r="F88" s="119"/>
      <c r="G88" s="64">
        <f>Ene!G88+Feb!G88+Mar!G88+Abr!G88+May!G88+Jun!G88+Jul!G88+Agos!G88+Set!G88+Oct!G88+Nov!G88</f>
        <v>0</v>
      </c>
      <c r="H88" s="64">
        <f>Ene!H88+Feb!H88+Mar!H88+Abr!H88+May!H88+Jun!H88+Jul!H88+Agos!H88+Set!H88+Oct!H88+Nov!H88</f>
        <v>0</v>
      </c>
      <c r="I88" s="64">
        <f>Ene!I88+Feb!I88+Mar!I88+Abr!I88+May!I88+Jun!I88+Jul!I88+Agos!I88+Set!I88+Oct!I88+Nov!I88</f>
        <v>0</v>
      </c>
      <c r="J88" s="64">
        <f>Ene!J88+Feb!J88+Mar!J88+Abr!J88+May!J88+Jun!J88+Jul!J88+Agos!J88+Set!J88+Oct!J88+Nov!J88</f>
        <v>0</v>
      </c>
      <c r="K88" s="64">
        <f>Ene!K88+Feb!K88+Mar!K88+Abr!K88+May!K88+Jun!K88+Jul!K88+Agos!K88+Set!K88+Oct!K88+Nov!K88</f>
        <v>0</v>
      </c>
      <c r="L88" s="64">
        <f>Ene!L88+Feb!L88+Mar!L88+Abr!L88+May!L88+Jun!L88+Jul!L88+Agos!L88+Set!L88+Oct!L88+Nov!L88</f>
        <v>0</v>
      </c>
      <c r="M88" s="64">
        <f>Ene!M88+Feb!M88+Mar!M88+Abr!M88+May!M88+Jun!M88+Jul!M88+Agos!M88+Set!M88+Oct!M88+Nov!M88</f>
        <v>0</v>
      </c>
      <c r="N88" s="64">
        <f>Ene!N88+Feb!N88+Mar!N88+Abr!N88+May!N88+Jun!N88+Jul!N88+Agos!N88+Set!N88+Oct!N88+Nov!N88</f>
        <v>0</v>
      </c>
      <c r="O88" s="64">
        <f>Ene!O88+Feb!O88+Mar!O88+Abr!O88+May!O88+Jun!O88+Jul!O88+Agos!O88+Set!O88+Oct!O88+Nov!O88</f>
        <v>0</v>
      </c>
      <c r="P88" s="64">
        <f>Ene!P88+Feb!P88+Mar!P88+Abr!P88+May!P88+Jun!P88+Jul!P88+Agos!P88+Set!P88+Oct!P88+Nov!P88</f>
        <v>0</v>
      </c>
      <c r="Q88" s="64">
        <f>Ene!Q88+Feb!Q88+Mar!Q88+Abr!Q88+May!Q88+Jun!Q88+Jul!Q88+Agos!Q88+Set!Q88+Oct!Q88+Nov!Q88</f>
        <v>0</v>
      </c>
      <c r="R88" s="64">
        <f>Ene!R88+Feb!R88+Mar!R88+Abr!R88+May!R88+Jun!R88+Jul!R88+Agos!R88+Set!R88+Oct!R88+Nov!R88</f>
        <v>0</v>
      </c>
      <c r="S88" s="64">
        <f>Ene!S88+Feb!S88+Mar!S88+Abr!S88+May!S88+Jun!S88+Jul!S88+Agos!S88+Set!S88+Oct!S88+Nov!S88</f>
        <v>0</v>
      </c>
      <c r="T88" s="64">
        <f>Ene!T88+Feb!T88+Mar!T88+Abr!T88+May!T88+Jun!T88+Jul!T88+Agos!T88+Set!T88+Oct!T88+Nov!T88</f>
        <v>0</v>
      </c>
      <c r="U88" s="64">
        <f>Ene!U88+Feb!U88+Mar!U88+Abr!U88+May!U88+Jun!U88+Jul!U88+Agos!U88+Set!U88+Oct!U88+Nov!U88</f>
        <v>0</v>
      </c>
      <c r="V88" s="64">
        <f>Ene!V88+Feb!V88+Mar!V88+Abr!V88+May!V88+Jun!V88+Jul!V88+Agos!V88+Set!V88+Oct!V88+Nov!V88</f>
        <v>0</v>
      </c>
      <c r="W88" s="64">
        <f>Ene!W88+Feb!W88+Mar!W88+Abr!W88+May!W88+Jun!W88+Jul!W88+Agos!W88+Set!W88+Oct!W88+Nov!W88</f>
        <v>0</v>
      </c>
      <c r="X88" s="64">
        <f>Ene!X88+Feb!X88+Mar!X88+Abr!X88+May!X88+Jun!X88+Jul!X88+Agos!X88+Set!X88+Oct!X88+Nov!X88</f>
        <v>0</v>
      </c>
      <c r="Y88" s="64">
        <f>Ene!Y88+Feb!Y88+Mar!Y88+Abr!Y88+May!Y88+Jun!Y88+Jul!Y88+Agos!Y88+Set!Y88+Oct!Y88+Nov!Y88</f>
        <v>0</v>
      </c>
      <c r="Z88" s="64">
        <f>Ene!Z88+Feb!Z88+Mar!Z88+Abr!Z88+May!Z88+Jun!Z88+Jul!Z88+Agos!Z88+Set!Z88+Oct!Z88+Nov!Z88</f>
        <v>0</v>
      </c>
      <c r="AA88" s="64">
        <f>Ene!AA88+Feb!AA88+Mar!AA88+Abr!AA88+May!AA88+Jun!AA88+Jul!AA88+Agos!AA88+Set!AA88+Oct!AA88+Nov!AA88</f>
        <v>0</v>
      </c>
      <c r="AB88" s="64">
        <f>Ene!AB88+Feb!AB88+Mar!AB88+Abr!AB88+May!AB88+Jun!AB88+Jul!AB88+Agos!AB88+Set!AB88+Oct!AB88+Nov!AB88</f>
        <v>0</v>
      </c>
      <c r="AC88" s="64">
        <f>Ene!AC88+Feb!AC88+Mar!AC88+Abr!AC88+May!AC88+Jun!AC88+Jul!AC88+Agos!AC88+Set!AC88+Oct!AC88+Nov!AC88</f>
        <v>0</v>
      </c>
      <c r="AD88" s="64">
        <f>Ene!AD88+Feb!AD88+Mar!AD88+Abr!AD88+May!AD88+Jun!AD88+Jul!AD88+Agos!AD88+Set!AD88+Oct!AD88+Nov!AD88</f>
        <v>0</v>
      </c>
      <c r="AE88" s="64">
        <f>Ene!AE88+Feb!AE88+Mar!AE88+Abr!AE88+May!AE88+Jun!AE88+Jul!AE88+Agos!AE88+Set!AE88+Oct!AE88+Nov!AE88</f>
        <v>0</v>
      </c>
      <c r="AF88" s="64">
        <f>Ene!AF88+Feb!AF88+Mar!AF88+Abr!AF88+May!AF88+Jun!AF88+Jul!AF88+Agos!AF88+Set!AF88+Oct!AF88+Nov!AF88</f>
        <v>0</v>
      </c>
      <c r="AG88" s="64">
        <f>Ene!AG88+Feb!AG88+Mar!AG88+Abr!AG88+May!AG88+Jun!AG88+Jul!AG88+Agos!AG88+Set!AG88+Oct!AG88+Nov!AG88</f>
        <v>0</v>
      </c>
      <c r="AH88" s="64">
        <f>Ene!AH88+Feb!AH88+Mar!AH88+Abr!AH88+May!AH88+Jun!AH88+Jul!AH88+Agos!AH88+Set!AH88+Oct!AH88+Nov!AH88</f>
        <v>0</v>
      </c>
      <c r="AI88" s="64">
        <f>Ene!AI88+Feb!AI88+Mar!AI88+Abr!AI88+May!AI88+Jun!AI88+Jul!AI88+Agos!AI88+Set!AI88+Oct!AI88+Nov!AI88</f>
        <v>0</v>
      </c>
      <c r="AJ88" s="64">
        <f>Ene!AJ88+Feb!AJ88+Mar!AJ88+Abr!AJ88+May!AJ88+Jun!AJ88+Jul!AJ88+Agos!AJ88+Set!AJ88+Oct!AJ88+Nov!AJ88</f>
        <v>0</v>
      </c>
      <c r="AK88" s="64">
        <f>Ene!AK88+Feb!AK88+Mar!AK88+Abr!AK88+May!AK88+Jun!AK88+Jul!AK88+Agos!AK88+Set!AK88+Oct!AK88+Nov!AK88</f>
        <v>0</v>
      </c>
      <c r="AL88" s="64">
        <f>Ene!AL88+Feb!AL88+Mar!AL88+Abr!AL88+May!AL88+Jun!AL88+Jul!AL88+Agos!AL88+Set!AL88+Oct!AL88+Nov!AL88</f>
        <v>0</v>
      </c>
      <c r="AM88" s="64">
        <f>Ene!AM88+Feb!AM88+Mar!AM88+Abr!AM88+May!AM88+Jun!AM88+Jul!AM88+Agos!AM88+Set!AM88+Oct!AM88+Nov!AM88</f>
        <v>0</v>
      </c>
      <c r="AN88" s="64">
        <f>Ene!AN88+Feb!AN88+Mar!AN88+Abr!AN88+May!AN88+Jun!AN88+Jul!AN88+Agos!AN88+Set!AN88+Oct!AN88+Nov!AN88</f>
        <v>0</v>
      </c>
      <c r="AO88" s="64">
        <f>Ene!AO88+Feb!AO88+Mar!AO88+Abr!AO88+May!AO88+Jun!AO88+Jul!AO88+Agos!AO88+Set!AO88+Oct!AO88+Nov!AO88</f>
        <v>0</v>
      </c>
      <c r="AP88" s="64">
        <f>Ene!AP88+Feb!AP88+Mar!AP88+Abr!AP88+May!AP88+Jun!AP88+Jul!AP88+Agos!AP88+Set!AP88+Oct!AP88+Nov!AP88</f>
        <v>0</v>
      </c>
      <c r="AQ88" s="64">
        <f>Ene!AQ88+Feb!AQ88+Mar!AQ88+Abr!AQ88+May!AQ88+Jun!AQ88+Jul!AQ88+Agos!AQ88+Set!AQ88+Oct!AQ88+Nov!AQ88</f>
        <v>0</v>
      </c>
      <c r="AR88" s="64">
        <f>Ene!AR88+Feb!AR88+Mar!AR88+Abr!AR88+May!AR88+Jun!AR88+Jul!AR88+Agos!AR88+Set!AR88+Oct!AR88+Nov!AR88</f>
        <v>0</v>
      </c>
      <c r="AS88" s="64">
        <f>Ene!AS88+Feb!AS88+Mar!AS88+Abr!AS88+May!AS88+Jun!AS88+Jul!AS88+Agos!AS88+Set!AS88+Oct!AS88+Nov!AS88</f>
        <v>0</v>
      </c>
      <c r="AT88" s="64">
        <f>Ene!AT88+Feb!AT88+Mar!AT88+Abr!AT88+May!AT88+Jun!AT88+Jul!AT88+Agos!AT88+Set!AT88+Oct!AT88+Nov!AT88</f>
        <v>0</v>
      </c>
      <c r="AU88" s="64">
        <f>Ene!AU88+Feb!AU88+Mar!AU88+Abr!AU88+May!AU88+Jun!AU88+Jul!AU88+Agos!AU88+Set!AU88+Oct!AU88+Nov!AU88</f>
        <v>0</v>
      </c>
      <c r="AV88" s="64">
        <f>Ene!AV88+Feb!AV88+Mar!AV88+Abr!AV88+May!AV88+Jun!AV88+Jul!AV88+Agos!AV88+Set!AV88+Oct!AV88+Nov!AV88</f>
        <v>0</v>
      </c>
      <c r="AW88" s="64">
        <f>Ene!AW88+Feb!AW88+Mar!AW88+Abr!AW88+May!AW88+Jun!AW88+Jul!AW88+Agos!AW88+Set!AW88+Oct!AW88+Nov!AW88</f>
        <v>0</v>
      </c>
      <c r="AX88" s="64">
        <f>Ene!AX88+Feb!AX88+Mar!AX88+Abr!AX88+May!AX88+Jun!AX88+Jul!AX88+Agos!AX88+Set!AX88+Oct!AX88+Nov!AX88</f>
        <v>0</v>
      </c>
      <c r="AY88" s="64">
        <f>Ene!AY88+Feb!AY88+Mar!AY88+Abr!AY88+May!AY88+Jun!AY88+Jul!AY88+Agos!AY88+Set!AY88+Oct!AY88+Nov!AY88</f>
        <v>0</v>
      </c>
      <c r="AZ88" s="64">
        <f>Ene!AZ88+Feb!AZ88+Mar!AZ88+Abr!AZ88+May!AZ88+Jun!AZ88+Jul!AZ88+Agos!AZ88+Set!AZ88+Oct!AZ88+Nov!AZ88</f>
        <v>0</v>
      </c>
      <c r="BA88" s="64">
        <f>Ene!BA88+Feb!BA88+Mar!BA88+Abr!BA88+May!BA88+Jun!BA88+Jul!BA88+Agos!BA88+Set!BA88+Oct!BA88+Nov!BA88</f>
        <v>0</v>
      </c>
      <c r="BB88" s="64">
        <f>Ene!BB88+Feb!BB88+Mar!BB88+Abr!BB88+May!BB88+Jun!BB88+Jul!BB88+Agos!BB88+Set!BB88+Oct!BB88+Nov!BB88</f>
        <v>0</v>
      </c>
      <c r="BC88" s="64">
        <f>Ene!BC88+Feb!BC88+Mar!BC88+Abr!BC88+May!BC88+Jun!BC88+Jul!BC88+Agos!BC88+Set!BC88+Oct!BC88+Nov!BC88</f>
        <v>0</v>
      </c>
      <c r="BD88" s="64">
        <f>Ene!BD88+Feb!BD88+Mar!BD88+Abr!BD88+May!BD88+Jun!BD88+Jul!BD88+Agos!BD88+Set!BD88+Oct!BD88+Nov!BD88</f>
        <v>0</v>
      </c>
      <c r="BE88" s="64">
        <f>Ene!BE88+Feb!BE88+Mar!BE88+Abr!BE88+May!BE88+Jun!BE88+Jul!BE88+Agos!BE88+Set!BE88+Oct!BE88+Nov!BE88</f>
        <v>0</v>
      </c>
      <c r="BF88" s="64">
        <f>Ene!BF88+Feb!BF88+Mar!BF88+Abr!BF88+May!BF88+Jun!BF88+Jul!BF88+Agos!BF88+Set!BF88+Oct!BF88+Nov!BF88</f>
        <v>0</v>
      </c>
      <c r="BG88" s="64">
        <f>Ene!BG88+Feb!BG88+Mar!BG88+Abr!BG88+May!BG88+Jun!BG88+Jul!BG88+Agos!BG88+Set!BG88+Oct!BG88+Nov!BG88</f>
        <v>0</v>
      </c>
      <c r="BH88" s="64">
        <f>Ene!BH88+Feb!BH88+Mar!BH88+Abr!BH88+May!BH88+Jun!BH88+Jul!BH88+Agos!BH88+Set!BH88+Oct!BH88+Nov!BH88</f>
        <v>0</v>
      </c>
      <c r="BI88" s="64">
        <f>Ene!BI88+Feb!BI88+Mar!BI88+Abr!BI88+May!BI88+Jun!BI88+Jul!BI88+Agos!BI88+Set!BI88+Oct!BI88+Nov!BI88</f>
        <v>0</v>
      </c>
      <c r="BJ88" s="64">
        <f>Ene!BJ88+Feb!BJ88+Mar!BJ88+Abr!BJ88+May!BJ88+Jun!BJ88+Jul!BJ88+Agos!BJ88+Set!BJ88+Oct!BJ88+Nov!BJ88</f>
        <v>0</v>
      </c>
      <c r="BK88" s="65"/>
      <c r="BL88" s="66"/>
      <c r="BM88" s="66"/>
    </row>
    <row r="89" spans="1:65" x14ac:dyDescent="0.2">
      <c r="A89" s="89">
        <v>32</v>
      </c>
      <c r="B89" s="117" t="s">
        <v>99</v>
      </c>
      <c r="C89" s="118"/>
      <c r="D89" s="118"/>
      <c r="E89" s="118"/>
      <c r="F89" s="119"/>
      <c r="G89" s="64">
        <f>Ene!G89+Feb!G89+Mar!G89+Abr!G89+May!G89+Jun!G89+Jul!G89+Agos!G89+Set!G89+Oct!G89+Nov!G89</f>
        <v>0</v>
      </c>
      <c r="H89" s="64">
        <f>Ene!H89+Feb!H89+Mar!H89+Abr!H89+May!H89+Jun!H89+Jul!H89+Agos!H89+Set!H89+Oct!H89+Nov!H89</f>
        <v>0</v>
      </c>
      <c r="I89" s="64">
        <f>Ene!I89+Feb!I89+Mar!I89+Abr!I89+May!I89+Jun!I89+Jul!I89+Agos!I89+Set!I89+Oct!I89+Nov!I89</f>
        <v>0</v>
      </c>
      <c r="J89" s="64">
        <f>Ene!J89+Feb!J89+Mar!J89+Abr!J89+May!J89+Jun!J89+Jul!J89+Agos!J89+Set!J89+Oct!J89+Nov!J89</f>
        <v>0</v>
      </c>
      <c r="K89" s="64">
        <f>Ene!K89+Feb!K89+Mar!K89+Abr!K89+May!K89+Jun!K89+Jul!K89+Agos!K89+Set!K89+Oct!K89+Nov!K89</f>
        <v>0</v>
      </c>
      <c r="L89" s="64">
        <f>Ene!L89+Feb!L89+Mar!L89+Abr!L89+May!L89+Jun!L89+Jul!L89+Agos!L89+Set!L89+Oct!L89+Nov!L89</f>
        <v>0</v>
      </c>
      <c r="M89" s="64">
        <f>Ene!M89+Feb!M89+Mar!M89+Abr!M89+May!M89+Jun!M89+Jul!M89+Agos!M89+Set!M89+Oct!M89+Nov!M89</f>
        <v>0</v>
      </c>
      <c r="N89" s="64">
        <f>Ene!N89+Feb!N89+Mar!N89+Abr!N89+May!N89+Jun!N89+Jul!N89+Agos!N89+Set!N89+Oct!N89+Nov!N89</f>
        <v>0</v>
      </c>
      <c r="O89" s="64">
        <f>Ene!O89+Feb!O89+Mar!O89+Abr!O89+May!O89+Jun!O89+Jul!O89+Agos!O89+Set!O89+Oct!O89+Nov!O89</f>
        <v>0</v>
      </c>
      <c r="P89" s="64">
        <f>Ene!P89+Feb!P89+Mar!P89+Abr!P89+May!P89+Jun!P89+Jul!P89+Agos!P89+Set!P89+Oct!P89+Nov!P89</f>
        <v>0</v>
      </c>
      <c r="Q89" s="64">
        <f>Ene!Q89+Feb!Q89+Mar!Q89+Abr!Q89+May!Q89+Jun!Q89+Jul!Q89+Agos!Q89+Set!Q89+Oct!Q89+Nov!Q89</f>
        <v>0</v>
      </c>
      <c r="R89" s="64">
        <f>Ene!R89+Feb!R89+Mar!R89+Abr!R89+May!R89+Jun!R89+Jul!R89+Agos!R89+Set!R89+Oct!R89+Nov!R89</f>
        <v>0</v>
      </c>
      <c r="S89" s="64">
        <f>Ene!S89+Feb!S89+Mar!S89+Abr!S89+May!S89+Jun!S89+Jul!S89+Agos!S89+Set!S89+Oct!S89+Nov!S89</f>
        <v>0</v>
      </c>
      <c r="T89" s="64">
        <f>Ene!T89+Feb!T89+Mar!T89+Abr!T89+May!T89+Jun!T89+Jul!T89+Agos!T89+Set!T89+Oct!T89+Nov!T89</f>
        <v>0</v>
      </c>
      <c r="U89" s="64">
        <f>Ene!U89+Feb!U89+Mar!U89+Abr!U89+May!U89+Jun!U89+Jul!U89+Agos!U89+Set!U89+Oct!U89+Nov!U89</f>
        <v>0</v>
      </c>
      <c r="V89" s="64">
        <f>Ene!V89+Feb!V89+Mar!V89+Abr!V89+May!V89+Jun!V89+Jul!V89+Agos!V89+Set!V89+Oct!V89+Nov!V89</f>
        <v>0</v>
      </c>
      <c r="W89" s="64">
        <f>Ene!W89+Feb!W89+Mar!W89+Abr!W89+May!W89+Jun!W89+Jul!W89+Agos!W89+Set!W89+Oct!W89+Nov!W89</f>
        <v>0</v>
      </c>
      <c r="X89" s="64">
        <f>Ene!X89+Feb!X89+Mar!X89+Abr!X89+May!X89+Jun!X89+Jul!X89+Agos!X89+Set!X89+Oct!X89+Nov!X89</f>
        <v>0</v>
      </c>
      <c r="Y89" s="64">
        <f>Ene!Y89+Feb!Y89+Mar!Y89+Abr!Y89+May!Y89+Jun!Y89+Jul!Y89+Agos!Y89+Set!Y89+Oct!Y89+Nov!Y89</f>
        <v>0</v>
      </c>
      <c r="Z89" s="64">
        <f>Ene!Z89+Feb!Z89+Mar!Z89+Abr!Z89+May!Z89+Jun!Z89+Jul!Z89+Agos!Z89+Set!Z89+Oct!Z89+Nov!Z89</f>
        <v>0</v>
      </c>
      <c r="AA89" s="64">
        <f>Ene!AA89+Feb!AA89+Mar!AA89+Abr!AA89+May!AA89+Jun!AA89+Jul!AA89+Agos!AA89+Set!AA89+Oct!AA89+Nov!AA89</f>
        <v>0</v>
      </c>
      <c r="AB89" s="64">
        <f>Ene!AB89+Feb!AB89+Mar!AB89+Abr!AB89+May!AB89+Jun!AB89+Jul!AB89+Agos!AB89+Set!AB89+Oct!AB89+Nov!AB89</f>
        <v>0</v>
      </c>
      <c r="AC89" s="64">
        <f>Ene!AC89+Feb!AC89+Mar!AC89+Abr!AC89+May!AC89+Jun!AC89+Jul!AC89+Agos!AC89+Set!AC89+Oct!AC89+Nov!AC89</f>
        <v>0</v>
      </c>
      <c r="AD89" s="64">
        <f>Ene!AD89+Feb!AD89+Mar!AD89+Abr!AD89+May!AD89+Jun!AD89+Jul!AD89+Agos!AD89+Set!AD89+Oct!AD89+Nov!AD89</f>
        <v>0</v>
      </c>
      <c r="AE89" s="64">
        <f>Ene!AE89+Feb!AE89+Mar!AE89+Abr!AE89+May!AE89+Jun!AE89+Jul!AE89+Agos!AE89+Set!AE89+Oct!AE89+Nov!AE89</f>
        <v>0</v>
      </c>
      <c r="AF89" s="64">
        <f>Ene!AF89+Feb!AF89+Mar!AF89+Abr!AF89+May!AF89+Jun!AF89+Jul!AF89+Agos!AF89+Set!AF89+Oct!AF89+Nov!AF89</f>
        <v>0</v>
      </c>
      <c r="AG89" s="64">
        <f>Ene!AG89+Feb!AG89+Mar!AG89+Abr!AG89+May!AG89+Jun!AG89+Jul!AG89+Agos!AG89+Set!AG89+Oct!AG89+Nov!AG89</f>
        <v>0</v>
      </c>
      <c r="AH89" s="64">
        <f>Ene!AH89+Feb!AH89+Mar!AH89+Abr!AH89+May!AH89+Jun!AH89+Jul!AH89+Agos!AH89+Set!AH89+Oct!AH89+Nov!AH89</f>
        <v>0</v>
      </c>
      <c r="AI89" s="64">
        <f>Ene!AI89+Feb!AI89+Mar!AI89+Abr!AI89+May!AI89+Jun!AI89+Jul!AI89+Agos!AI89+Set!AI89+Oct!AI89+Nov!AI89</f>
        <v>0</v>
      </c>
      <c r="AJ89" s="64">
        <f>Ene!AJ89+Feb!AJ89+Mar!AJ89+Abr!AJ89+May!AJ89+Jun!AJ89+Jul!AJ89+Agos!AJ89+Set!AJ89+Oct!AJ89+Nov!AJ89</f>
        <v>0</v>
      </c>
      <c r="AK89" s="64">
        <f>Ene!AK89+Feb!AK89+Mar!AK89+Abr!AK89+May!AK89+Jun!AK89+Jul!AK89+Agos!AK89+Set!AK89+Oct!AK89+Nov!AK89</f>
        <v>0</v>
      </c>
      <c r="AL89" s="64">
        <f>Ene!AL89+Feb!AL89+Mar!AL89+Abr!AL89+May!AL89+Jun!AL89+Jul!AL89+Agos!AL89+Set!AL89+Oct!AL89+Nov!AL89</f>
        <v>0</v>
      </c>
      <c r="AM89" s="64">
        <f>Ene!AM89+Feb!AM89+Mar!AM89+Abr!AM89+May!AM89+Jun!AM89+Jul!AM89+Agos!AM89+Set!AM89+Oct!AM89+Nov!AM89</f>
        <v>0</v>
      </c>
      <c r="AN89" s="64">
        <f>Ene!AN89+Feb!AN89+Mar!AN89+Abr!AN89+May!AN89+Jun!AN89+Jul!AN89+Agos!AN89+Set!AN89+Oct!AN89+Nov!AN89</f>
        <v>0</v>
      </c>
      <c r="AO89" s="64">
        <f>Ene!AO89+Feb!AO89+Mar!AO89+Abr!AO89+May!AO89+Jun!AO89+Jul!AO89+Agos!AO89+Set!AO89+Oct!AO89+Nov!AO89</f>
        <v>0</v>
      </c>
      <c r="AP89" s="64">
        <f>Ene!AP89+Feb!AP89+Mar!AP89+Abr!AP89+May!AP89+Jun!AP89+Jul!AP89+Agos!AP89+Set!AP89+Oct!AP89+Nov!AP89</f>
        <v>0</v>
      </c>
      <c r="AQ89" s="64">
        <f>Ene!AQ89+Feb!AQ89+Mar!AQ89+Abr!AQ89+May!AQ89+Jun!AQ89+Jul!AQ89+Agos!AQ89+Set!AQ89+Oct!AQ89+Nov!AQ89</f>
        <v>0</v>
      </c>
      <c r="AR89" s="64">
        <f>Ene!AR89+Feb!AR89+Mar!AR89+Abr!AR89+May!AR89+Jun!AR89+Jul!AR89+Agos!AR89+Set!AR89+Oct!AR89+Nov!AR89</f>
        <v>0</v>
      </c>
      <c r="AS89" s="64">
        <f>Ene!AS89+Feb!AS89+Mar!AS89+Abr!AS89+May!AS89+Jun!AS89+Jul!AS89+Agos!AS89+Set!AS89+Oct!AS89+Nov!AS89</f>
        <v>0</v>
      </c>
      <c r="AT89" s="64">
        <f>Ene!AT89+Feb!AT89+Mar!AT89+Abr!AT89+May!AT89+Jun!AT89+Jul!AT89+Agos!AT89+Set!AT89+Oct!AT89+Nov!AT89</f>
        <v>0</v>
      </c>
      <c r="AU89" s="64">
        <f>Ene!AU89+Feb!AU89+Mar!AU89+Abr!AU89+May!AU89+Jun!AU89+Jul!AU89+Agos!AU89+Set!AU89+Oct!AU89+Nov!AU89</f>
        <v>0</v>
      </c>
      <c r="AV89" s="64">
        <f>Ene!AV89+Feb!AV89+Mar!AV89+Abr!AV89+May!AV89+Jun!AV89+Jul!AV89+Agos!AV89+Set!AV89+Oct!AV89+Nov!AV89</f>
        <v>0</v>
      </c>
      <c r="AW89" s="64">
        <f>Ene!AW89+Feb!AW89+Mar!AW89+Abr!AW89+May!AW89+Jun!AW89+Jul!AW89+Agos!AW89+Set!AW89+Oct!AW89+Nov!AW89</f>
        <v>0</v>
      </c>
      <c r="AX89" s="64">
        <f>Ene!AX89+Feb!AX89+Mar!AX89+Abr!AX89+May!AX89+Jun!AX89+Jul!AX89+Agos!AX89+Set!AX89+Oct!AX89+Nov!AX89</f>
        <v>0</v>
      </c>
      <c r="AY89" s="64">
        <f>Ene!AY89+Feb!AY89+Mar!AY89+Abr!AY89+May!AY89+Jun!AY89+Jul!AY89+Agos!AY89+Set!AY89+Oct!AY89+Nov!AY89</f>
        <v>0</v>
      </c>
      <c r="AZ89" s="64">
        <f>Ene!AZ89+Feb!AZ89+Mar!AZ89+Abr!AZ89+May!AZ89+Jun!AZ89+Jul!AZ89+Agos!AZ89+Set!AZ89+Oct!AZ89+Nov!AZ89</f>
        <v>0</v>
      </c>
      <c r="BA89" s="64">
        <f>Ene!BA89+Feb!BA89+Mar!BA89+Abr!BA89+May!BA89+Jun!BA89+Jul!BA89+Agos!BA89+Set!BA89+Oct!BA89+Nov!BA89</f>
        <v>0</v>
      </c>
      <c r="BB89" s="64">
        <f>Ene!BB89+Feb!BB89+Mar!BB89+Abr!BB89+May!BB89+Jun!BB89+Jul!BB89+Agos!BB89+Set!BB89+Oct!BB89+Nov!BB89</f>
        <v>0</v>
      </c>
      <c r="BC89" s="64">
        <f>Ene!BC89+Feb!BC89+Mar!BC89+Abr!BC89+May!BC89+Jun!BC89+Jul!BC89+Agos!BC89+Set!BC89+Oct!BC89+Nov!BC89</f>
        <v>0</v>
      </c>
      <c r="BD89" s="64">
        <f>Ene!BD89+Feb!BD89+Mar!BD89+Abr!BD89+May!BD89+Jun!BD89+Jul!BD89+Agos!BD89+Set!BD89+Oct!BD89+Nov!BD89</f>
        <v>0</v>
      </c>
      <c r="BE89" s="64">
        <f>Ene!BE89+Feb!BE89+Mar!BE89+Abr!BE89+May!BE89+Jun!BE89+Jul!BE89+Agos!BE89+Set!BE89+Oct!BE89+Nov!BE89</f>
        <v>0</v>
      </c>
      <c r="BF89" s="64">
        <f>Ene!BF89+Feb!BF89+Mar!BF89+Abr!BF89+May!BF89+Jun!BF89+Jul!BF89+Agos!BF89+Set!BF89+Oct!BF89+Nov!BF89</f>
        <v>0</v>
      </c>
      <c r="BG89" s="64">
        <f>Ene!BG89+Feb!BG89+Mar!BG89+Abr!BG89+May!BG89+Jun!BG89+Jul!BG89+Agos!BG89+Set!BG89+Oct!BG89+Nov!BG89</f>
        <v>0</v>
      </c>
      <c r="BH89" s="64">
        <f>Ene!BH89+Feb!BH89+Mar!BH89+Abr!BH89+May!BH89+Jun!BH89+Jul!BH89+Agos!BH89+Set!BH89+Oct!BH89+Nov!BH89</f>
        <v>0</v>
      </c>
      <c r="BI89" s="64">
        <f>Ene!BI89+Feb!BI89+Mar!BI89+Abr!BI89+May!BI89+Jun!BI89+Jul!BI89+Agos!BI89+Set!BI89+Oct!BI89+Nov!BI89</f>
        <v>0</v>
      </c>
      <c r="BJ89" s="64">
        <f>Ene!BJ89+Feb!BJ89+Mar!BJ89+Abr!BJ89+May!BJ89+Jun!BJ89+Jul!BJ89+Agos!BJ89+Set!BJ89+Oct!BJ89+Nov!BJ89</f>
        <v>0</v>
      </c>
      <c r="BK89" s="65"/>
      <c r="BL89" s="66"/>
      <c r="BM89" s="66"/>
    </row>
    <row r="90" spans="1:65" x14ac:dyDescent="0.2">
      <c r="A90" s="89">
        <v>33</v>
      </c>
      <c r="B90" s="117" t="s">
        <v>100</v>
      </c>
      <c r="C90" s="118"/>
      <c r="D90" s="118"/>
      <c r="E90" s="118"/>
      <c r="F90" s="119"/>
      <c r="G90" s="64">
        <f>Ene!G90+Feb!G90+Mar!G90+Abr!G90+May!G90+Jun!G90+Jul!G90+Agos!G90+Set!G90+Oct!G90+Nov!G90</f>
        <v>0</v>
      </c>
      <c r="H90" s="64">
        <f>Ene!H90+Feb!H90+Mar!H90+Abr!H90+May!H90+Jun!H90+Jul!H90+Agos!H90+Set!H90+Oct!H90+Nov!H90</f>
        <v>0</v>
      </c>
      <c r="I90" s="64">
        <f>Ene!I90+Feb!I90+Mar!I90+Abr!I90+May!I90+Jun!I90+Jul!I90+Agos!I90+Set!I90+Oct!I90+Nov!I90</f>
        <v>0</v>
      </c>
      <c r="J90" s="64">
        <f>Ene!J90+Feb!J90+Mar!J90+Abr!J90+May!J90+Jun!J90+Jul!J90+Agos!J90+Set!J90+Oct!J90+Nov!J90</f>
        <v>0</v>
      </c>
      <c r="K90" s="64">
        <f>Ene!K90+Feb!K90+Mar!K90+Abr!K90+May!K90+Jun!K90+Jul!K90+Agos!K90+Set!K90+Oct!K90+Nov!K90</f>
        <v>0</v>
      </c>
      <c r="L90" s="64">
        <f>Ene!L90+Feb!L90+Mar!L90+Abr!L90+May!L90+Jun!L90+Jul!L90+Agos!L90+Set!L90+Oct!L90+Nov!L90</f>
        <v>0</v>
      </c>
      <c r="M90" s="64">
        <f>Ene!M90+Feb!M90+Mar!M90+Abr!M90+May!M90+Jun!M90+Jul!M90+Agos!M90+Set!M90+Oct!M90+Nov!M90</f>
        <v>0</v>
      </c>
      <c r="N90" s="64">
        <f>Ene!N90+Feb!N90+Mar!N90+Abr!N90+May!N90+Jun!N90+Jul!N90+Agos!N90+Set!N90+Oct!N90+Nov!N90</f>
        <v>0</v>
      </c>
      <c r="O90" s="64">
        <f>Ene!O90+Feb!O90+Mar!O90+Abr!O90+May!O90+Jun!O90+Jul!O90+Agos!O90+Set!O90+Oct!O90+Nov!O90</f>
        <v>0</v>
      </c>
      <c r="P90" s="64">
        <f>Ene!P90+Feb!P90+Mar!P90+Abr!P90+May!P90+Jun!P90+Jul!P90+Agos!P90+Set!P90+Oct!P90+Nov!P90</f>
        <v>0</v>
      </c>
      <c r="Q90" s="64">
        <f>Ene!Q90+Feb!Q90+Mar!Q90+Abr!Q90+May!Q90+Jun!Q90+Jul!Q90+Agos!Q90+Set!Q90+Oct!Q90+Nov!Q90</f>
        <v>0</v>
      </c>
      <c r="R90" s="64">
        <f>Ene!R90+Feb!R90+Mar!R90+Abr!R90+May!R90+Jun!R90+Jul!R90+Agos!R90+Set!R90+Oct!R90+Nov!R90</f>
        <v>0</v>
      </c>
      <c r="S90" s="64">
        <f>Ene!S90+Feb!S90+Mar!S90+Abr!S90+May!S90+Jun!S90+Jul!S90+Agos!S90+Set!S90+Oct!S90+Nov!S90</f>
        <v>0</v>
      </c>
      <c r="T90" s="64">
        <f>Ene!T90+Feb!T90+Mar!T90+Abr!T90+May!T90+Jun!T90+Jul!T90+Agos!T90+Set!T90+Oct!T90+Nov!T90</f>
        <v>0</v>
      </c>
      <c r="U90" s="64">
        <f>Ene!U90+Feb!U90+Mar!U90+Abr!U90+May!U90+Jun!U90+Jul!U90+Agos!U90+Set!U90+Oct!U90+Nov!U90</f>
        <v>0</v>
      </c>
      <c r="V90" s="64">
        <f>Ene!V90+Feb!V90+Mar!V90+Abr!V90+May!V90+Jun!V90+Jul!V90+Agos!V90+Set!V90+Oct!V90+Nov!V90</f>
        <v>0</v>
      </c>
      <c r="W90" s="64">
        <f>Ene!W90+Feb!W90+Mar!W90+Abr!W90+May!W90+Jun!W90+Jul!W90+Agos!W90+Set!W90+Oct!W90+Nov!W90</f>
        <v>0</v>
      </c>
      <c r="X90" s="64">
        <f>Ene!X90+Feb!X90+Mar!X90+Abr!X90+May!X90+Jun!X90+Jul!X90+Agos!X90+Set!X90+Oct!X90+Nov!X90</f>
        <v>0</v>
      </c>
      <c r="Y90" s="64">
        <f>Ene!Y90+Feb!Y90+Mar!Y90+Abr!Y90+May!Y90+Jun!Y90+Jul!Y90+Agos!Y90+Set!Y90+Oct!Y90+Nov!Y90</f>
        <v>0</v>
      </c>
      <c r="Z90" s="64">
        <f>Ene!Z90+Feb!Z90+Mar!Z90+Abr!Z90+May!Z90+Jun!Z90+Jul!Z90+Agos!Z90+Set!Z90+Oct!Z90+Nov!Z90</f>
        <v>0</v>
      </c>
      <c r="AA90" s="64">
        <f>Ene!AA90+Feb!AA90+Mar!AA90+Abr!AA90+May!AA90+Jun!AA90+Jul!AA90+Agos!AA90+Set!AA90+Oct!AA90+Nov!AA90</f>
        <v>0</v>
      </c>
      <c r="AB90" s="64">
        <f>Ene!AB90+Feb!AB90+Mar!AB90+Abr!AB90+May!AB90+Jun!AB90+Jul!AB90+Agos!AB90+Set!AB90+Oct!AB90+Nov!AB90</f>
        <v>0</v>
      </c>
      <c r="AC90" s="64">
        <f>Ene!AC90+Feb!AC90+Mar!AC90+Abr!AC90+May!AC90+Jun!AC90+Jul!AC90+Agos!AC90+Set!AC90+Oct!AC90+Nov!AC90</f>
        <v>0</v>
      </c>
      <c r="AD90" s="64">
        <f>Ene!AD90+Feb!AD90+Mar!AD90+Abr!AD90+May!AD90+Jun!AD90+Jul!AD90+Agos!AD90+Set!AD90+Oct!AD90+Nov!AD90</f>
        <v>0</v>
      </c>
      <c r="AE90" s="64">
        <f>Ene!AE90+Feb!AE90+Mar!AE90+Abr!AE90+May!AE90+Jun!AE90+Jul!AE90+Agos!AE90+Set!AE90+Oct!AE90+Nov!AE90</f>
        <v>0</v>
      </c>
      <c r="AF90" s="64">
        <f>Ene!AF90+Feb!AF90+Mar!AF90+Abr!AF90+May!AF90+Jun!AF90+Jul!AF90+Agos!AF90+Set!AF90+Oct!AF90+Nov!AF90</f>
        <v>0</v>
      </c>
      <c r="AG90" s="64">
        <f>Ene!AG90+Feb!AG90+Mar!AG90+Abr!AG90+May!AG90+Jun!AG90+Jul!AG90+Agos!AG90+Set!AG90+Oct!AG90+Nov!AG90</f>
        <v>0</v>
      </c>
      <c r="AH90" s="64">
        <f>Ene!AH90+Feb!AH90+Mar!AH90+Abr!AH90+May!AH90+Jun!AH90+Jul!AH90+Agos!AH90+Set!AH90+Oct!AH90+Nov!AH90</f>
        <v>0</v>
      </c>
      <c r="AI90" s="64">
        <f>Ene!AI90+Feb!AI90+Mar!AI90+Abr!AI90+May!AI90+Jun!AI90+Jul!AI90+Agos!AI90+Set!AI90+Oct!AI90+Nov!AI90</f>
        <v>0</v>
      </c>
      <c r="AJ90" s="64">
        <f>Ene!AJ90+Feb!AJ90+Mar!AJ90+Abr!AJ90+May!AJ90+Jun!AJ90+Jul!AJ90+Agos!AJ90+Set!AJ90+Oct!AJ90+Nov!AJ90</f>
        <v>0</v>
      </c>
      <c r="AK90" s="64">
        <f>Ene!AK90+Feb!AK90+Mar!AK90+Abr!AK90+May!AK90+Jun!AK90+Jul!AK90+Agos!AK90+Set!AK90+Oct!AK90+Nov!AK90</f>
        <v>0</v>
      </c>
      <c r="AL90" s="64">
        <f>Ene!AL90+Feb!AL90+Mar!AL90+Abr!AL90+May!AL90+Jun!AL90+Jul!AL90+Agos!AL90+Set!AL90+Oct!AL90+Nov!AL90</f>
        <v>0</v>
      </c>
      <c r="AM90" s="64">
        <f>Ene!AM90+Feb!AM90+Mar!AM90+Abr!AM90+May!AM90+Jun!AM90+Jul!AM90+Agos!AM90+Set!AM90+Oct!AM90+Nov!AM90</f>
        <v>0</v>
      </c>
      <c r="AN90" s="64">
        <f>Ene!AN90+Feb!AN90+Mar!AN90+Abr!AN90+May!AN90+Jun!AN90+Jul!AN90+Agos!AN90+Set!AN90+Oct!AN90+Nov!AN90</f>
        <v>0</v>
      </c>
      <c r="AO90" s="64">
        <f>Ene!AO90+Feb!AO90+Mar!AO90+Abr!AO90+May!AO90+Jun!AO90+Jul!AO90+Agos!AO90+Set!AO90+Oct!AO90+Nov!AO90</f>
        <v>0</v>
      </c>
      <c r="AP90" s="64">
        <f>Ene!AP90+Feb!AP90+Mar!AP90+Abr!AP90+May!AP90+Jun!AP90+Jul!AP90+Agos!AP90+Set!AP90+Oct!AP90+Nov!AP90</f>
        <v>0</v>
      </c>
      <c r="AQ90" s="64">
        <f>Ene!AQ90+Feb!AQ90+Mar!AQ90+Abr!AQ90+May!AQ90+Jun!AQ90+Jul!AQ90+Agos!AQ90+Set!AQ90+Oct!AQ90+Nov!AQ90</f>
        <v>0</v>
      </c>
      <c r="AR90" s="64">
        <f>Ene!AR90+Feb!AR90+Mar!AR90+Abr!AR90+May!AR90+Jun!AR90+Jul!AR90+Agos!AR90+Set!AR90+Oct!AR90+Nov!AR90</f>
        <v>0</v>
      </c>
      <c r="AS90" s="64">
        <f>Ene!AS90+Feb!AS90+Mar!AS90+Abr!AS90+May!AS90+Jun!AS90+Jul!AS90+Agos!AS90+Set!AS90+Oct!AS90+Nov!AS90</f>
        <v>0</v>
      </c>
      <c r="AT90" s="64">
        <f>Ene!AT90+Feb!AT90+Mar!AT90+Abr!AT90+May!AT90+Jun!AT90+Jul!AT90+Agos!AT90+Set!AT90+Oct!AT90+Nov!AT90</f>
        <v>0</v>
      </c>
      <c r="AU90" s="64">
        <f>Ene!AU90+Feb!AU90+Mar!AU90+Abr!AU90+May!AU90+Jun!AU90+Jul!AU90+Agos!AU90+Set!AU90+Oct!AU90+Nov!AU90</f>
        <v>0</v>
      </c>
      <c r="AV90" s="64">
        <f>Ene!AV90+Feb!AV90+Mar!AV90+Abr!AV90+May!AV90+Jun!AV90+Jul!AV90+Agos!AV90+Set!AV90+Oct!AV90+Nov!AV90</f>
        <v>0</v>
      </c>
      <c r="AW90" s="64">
        <f>Ene!AW90+Feb!AW90+Mar!AW90+Abr!AW90+May!AW90+Jun!AW90+Jul!AW90+Agos!AW90+Set!AW90+Oct!AW90+Nov!AW90</f>
        <v>0</v>
      </c>
      <c r="AX90" s="64">
        <f>Ene!AX90+Feb!AX90+Mar!AX90+Abr!AX90+May!AX90+Jun!AX90+Jul!AX90+Agos!AX90+Set!AX90+Oct!AX90+Nov!AX90</f>
        <v>0</v>
      </c>
      <c r="AY90" s="64">
        <f>Ene!AY90+Feb!AY90+Mar!AY90+Abr!AY90+May!AY90+Jun!AY90+Jul!AY90+Agos!AY90+Set!AY90+Oct!AY90+Nov!AY90</f>
        <v>0</v>
      </c>
      <c r="AZ90" s="64">
        <f>Ene!AZ90+Feb!AZ90+Mar!AZ90+Abr!AZ90+May!AZ90+Jun!AZ90+Jul!AZ90+Agos!AZ90+Set!AZ90+Oct!AZ90+Nov!AZ90</f>
        <v>0</v>
      </c>
      <c r="BA90" s="64">
        <f>Ene!BA90+Feb!BA90+Mar!BA90+Abr!BA90+May!BA90+Jun!BA90+Jul!BA90+Agos!BA90+Set!BA90+Oct!BA90+Nov!BA90</f>
        <v>0</v>
      </c>
      <c r="BB90" s="64">
        <f>Ene!BB90+Feb!BB90+Mar!BB90+Abr!BB90+May!BB90+Jun!BB90+Jul!BB90+Agos!BB90+Set!BB90+Oct!BB90+Nov!BB90</f>
        <v>0</v>
      </c>
      <c r="BC90" s="64">
        <f>Ene!BC90+Feb!BC90+Mar!BC90+Abr!BC90+May!BC90+Jun!BC90+Jul!BC90+Agos!BC90+Set!BC90+Oct!BC90+Nov!BC90</f>
        <v>0</v>
      </c>
      <c r="BD90" s="64">
        <f>Ene!BD90+Feb!BD90+Mar!BD90+Abr!BD90+May!BD90+Jun!BD90+Jul!BD90+Agos!BD90+Set!BD90+Oct!BD90+Nov!BD90</f>
        <v>0</v>
      </c>
      <c r="BE90" s="64">
        <f>Ene!BE90+Feb!BE90+Mar!BE90+Abr!BE90+May!BE90+Jun!BE90+Jul!BE90+Agos!BE90+Set!BE90+Oct!BE90+Nov!BE90</f>
        <v>0</v>
      </c>
      <c r="BF90" s="64">
        <f>Ene!BF90+Feb!BF90+Mar!BF90+Abr!BF90+May!BF90+Jun!BF90+Jul!BF90+Agos!BF90+Set!BF90+Oct!BF90+Nov!BF90</f>
        <v>0</v>
      </c>
      <c r="BG90" s="64">
        <f>Ene!BG90+Feb!BG90+Mar!BG90+Abr!BG90+May!BG90+Jun!BG90+Jul!BG90+Agos!BG90+Set!BG90+Oct!BG90+Nov!BG90</f>
        <v>0</v>
      </c>
      <c r="BH90" s="64">
        <f>Ene!BH90+Feb!BH90+Mar!BH90+Abr!BH90+May!BH90+Jun!BH90+Jul!BH90+Agos!BH90+Set!BH90+Oct!BH90+Nov!BH90</f>
        <v>0</v>
      </c>
      <c r="BI90" s="64">
        <f>Ene!BI90+Feb!BI90+Mar!BI90+Abr!BI90+May!BI90+Jun!BI90+Jul!BI90+Agos!BI90+Set!BI90+Oct!BI90+Nov!BI90</f>
        <v>0</v>
      </c>
      <c r="BJ90" s="64">
        <f>Ene!BJ90+Feb!BJ90+Mar!BJ90+Abr!BJ90+May!BJ90+Jun!BJ90+Jul!BJ90+Agos!BJ90+Set!BJ90+Oct!BJ90+Nov!BJ90</f>
        <v>0</v>
      </c>
      <c r="BK90" s="65"/>
      <c r="BL90" s="66"/>
      <c r="BM90" s="66"/>
    </row>
    <row r="91" spans="1:65" x14ac:dyDescent="0.2">
      <c r="A91" s="89">
        <v>34</v>
      </c>
      <c r="B91" s="117" t="s">
        <v>101</v>
      </c>
      <c r="C91" s="118"/>
      <c r="D91" s="118"/>
      <c r="E91" s="118"/>
      <c r="F91" s="119"/>
      <c r="G91" s="64">
        <f>Ene!G91+Feb!G91+Mar!G91+Abr!G91+May!G91+Jun!G91+Jul!G91+Agos!G91+Set!G91+Oct!G91+Nov!G91</f>
        <v>0</v>
      </c>
      <c r="H91" s="64">
        <f>Ene!H91+Feb!H91+Mar!H91+Abr!H91+May!H91+Jun!H91+Jul!H91+Agos!H91+Set!H91+Oct!H91+Nov!H91</f>
        <v>0</v>
      </c>
      <c r="I91" s="64">
        <f>Ene!I91+Feb!I91+Mar!I91+Abr!I91+May!I91+Jun!I91+Jul!I91+Agos!I91+Set!I91+Oct!I91+Nov!I91</f>
        <v>0</v>
      </c>
      <c r="J91" s="64">
        <f>Ene!J91+Feb!J91+Mar!J91+Abr!J91+May!J91+Jun!J91+Jul!J91+Agos!J91+Set!J91+Oct!J91+Nov!J91</f>
        <v>0</v>
      </c>
      <c r="K91" s="64">
        <f>Ene!K91+Feb!K91+Mar!K91+Abr!K91+May!K91+Jun!K91+Jul!K91+Agos!K91+Set!K91+Oct!K91+Nov!K91</f>
        <v>0</v>
      </c>
      <c r="L91" s="64">
        <f>Ene!L91+Feb!L91+Mar!L91+Abr!L91+May!L91+Jun!L91+Jul!L91+Agos!L91+Set!L91+Oct!L91+Nov!L91</f>
        <v>0</v>
      </c>
      <c r="M91" s="64">
        <f>Ene!M91+Feb!M91+Mar!M91+Abr!M91+May!M91+Jun!M91+Jul!M91+Agos!M91+Set!M91+Oct!M91+Nov!M91</f>
        <v>0</v>
      </c>
      <c r="N91" s="64">
        <f>Ene!N91+Feb!N91+Mar!N91+Abr!N91+May!N91+Jun!N91+Jul!N91+Agos!N91+Set!N91+Oct!N91+Nov!N91</f>
        <v>0</v>
      </c>
      <c r="O91" s="64">
        <f>Ene!O91+Feb!O91+Mar!O91+Abr!O91+May!O91+Jun!O91+Jul!O91+Agos!O91+Set!O91+Oct!O91+Nov!O91</f>
        <v>0</v>
      </c>
      <c r="P91" s="64">
        <f>Ene!P91+Feb!P91+Mar!P91+Abr!P91+May!P91+Jun!P91+Jul!P91+Agos!P91+Set!P91+Oct!P91+Nov!P91</f>
        <v>0</v>
      </c>
      <c r="Q91" s="64">
        <f>Ene!Q91+Feb!Q91+Mar!Q91+Abr!Q91+May!Q91+Jun!Q91+Jul!Q91+Agos!Q91+Set!Q91+Oct!Q91+Nov!Q91</f>
        <v>0</v>
      </c>
      <c r="R91" s="64">
        <f>Ene!R91+Feb!R91+Mar!R91+Abr!R91+May!R91+Jun!R91+Jul!R91+Agos!R91+Set!R91+Oct!R91+Nov!R91</f>
        <v>0</v>
      </c>
      <c r="S91" s="64">
        <f>Ene!S91+Feb!S91+Mar!S91+Abr!S91+May!S91+Jun!S91+Jul!S91+Agos!S91+Set!S91+Oct!S91+Nov!S91</f>
        <v>0</v>
      </c>
      <c r="T91" s="64">
        <f>Ene!T91+Feb!T91+Mar!T91+Abr!T91+May!T91+Jun!T91+Jul!T91+Agos!T91+Set!T91+Oct!T91+Nov!T91</f>
        <v>0</v>
      </c>
      <c r="U91" s="64">
        <f>Ene!U91+Feb!U91+Mar!U91+Abr!U91+May!U91+Jun!U91+Jul!U91+Agos!U91+Set!U91+Oct!U91+Nov!U91</f>
        <v>0</v>
      </c>
      <c r="V91" s="64">
        <f>Ene!V91+Feb!V91+Mar!V91+Abr!V91+May!V91+Jun!V91+Jul!V91+Agos!V91+Set!V91+Oct!V91+Nov!V91</f>
        <v>0</v>
      </c>
      <c r="W91" s="64">
        <f>Ene!W91+Feb!W91+Mar!W91+Abr!W91+May!W91+Jun!W91+Jul!W91+Agos!W91+Set!W91+Oct!W91+Nov!W91</f>
        <v>0</v>
      </c>
      <c r="X91" s="64">
        <f>Ene!X91+Feb!X91+Mar!X91+Abr!X91+May!X91+Jun!X91+Jul!X91+Agos!X91+Set!X91+Oct!X91+Nov!X91</f>
        <v>0</v>
      </c>
      <c r="Y91" s="64">
        <f>Ene!Y91+Feb!Y91+Mar!Y91+Abr!Y91+May!Y91+Jun!Y91+Jul!Y91+Agos!Y91+Set!Y91+Oct!Y91+Nov!Y91</f>
        <v>0</v>
      </c>
      <c r="Z91" s="64">
        <f>Ene!Z91+Feb!Z91+Mar!Z91+Abr!Z91+May!Z91+Jun!Z91+Jul!Z91+Agos!Z91+Set!Z91+Oct!Z91+Nov!Z91</f>
        <v>0</v>
      </c>
      <c r="AA91" s="64">
        <f>Ene!AA91+Feb!AA91+Mar!AA91+Abr!AA91+May!AA91+Jun!AA91+Jul!AA91+Agos!AA91+Set!AA91+Oct!AA91+Nov!AA91</f>
        <v>0</v>
      </c>
      <c r="AB91" s="64">
        <f>Ene!AB91+Feb!AB91+Mar!AB91+Abr!AB91+May!AB91+Jun!AB91+Jul!AB91+Agos!AB91+Set!AB91+Oct!AB91+Nov!AB91</f>
        <v>0</v>
      </c>
      <c r="AC91" s="64">
        <f>Ene!AC91+Feb!AC91+Mar!AC91+Abr!AC91+May!AC91+Jun!AC91+Jul!AC91+Agos!AC91+Set!AC91+Oct!AC91+Nov!AC91</f>
        <v>0</v>
      </c>
      <c r="AD91" s="64">
        <f>Ene!AD91+Feb!AD91+Mar!AD91+Abr!AD91+May!AD91+Jun!AD91+Jul!AD91+Agos!AD91+Set!AD91+Oct!AD91+Nov!AD91</f>
        <v>0</v>
      </c>
      <c r="AE91" s="64">
        <f>Ene!AE91+Feb!AE91+Mar!AE91+Abr!AE91+May!AE91+Jun!AE91+Jul!AE91+Agos!AE91+Set!AE91+Oct!AE91+Nov!AE91</f>
        <v>0</v>
      </c>
      <c r="AF91" s="64">
        <f>Ene!AF91+Feb!AF91+Mar!AF91+Abr!AF91+May!AF91+Jun!AF91+Jul!AF91+Agos!AF91+Set!AF91+Oct!AF91+Nov!AF91</f>
        <v>0</v>
      </c>
      <c r="AG91" s="64">
        <f>Ene!AG91+Feb!AG91+Mar!AG91+Abr!AG91+May!AG91+Jun!AG91+Jul!AG91+Agos!AG91+Set!AG91+Oct!AG91+Nov!AG91</f>
        <v>0</v>
      </c>
      <c r="AH91" s="64">
        <f>Ene!AH91+Feb!AH91+Mar!AH91+Abr!AH91+May!AH91+Jun!AH91+Jul!AH91+Agos!AH91+Set!AH91+Oct!AH91+Nov!AH91</f>
        <v>0</v>
      </c>
      <c r="AI91" s="64">
        <f>Ene!AI91+Feb!AI91+Mar!AI91+Abr!AI91+May!AI91+Jun!AI91+Jul!AI91+Agos!AI91+Set!AI91+Oct!AI91+Nov!AI91</f>
        <v>0</v>
      </c>
      <c r="AJ91" s="64">
        <f>Ene!AJ91+Feb!AJ91+Mar!AJ91+Abr!AJ91+May!AJ91+Jun!AJ91+Jul!AJ91+Agos!AJ91+Set!AJ91+Oct!AJ91+Nov!AJ91</f>
        <v>0</v>
      </c>
      <c r="AK91" s="64">
        <f>Ene!AK91+Feb!AK91+Mar!AK91+Abr!AK91+May!AK91+Jun!AK91+Jul!AK91+Agos!AK91+Set!AK91+Oct!AK91+Nov!AK91</f>
        <v>0</v>
      </c>
      <c r="AL91" s="64">
        <f>Ene!AL91+Feb!AL91+Mar!AL91+Abr!AL91+May!AL91+Jun!AL91+Jul!AL91+Agos!AL91+Set!AL91+Oct!AL91+Nov!AL91</f>
        <v>0</v>
      </c>
      <c r="AM91" s="64">
        <f>Ene!AM91+Feb!AM91+Mar!AM91+Abr!AM91+May!AM91+Jun!AM91+Jul!AM91+Agos!AM91+Set!AM91+Oct!AM91+Nov!AM91</f>
        <v>0</v>
      </c>
      <c r="AN91" s="64">
        <f>Ene!AN91+Feb!AN91+Mar!AN91+Abr!AN91+May!AN91+Jun!AN91+Jul!AN91+Agos!AN91+Set!AN91+Oct!AN91+Nov!AN91</f>
        <v>0</v>
      </c>
      <c r="AO91" s="64">
        <f>Ene!AO91+Feb!AO91+Mar!AO91+Abr!AO91+May!AO91+Jun!AO91+Jul!AO91+Agos!AO91+Set!AO91+Oct!AO91+Nov!AO91</f>
        <v>0</v>
      </c>
      <c r="AP91" s="64">
        <f>Ene!AP91+Feb!AP91+Mar!AP91+Abr!AP91+May!AP91+Jun!AP91+Jul!AP91+Agos!AP91+Set!AP91+Oct!AP91+Nov!AP91</f>
        <v>0</v>
      </c>
      <c r="AQ91" s="64">
        <f>Ene!AQ91+Feb!AQ91+Mar!AQ91+Abr!AQ91+May!AQ91+Jun!AQ91+Jul!AQ91+Agos!AQ91+Set!AQ91+Oct!AQ91+Nov!AQ91</f>
        <v>0</v>
      </c>
      <c r="AR91" s="64">
        <f>Ene!AR91+Feb!AR91+Mar!AR91+Abr!AR91+May!AR91+Jun!AR91+Jul!AR91+Agos!AR91+Set!AR91+Oct!AR91+Nov!AR91</f>
        <v>0</v>
      </c>
      <c r="AS91" s="64">
        <f>Ene!AS91+Feb!AS91+Mar!AS91+Abr!AS91+May!AS91+Jun!AS91+Jul!AS91+Agos!AS91+Set!AS91+Oct!AS91+Nov!AS91</f>
        <v>0</v>
      </c>
      <c r="AT91" s="64">
        <f>Ene!AT91+Feb!AT91+Mar!AT91+Abr!AT91+May!AT91+Jun!AT91+Jul!AT91+Agos!AT91+Set!AT91+Oct!AT91+Nov!AT91</f>
        <v>0</v>
      </c>
      <c r="AU91" s="64">
        <f>Ene!AU91+Feb!AU91+Mar!AU91+Abr!AU91+May!AU91+Jun!AU91+Jul!AU91+Agos!AU91+Set!AU91+Oct!AU91+Nov!AU91</f>
        <v>0</v>
      </c>
      <c r="AV91" s="64">
        <f>Ene!AV91+Feb!AV91+Mar!AV91+Abr!AV91+May!AV91+Jun!AV91+Jul!AV91+Agos!AV91+Set!AV91+Oct!AV91+Nov!AV91</f>
        <v>0</v>
      </c>
      <c r="AW91" s="64">
        <f>Ene!AW91+Feb!AW91+Mar!AW91+Abr!AW91+May!AW91+Jun!AW91+Jul!AW91+Agos!AW91+Set!AW91+Oct!AW91+Nov!AW91</f>
        <v>0</v>
      </c>
      <c r="AX91" s="64">
        <f>Ene!AX91+Feb!AX91+Mar!AX91+Abr!AX91+May!AX91+Jun!AX91+Jul!AX91+Agos!AX91+Set!AX91+Oct!AX91+Nov!AX91</f>
        <v>0</v>
      </c>
      <c r="AY91" s="64">
        <f>Ene!AY91+Feb!AY91+Mar!AY91+Abr!AY91+May!AY91+Jun!AY91+Jul!AY91+Agos!AY91+Set!AY91+Oct!AY91+Nov!AY91</f>
        <v>0</v>
      </c>
      <c r="AZ91" s="64">
        <f>Ene!AZ91+Feb!AZ91+Mar!AZ91+Abr!AZ91+May!AZ91+Jun!AZ91+Jul!AZ91+Agos!AZ91+Set!AZ91+Oct!AZ91+Nov!AZ91</f>
        <v>0</v>
      </c>
      <c r="BA91" s="64">
        <f>Ene!BA91+Feb!BA91+Mar!BA91+Abr!BA91+May!BA91+Jun!BA91+Jul!BA91+Agos!BA91+Set!BA91+Oct!BA91+Nov!BA91</f>
        <v>0</v>
      </c>
      <c r="BB91" s="64">
        <f>Ene!BB91+Feb!BB91+Mar!BB91+Abr!BB91+May!BB91+Jun!BB91+Jul!BB91+Agos!BB91+Set!BB91+Oct!BB91+Nov!BB91</f>
        <v>0</v>
      </c>
      <c r="BC91" s="64">
        <f>Ene!BC91+Feb!BC91+Mar!BC91+Abr!BC91+May!BC91+Jun!BC91+Jul!BC91+Agos!BC91+Set!BC91+Oct!BC91+Nov!BC91</f>
        <v>0</v>
      </c>
      <c r="BD91" s="64">
        <f>Ene!BD91+Feb!BD91+Mar!BD91+Abr!BD91+May!BD91+Jun!BD91+Jul!BD91+Agos!BD91+Set!BD91+Oct!BD91+Nov!BD91</f>
        <v>0</v>
      </c>
      <c r="BE91" s="64">
        <f>Ene!BE91+Feb!BE91+Mar!BE91+Abr!BE91+May!BE91+Jun!BE91+Jul!BE91+Agos!BE91+Set!BE91+Oct!BE91+Nov!BE91</f>
        <v>0</v>
      </c>
      <c r="BF91" s="64">
        <f>Ene!BF91+Feb!BF91+Mar!BF91+Abr!BF91+May!BF91+Jun!BF91+Jul!BF91+Agos!BF91+Set!BF91+Oct!BF91+Nov!BF91</f>
        <v>0</v>
      </c>
      <c r="BG91" s="64">
        <f>Ene!BG91+Feb!BG91+Mar!BG91+Abr!BG91+May!BG91+Jun!BG91+Jul!BG91+Agos!BG91+Set!BG91+Oct!BG91+Nov!BG91</f>
        <v>0</v>
      </c>
      <c r="BH91" s="64">
        <f>Ene!BH91+Feb!BH91+Mar!BH91+Abr!BH91+May!BH91+Jun!BH91+Jul!BH91+Agos!BH91+Set!BH91+Oct!BH91+Nov!BH91</f>
        <v>0</v>
      </c>
      <c r="BI91" s="64">
        <f>Ene!BI91+Feb!BI91+Mar!BI91+Abr!BI91+May!BI91+Jun!BI91+Jul!BI91+Agos!BI91+Set!BI91+Oct!BI91+Nov!BI91</f>
        <v>0</v>
      </c>
      <c r="BJ91" s="64">
        <f>Ene!BJ91+Feb!BJ91+Mar!BJ91+Abr!BJ91+May!BJ91+Jun!BJ91+Jul!BJ91+Agos!BJ91+Set!BJ91+Oct!BJ91+Nov!BJ91</f>
        <v>0</v>
      </c>
      <c r="BK91" s="65"/>
      <c r="BL91" s="66"/>
      <c r="BM91" s="66"/>
    </row>
    <row r="92" spans="1:65" x14ac:dyDescent="0.2">
      <c r="A92" s="89">
        <v>35</v>
      </c>
      <c r="B92" s="117" t="s">
        <v>102</v>
      </c>
      <c r="C92" s="118"/>
      <c r="D92" s="118"/>
      <c r="E92" s="118"/>
      <c r="F92" s="119"/>
      <c r="G92" s="64">
        <f>Ene!G92+Feb!G92+Mar!G92+Abr!G92+May!G92+Jun!G92+Jul!G92+Agos!G92+Set!G92+Oct!G92+Nov!G92</f>
        <v>0</v>
      </c>
      <c r="H92" s="64">
        <f>Ene!H92+Feb!H92+Mar!H92+Abr!H92+May!H92+Jun!H92+Jul!H92+Agos!H92+Set!H92+Oct!H92+Nov!H92</f>
        <v>0</v>
      </c>
      <c r="I92" s="64">
        <f>Ene!I92+Feb!I92+Mar!I92+Abr!I92+May!I92+Jun!I92+Jul!I92+Agos!I92+Set!I92+Oct!I92+Nov!I92</f>
        <v>0</v>
      </c>
      <c r="J92" s="64">
        <f>Ene!J92+Feb!J92+Mar!J92+Abr!J92+May!J92+Jun!J92+Jul!J92+Agos!J92+Set!J92+Oct!J92+Nov!J92</f>
        <v>0</v>
      </c>
      <c r="K92" s="64">
        <f>Ene!K92+Feb!K92+Mar!K92+Abr!K92+May!K92+Jun!K92+Jul!K92+Agos!K92+Set!K92+Oct!K92+Nov!K92</f>
        <v>0</v>
      </c>
      <c r="L92" s="64">
        <f>Ene!L92+Feb!L92+Mar!L92+Abr!L92+May!L92+Jun!L92+Jul!L92+Agos!L92+Set!L92+Oct!L92+Nov!L92</f>
        <v>0</v>
      </c>
      <c r="M92" s="64">
        <f>Ene!M92+Feb!M92+Mar!M92+Abr!M92+May!M92+Jun!M92+Jul!M92+Agos!M92+Set!M92+Oct!M92+Nov!M92</f>
        <v>0</v>
      </c>
      <c r="N92" s="64">
        <f>Ene!N92+Feb!N92+Mar!N92+Abr!N92+May!N92+Jun!N92+Jul!N92+Agos!N92+Set!N92+Oct!N92+Nov!N92</f>
        <v>0</v>
      </c>
      <c r="O92" s="64">
        <f>Ene!O92+Feb!O92+Mar!O92+Abr!O92+May!O92+Jun!O92+Jul!O92+Agos!O92+Set!O92+Oct!O92+Nov!O92</f>
        <v>0</v>
      </c>
      <c r="P92" s="64">
        <f>Ene!P92+Feb!P92+Mar!P92+Abr!P92+May!P92+Jun!P92+Jul!P92+Agos!P92+Set!P92+Oct!P92+Nov!P92</f>
        <v>0</v>
      </c>
      <c r="Q92" s="64">
        <f>Ene!Q92+Feb!Q92+Mar!Q92+Abr!Q92+May!Q92+Jun!Q92+Jul!Q92+Agos!Q92+Set!Q92+Oct!Q92+Nov!Q92</f>
        <v>0</v>
      </c>
      <c r="R92" s="64">
        <f>Ene!R92+Feb!R92+Mar!R92+Abr!R92+May!R92+Jun!R92+Jul!R92+Agos!R92+Set!R92+Oct!R92+Nov!R92</f>
        <v>0</v>
      </c>
      <c r="S92" s="64">
        <f>Ene!S92+Feb!S92+Mar!S92+Abr!S92+May!S92+Jun!S92+Jul!S92+Agos!S92+Set!S92+Oct!S92+Nov!S92</f>
        <v>0</v>
      </c>
      <c r="T92" s="64">
        <f>Ene!T92+Feb!T92+Mar!T92+Abr!T92+May!T92+Jun!T92+Jul!T92+Agos!T92+Set!T92+Oct!T92+Nov!T92</f>
        <v>0</v>
      </c>
      <c r="U92" s="64">
        <f>Ene!U92+Feb!U92+Mar!U92+Abr!U92+May!U92+Jun!U92+Jul!U92+Agos!U92+Set!U92+Oct!U92+Nov!U92</f>
        <v>0</v>
      </c>
      <c r="V92" s="64">
        <f>Ene!V92+Feb!V92+Mar!V92+Abr!V92+May!V92+Jun!V92+Jul!V92+Agos!V92+Set!V92+Oct!V92+Nov!V92</f>
        <v>0</v>
      </c>
      <c r="W92" s="64">
        <f>Ene!W92+Feb!W92+Mar!W92+Abr!W92+May!W92+Jun!W92+Jul!W92+Agos!W92+Set!W92+Oct!W92+Nov!W92</f>
        <v>0</v>
      </c>
      <c r="X92" s="64">
        <f>Ene!X92+Feb!X92+Mar!X92+Abr!X92+May!X92+Jun!X92+Jul!X92+Agos!X92+Set!X92+Oct!X92+Nov!X92</f>
        <v>0</v>
      </c>
      <c r="Y92" s="64">
        <f>Ene!Y92+Feb!Y92+Mar!Y92+Abr!Y92+May!Y92+Jun!Y92+Jul!Y92+Agos!Y92+Set!Y92+Oct!Y92+Nov!Y92</f>
        <v>0</v>
      </c>
      <c r="Z92" s="64">
        <f>Ene!Z92+Feb!Z92+Mar!Z92+Abr!Z92+May!Z92+Jun!Z92+Jul!Z92+Agos!Z92+Set!Z92+Oct!Z92+Nov!Z92</f>
        <v>0</v>
      </c>
      <c r="AA92" s="64">
        <f>Ene!AA92+Feb!AA92+Mar!AA92+Abr!AA92+May!AA92+Jun!AA92+Jul!AA92+Agos!AA92+Set!AA92+Oct!AA92+Nov!AA92</f>
        <v>0</v>
      </c>
      <c r="AB92" s="64">
        <f>Ene!AB92+Feb!AB92+Mar!AB92+Abr!AB92+May!AB92+Jun!AB92+Jul!AB92+Agos!AB92+Set!AB92+Oct!AB92+Nov!AB92</f>
        <v>0</v>
      </c>
      <c r="AC92" s="64">
        <f>Ene!AC92+Feb!AC92+Mar!AC92+Abr!AC92+May!AC92+Jun!AC92+Jul!AC92+Agos!AC92+Set!AC92+Oct!AC92+Nov!AC92</f>
        <v>0</v>
      </c>
      <c r="AD92" s="64">
        <f>Ene!AD92+Feb!AD92+Mar!AD92+Abr!AD92+May!AD92+Jun!AD92+Jul!AD92+Agos!AD92+Set!AD92+Oct!AD92+Nov!AD92</f>
        <v>0</v>
      </c>
      <c r="AE92" s="64">
        <f>Ene!AE92+Feb!AE92+Mar!AE92+Abr!AE92+May!AE92+Jun!AE92+Jul!AE92+Agos!AE92+Set!AE92+Oct!AE92+Nov!AE92</f>
        <v>0</v>
      </c>
      <c r="AF92" s="64">
        <f>Ene!AF92+Feb!AF92+Mar!AF92+Abr!AF92+May!AF92+Jun!AF92+Jul!AF92+Agos!AF92+Set!AF92+Oct!AF92+Nov!AF92</f>
        <v>0</v>
      </c>
      <c r="AG92" s="64">
        <f>Ene!AG92+Feb!AG92+Mar!AG92+Abr!AG92+May!AG92+Jun!AG92+Jul!AG92+Agos!AG92+Set!AG92+Oct!AG92+Nov!AG92</f>
        <v>0</v>
      </c>
      <c r="AH92" s="64">
        <f>Ene!AH92+Feb!AH92+Mar!AH92+Abr!AH92+May!AH92+Jun!AH92+Jul!AH92+Agos!AH92+Set!AH92+Oct!AH92+Nov!AH92</f>
        <v>0</v>
      </c>
      <c r="AI92" s="64">
        <f>Ene!AI92+Feb!AI92+Mar!AI92+Abr!AI92+May!AI92+Jun!AI92+Jul!AI92+Agos!AI92+Set!AI92+Oct!AI92+Nov!AI92</f>
        <v>0</v>
      </c>
      <c r="AJ92" s="64">
        <f>Ene!AJ92+Feb!AJ92+Mar!AJ92+Abr!AJ92+May!AJ92+Jun!AJ92+Jul!AJ92+Agos!AJ92+Set!AJ92+Oct!AJ92+Nov!AJ92</f>
        <v>0</v>
      </c>
      <c r="AK92" s="64">
        <f>Ene!AK92+Feb!AK92+Mar!AK92+Abr!AK92+May!AK92+Jun!AK92+Jul!AK92+Agos!AK92+Set!AK92+Oct!AK92+Nov!AK92</f>
        <v>0</v>
      </c>
      <c r="AL92" s="64">
        <f>Ene!AL92+Feb!AL92+Mar!AL92+Abr!AL92+May!AL92+Jun!AL92+Jul!AL92+Agos!AL92+Set!AL92+Oct!AL92+Nov!AL92</f>
        <v>0</v>
      </c>
      <c r="AM92" s="64">
        <f>Ene!AM92+Feb!AM92+Mar!AM92+Abr!AM92+May!AM92+Jun!AM92+Jul!AM92+Agos!AM92+Set!AM92+Oct!AM92+Nov!AM92</f>
        <v>0</v>
      </c>
      <c r="AN92" s="64">
        <f>Ene!AN92+Feb!AN92+Mar!AN92+Abr!AN92+May!AN92+Jun!AN92+Jul!AN92+Agos!AN92+Set!AN92+Oct!AN92+Nov!AN92</f>
        <v>0</v>
      </c>
      <c r="AO92" s="64">
        <f>Ene!AO92+Feb!AO92+Mar!AO92+Abr!AO92+May!AO92+Jun!AO92+Jul!AO92+Agos!AO92+Set!AO92+Oct!AO92+Nov!AO92</f>
        <v>0</v>
      </c>
      <c r="AP92" s="64">
        <f>Ene!AP92+Feb!AP92+Mar!AP92+Abr!AP92+May!AP92+Jun!AP92+Jul!AP92+Agos!AP92+Set!AP92+Oct!AP92+Nov!AP92</f>
        <v>0</v>
      </c>
      <c r="AQ92" s="64">
        <f>Ene!AQ92+Feb!AQ92+Mar!AQ92+Abr!AQ92+May!AQ92+Jun!AQ92+Jul!AQ92+Agos!AQ92+Set!AQ92+Oct!AQ92+Nov!AQ92</f>
        <v>0</v>
      </c>
      <c r="AR92" s="64">
        <f>Ene!AR92+Feb!AR92+Mar!AR92+Abr!AR92+May!AR92+Jun!AR92+Jul!AR92+Agos!AR92+Set!AR92+Oct!AR92+Nov!AR92</f>
        <v>0</v>
      </c>
      <c r="AS92" s="64">
        <f>Ene!AS92+Feb!AS92+Mar!AS92+Abr!AS92+May!AS92+Jun!AS92+Jul!AS92+Agos!AS92+Set!AS92+Oct!AS92+Nov!AS92</f>
        <v>0</v>
      </c>
      <c r="AT92" s="64">
        <f>Ene!AT92+Feb!AT92+Mar!AT92+Abr!AT92+May!AT92+Jun!AT92+Jul!AT92+Agos!AT92+Set!AT92+Oct!AT92+Nov!AT92</f>
        <v>0</v>
      </c>
      <c r="AU92" s="64">
        <f>Ene!AU92+Feb!AU92+Mar!AU92+Abr!AU92+May!AU92+Jun!AU92+Jul!AU92+Agos!AU92+Set!AU92+Oct!AU92+Nov!AU92</f>
        <v>0</v>
      </c>
      <c r="AV92" s="64">
        <f>Ene!AV92+Feb!AV92+Mar!AV92+Abr!AV92+May!AV92+Jun!AV92+Jul!AV92+Agos!AV92+Set!AV92+Oct!AV92+Nov!AV92</f>
        <v>0</v>
      </c>
      <c r="AW92" s="64">
        <f>Ene!AW92+Feb!AW92+Mar!AW92+Abr!AW92+May!AW92+Jun!AW92+Jul!AW92+Agos!AW92+Set!AW92+Oct!AW92+Nov!AW92</f>
        <v>0</v>
      </c>
      <c r="AX92" s="64">
        <f>Ene!AX92+Feb!AX92+Mar!AX92+Abr!AX92+May!AX92+Jun!AX92+Jul!AX92+Agos!AX92+Set!AX92+Oct!AX92+Nov!AX92</f>
        <v>0</v>
      </c>
      <c r="AY92" s="64">
        <f>Ene!AY92+Feb!AY92+Mar!AY92+Abr!AY92+May!AY92+Jun!AY92+Jul!AY92+Agos!AY92+Set!AY92+Oct!AY92+Nov!AY92</f>
        <v>0</v>
      </c>
      <c r="AZ92" s="64">
        <f>Ene!AZ92+Feb!AZ92+Mar!AZ92+Abr!AZ92+May!AZ92+Jun!AZ92+Jul!AZ92+Agos!AZ92+Set!AZ92+Oct!AZ92+Nov!AZ92</f>
        <v>0</v>
      </c>
      <c r="BA92" s="64">
        <f>Ene!BA92+Feb!BA92+Mar!BA92+Abr!BA92+May!BA92+Jun!BA92+Jul!BA92+Agos!BA92+Set!BA92+Oct!BA92+Nov!BA92</f>
        <v>0</v>
      </c>
      <c r="BB92" s="64">
        <f>Ene!BB92+Feb!BB92+Mar!BB92+Abr!BB92+May!BB92+Jun!BB92+Jul!BB92+Agos!BB92+Set!BB92+Oct!BB92+Nov!BB92</f>
        <v>0</v>
      </c>
      <c r="BC92" s="64">
        <f>Ene!BC92+Feb!BC92+Mar!BC92+Abr!BC92+May!BC92+Jun!BC92+Jul!BC92+Agos!BC92+Set!BC92+Oct!BC92+Nov!BC92</f>
        <v>0</v>
      </c>
      <c r="BD92" s="64">
        <f>Ene!BD92+Feb!BD92+Mar!BD92+Abr!BD92+May!BD92+Jun!BD92+Jul!BD92+Agos!BD92+Set!BD92+Oct!BD92+Nov!BD92</f>
        <v>0</v>
      </c>
      <c r="BE92" s="64">
        <f>Ene!BE92+Feb!BE92+Mar!BE92+Abr!BE92+May!BE92+Jun!BE92+Jul!BE92+Agos!BE92+Set!BE92+Oct!BE92+Nov!BE92</f>
        <v>0</v>
      </c>
      <c r="BF92" s="64">
        <f>Ene!BF92+Feb!BF92+Mar!BF92+Abr!BF92+May!BF92+Jun!BF92+Jul!BF92+Agos!BF92+Set!BF92+Oct!BF92+Nov!BF92</f>
        <v>0</v>
      </c>
      <c r="BG92" s="64">
        <f>Ene!BG92+Feb!BG92+Mar!BG92+Abr!BG92+May!BG92+Jun!BG92+Jul!BG92+Agos!BG92+Set!BG92+Oct!BG92+Nov!BG92</f>
        <v>0</v>
      </c>
      <c r="BH92" s="64">
        <f>Ene!BH92+Feb!BH92+Mar!BH92+Abr!BH92+May!BH92+Jun!BH92+Jul!BH92+Agos!BH92+Set!BH92+Oct!BH92+Nov!BH92</f>
        <v>0</v>
      </c>
      <c r="BI92" s="64">
        <f>Ene!BI92+Feb!BI92+Mar!BI92+Abr!BI92+May!BI92+Jun!BI92+Jul!BI92+Agos!BI92+Set!BI92+Oct!BI92+Nov!BI92</f>
        <v>0</v>
      </c>
      <c r="BJ92" s="64">
        <f>Ene!BJ92+Feb!BJ92+Mar!BJ92+Abr!BJ92+May!BJ92+Jun!BJ92+Jul!BJ92+Agos!BJ92+Set!BJ92+Oct!BJ92+Nov!BJ92</f>
        <v>0</v>
      </c>
      <c r="BK92" s="65"/>
      <c r="BL92" s="66"/>
      <c r="BM92" s="66"/>
    </row>
    <row r="93" spans="1:65" x14ac:dyDescent="0.2">
      <c r="A93" s="89">
        <v>36</v>
      </c>
      <c r="B93" s="117" t="s">
        <v>103</v>
      </c>
      <c r="C93" s="118"/>
      <c r="D93" s="118"/>
      <c r="E93" s="118"/>
      <c r="F93" s="119"/>
      <c r="G93" s="64">
        <f>Ene!G93+Feb!G93+Mar!G93+Abr!G93+May!G93+Jun!G93+Jul!G93+Agos!G93+Set!G93+Oct!G93+Nov!G93</f>
        <v>0</v>
      </c>
      <c r="H93" s="64">
        <f>Ene!H93+Feb!H93+Mar!H93+Abr!H93+May!H93+Jun!H93+Jul!H93+Agos!H93+Set!H93+Oct!H93+Nov!H93</f>
        <v>0</v>
      </c>
      <c r="I93" s="64">
        <f>Ene!I93+Feb!I93+Mar!I93+Abr!I93+May!I93+Jun!I93+Jul!I93+Agos!I93+Set!I93+Oct!I93+Nov!I93</f>
        <v>0</v>
      </c>
      <c r="J93" s="64">
        <f>Ene!J93+Feb!J93+Mar!J93+Abr!J93+May!J93+Jun!J93+Jul!J93+Agos!J93+Set!J93+Oct!J93+Nov!J93</f>
        <v>0</v>
      </c>
      <c r="K93" s="64">
        <f>Ene!K93+Feb!K93+Mar!K93+Abr!K93+May!K93+Jun!K93+Jul!K93+Agos!K93+Set!K93+Oct!K93+Nov!K93</f>
        <v>0</v>
      </c>
      <c r="L93" s="64">
        <f>Ene!L93+Feb!L93+Mar!L93+Abr!L93+May!L93+Jun!L93+Jul!L93+Agos!L93+Set!L93+Oct!L93+Nov!L93</f>
        <v>0</v>
      </c>
      <c r="M93" s="64">
        <f>Ene!M93+Feb!M93+Mar!M93+Abr!M93+May!M93+Jun!M93+Jul!M93+Agos!M93+Set!M93+Oct!M93+Nov!M93</f>
        <v>0</v>
      </c>
      <c r="N93" s="64">
        <f>Ene!N93+Feb!N93+Mar!N93+Abr!N93+May!N93+Jun!N93+Jul!N93+Agos!N93+Set!N93+Oct!N93+Nov!N93</f>
        <v>0</v>
      </c>
      <c r="O93" s="64">
        <f>Ene!O93+Feb!O93+Mar!O93+Abr!O93+May!O93+Jun!O93+Jul!O93+Agos!O93+Set!O93+Oct!O93+Nov!O93</f>
        <v>0</v>
      </c>
      <c r="P93" s="64">
        <f>Ene!P93+Feb!P93+Mar!P93+Abr!P93+May!P93+Jun!P93+Jul!P93+Agos!P93+Set!P93+Oct!P93+Nov!P93</f>
        <v>0</v>
      </c>
      <c r="Q93" s="64">
        <f>Ene!Q93+Feb!Q93+Mar!Q93+Abr!Q93+May!Q93+Jun!Q93+Jul!Q93+Agos!Q93+Set!Q93+Oct!Q93+Nov!Q93</f>
        <v>0</v>
      </c>
      <c r="R93" s="64">
        <f>Ene!R93+Feb!R93+Mar!R93+Abr!R93+May!R93+Jun!R93+Jul!R93+Agos!R93+Set!R93+Oct!R93+Nov!R93</f>
        <v>0</v>
      </c>
      <c r="S93" s="64">
        <f>Ene!S93+Feb!S93+Mar!S93+Abr!S93+May!S93+Jun!S93+Jul!S93+Agos!S93+Set!S93+Oct!S93+Nov!S93</f>
        <v>0</v>
      </c>
      <c r="T93" s="64">
        <f>Ene!T93+Feb!T93+Mar!T93+Abr!T93+May!T93+Jun!T93+Jul!T93+Agos!T93+Set!T93+Oct!T93+Nov!T93</f>
        <v>0</v>
      </c>
      <c r="U93" s="64">
        <f>Ene!U93+Feb!U93+Mar!U93+Abr!U93+May!U93+Jun!U93+Jul!U93+Agos!U93+Set!U93+Oct!U93+Nov!U93</f>
        <v>0</v>
      </c>
      <c r="V93" s="64">
        <f>Ene!V93+Feb!V93+Mar!V93+Abr!V93+May!V93+Jun!V93+Jul!V93+Agos!V93+Set!V93+Oct!V93+Nov!V93</f>
        <v>0</v>
      </c>
      <c r="W93" s="64">
        <f>Ene!W93+Feb!W93+Mar!W93+Abr!W93+May!W93+Jun!W93+Jul!W93+Agos!W93+Set!W93+Oct!W93+Nov!W93</f>
        <v>0</v>
      </c>
      <c r="X93" s="64">
        <f>Ene!X93+Feb!X93+Mar!X93+Abr!X93+May!X93+Jun!X93+Jul!X93+Agos!X93+Set!X93+Oct!X93+Nov!X93</f>
        <v>0</v>
      </c>
      <c r="Y93" s="64">
        <f>Ene!Y93+Feb!Y93+Mar!Y93+Abr!Y93+May!Y93+Jun!Y93+Jul!Y93+Agos!Y93+Set!Y93+Oct!Y93+Nov!Y93</f>
        <v>0</v>
      </c>
      <c r="Z93" s="64">
        <f>Ene!Z93+Feb!Z93+Mar!Z93+Abr!Z93+May!Z93+Jun!Z93+Jul!Z93+Agos!Z93+Set!Z93+Oct!Z93+Nov!Z93</f>
        <v>0</v>
      </c>
      <c r="AA93" s="64">
        <f>Ene!AA93+Feb!AA93+Mar!AA93+Abr!AA93+May!AA93+Jun!AA93+Jul!AA93+Agos!AA93+Set!AA93+Oct!AA93+Nov!AA93</f>
        <v>0</v>
      </c>
      <c r="AB93" s="64">
        <f>Ene!AB93+Feb!AB93+Mar!AB93+Abr!AB93+May!AB93+Jun!AB93+Jul!AB93+Agos!AB93+Set!AB93+Oct!AB93+Nov!AB93</f>
        <v>0</v>
      </c>
      <c r="AC93" s="64">
        <f>Ene!AC93+Feb!AC93+Mar!AC93+Abr!AC93+May!AC93+Jun!AC93+Jul!AC93+Agos!AC93+Set!AC93+Oct!AC93+Nov!AC93</f>
        <v>0</v>
      </c>
      <c r="AD93" s="64">
        <f>Ene!AD93+Feb!AD93+Mar!AD93+Abr!AD93+May!AD93+Jun!AD93+Jul!AD93+Agos!AD93+Set!AD93+Oct!AD93+Nov!AD93</f>
        <v>0</v>
      </c>
      <c r="AE93" s="64">
        <f>Ene!AE93+Feb!AE93+Mar!AE93+Abr!AE93+May!AE93+Jun!AE93+Jul!AE93+Agos!AE93+Set!AE93+Oct!AE93+Nov!AE93</f>
        <v>0</v>
      </c>
      <c r="AF93" s="64">
        <f>Ene!AF93+Feb!AF93+Mar!AF93+Abr!AF93+May!AF93+Jun!AF93+Jul!AF93+Agos!AF93+Set!AF93+Oct!AF93+Nov!AF93</f>
        <v>0</v>
      </c>
      <c r="AG93" s="64">
        <f>Ene!AG93+Feb!AG93+Mar!AG93+Abr!AG93+May!AG93+Jun!AG93+Jul!AG93+Agos!AG93+Set!AG93+Oct!AG93+Nov!AG93</f>
        <v>0</v>
      </c>
      <c r="AH93" s="64">
        <f>Ene!AH93+Feb!AH93+Mar!AH93+Abr!AH93+May!AH93+Jun!AH93+Jul!AH93+Agos!AH93+Set!AH93+Oct!AH93+Nov!AH93</f>
        <v>0</v>
      </c>
      <c r="AI93" s="64">
        <f>Ene!AI93+Feb!AI93+Mar!AI93+Abr!AI93+May!AI93+Jun!AI93+Jul!AI93+Agos!AI93+Set!AI93+Oct!AI93+Nov!AI93</f>
        <v>0</v>
      </c>
      <c r="AJ93" s="64">
        <f>Ene!AJ93+Feb!AJ93+Mar!AJ93+Abr!AJ93+May!AJ93+Jun!AJ93+Jul!AJ93+Agos!AJ93+Set!AJ93+Oct!AJ93+Nov!AJ93</f>
        <v>0</v>
      </c>
      <c r="AK93" s="64">
        <f>Ene!AK93+Feb!AK93+Mar!AK93+Abr!AK93+May!AK93+Jun!AK93+Jul!AK93+Agos!AK93+Set!AK93+Oct!AK93+Nov!AK93</f>
        <v>0</v>
      </c>
      <c r="AL93" s="64">
        <f>Ene!AL93+Feb!AL93+Mar!AL93+Abr!AL93+May!AL93+Jun!AL93+Jul!AL93+Agos!AL93+Set!AL93+Oct!AL93+Nov!AL93</f>
        <v>0</v>
      </c>
      <c r="AM93" s="64">
        <f>Ene!AM93+Feb!AM93+Mar!AM93+Abr!AM93+May!AM93+Jun!AM93+Jul!AM93+Agos!AM93+Set!AM93+Oct!AM93+Nov!AM93</f>
        <v>0</v>
      </c>
      <c r="AN93" s="64">
        <f>Ene!AN93+Feb!AN93+Mar!AN93+Abr!AN93+May!AN93+Jun!AN93+Jul!AN93+Agos!AN93+Set!AN93+Oct!AN93+Nov!AN93</f>
        <v>0</v>
      </c>
      <c r="AO93" s="64">
        <f>Ene!AO93+Feb!AO93+Mar!AO93+Abr!AO93+May!AO93+Jun!AO93+Jul!AO93+Agos!AO93+Set!AO93+Oct!AO93+Nov!AO93</f>
        <v>0</v>
      </c>
      <c r="AP93" s="64">
        <f>Ene!AP93+Feb!AP93+Mar!AP93+Abr!AP93+May!AP93+Jun!AP93+Jul!AP93+Agos!AP93+Set!AP93+Oct!AP93+Nov!AP93</f>
        <v>0</v>
      </c>
      <c r="AQ93" s="64">
        <f>Ene!AQ93+Feb!AQ93+Mar!AQ93+Abr!AQ93+May!AQ93+Jun!AQ93+Jul!AQ93+Agos!AQ93+Set!AQ93+Oct!AQ93+Nov!AQ93</f>
        <v>0</v>
      </c>
      <c r="AR93" s="64">
        <f>Ene!AR93+Feb!AR93+Mar!AR93+Abr!AR93+May!AR93+Jun!AR93+Jul!AR93+Agos!AR93+Set!AR93+Oct!AR93+Nov!AR93</f>
        <v>0</v>
      </c>
      <c r="AS93" s="64">
        <f>Ene!AS93+Feb!AS93+Mar!AS93+Abr!AS93+May!AS93+Jun!AS93+Jul!AS93+Agos!AS93+Set!AS93+Oct!AS93+Nov!AS93</f>
        <v>0</v>
      </c>
      <c r="AT93" s="64">
        <f>Ene!AT93+Feb!AT93+Mar!AT93+Abr!AT93+May!AT93+Jun!AT93+Jul!AT93+Agos!AT93+Set!AT93+Oct!AT93+Nov!AT93</f>
        <v>0</v>
      </c>
      <c r="AU93" s="64">
        <f>Ene!AU93+Feb!AU93+Mar!AU93+Abr!AU93+May!AU93+Jun!AU93+Jul!AU93+Agos!AU93+Set!AU93+Oct!AU93+Nov!AU93</f>
        <v>0</v>
      </c>
      <c r="AV93" s="64">
        <f>Ene!AV93+Feb!AV93+Mar!AV93+Abr!AV93+May!AV93+Jun!AV93+Jul!AV93+Agos!AV93+Set!AV93+Oct!AV93+Nov!AV93</f>
        <v>0</v>
      </c>
      <c r="AW93" s="64">
        <f>Ene!AW93+Feb!AW93+Mar!AW93+Abr!AW93+May!AW93+Jun!AW93+Jul!AW93+Agos!AW93+Set!AW93+Oct!AW93+Nov!AW93</f>
        <v>0</v>
      </c>
      <c r="AX93" s="64">
        <f>Ene!AX93+Feb!AX93+Mar!AX93+Abr!AX93+May!AX93+Jun!AX93+Jul!AX93+Agos!AX93+Set!AX93+Oct!AX93+Nov!AX93</f>
        <v>0</v>
      </c>
      <c r="AY93" s="64">
        <f>Ene!AY93+Feb!AY93+Mar!AY93+Abr!AY93+May!AY93+Jun!AY93+Jul!AY93+Agos!AY93+Set!AY93+Oct!AY93+Nov!AY93</f>
        <v>0</v>
      </c>
      <c r="AZ93" s="64">
        <f>Ene!AZ93+Feb!AZ93+Mar!AZ93+Abr!AZ93+May!AZ93+Jun!AZ93+Jul!AZ93+Agos!AZ93+Set!AZ93+Oct!AZ93+Nov!AZ93</f>
        <v>0</v>
      </c>
      <c r="BA93" s="64">
        <f>Ene!BA93+Feb!BA93+Mar!BA93+Abr!BA93+May!BA93+Jun!BA93+Jul!BA93+Agos!BA93+Set!BA93+Oct!BA93+Nov!BA93</f>
        <v>0</v>
      </c>
      <c r="BB93" s="64">
        <f>Ene!BB93+Feb!BB93+Mar!BB93+Abr!BB93+May!BB93+Jun!BB93+Jul!BB93+Agos!BB93+Set!BB93+Oct!BB93+Nov!BB93</f>
        <v>0</v>
      </c>
      <c r="BC93" s="64">
        <f>Ene!BC93+Feb!BC93+Mar!BC93+Abr!BC93+May!BC93+Jun!BC93+Jul!BC93+Agos!BC93+Set!BC93+Oct!BC93+Nov!BC93</f>
        <v>0</v>
      </c>
      <c r="BD93" s="64">
        <f>Ene!BD93+Feb!BD93+Mar!BD93+Abr!BD93+May!BD93+Jun!BD93+Jul!BD93+Agos!BD93+Set!BD93+Oct!BD93+Nov!BD93</f>
        <v>0</v>
      </c>
      <c r="BE93" s="64">
        <f>Ene!BE93+Feb!BE93+Mar!BE93+Abr!BE93+May!BE93+Jun!BE93+Jul!BE93+Agos!BE93+Set!BE93+Oct!BE93+Nov!BE93</f>
        <v>0</v>
      </c>
      <c r="BF93" s="64">
        <f>Ene!BF93+Feb!BF93+Mar!BF93+Abr!BF93+May!BF93+Jun!BF93+Jul!BF93+Agos!BF93+Set!BF93+Oct!BF93+Nov!BF93</f>
        <v>0</v>
      </c>
      <c r="BG93" s="64">
        <f>Ene!BG93+Feb!BG93+Mar!BG93+Abr!BG93+May!BG93+Jun!BG93+Jul!BG93+Agos!BG93+Set!BG93+Oct!BG93+Nov!BG93</f>
        <v>0</v>
      </c>
      <c r="BH93" s="64">
        <f>Ene!BH93+Feb!BH93+Mar!BH93+Abr!BH93+May!BH93+Jun!BH93+Jul!BH93+Agos!BH93+Set!BH93+Oct!BH93+Nov!BH93</f>
        <v>0</v>
      </c>
      <c r="BI93" s="64">
        <f>Ene!BI93+Feb!BI93+Mar!BI93+Abr!BI93+May!BI93+Jun!BI93+Jul!BI93+Agos!BI93+Set!BI93+Oct!BI93+Nov!BI93</f>
        <v>0</v>
      </c>
      <c r="BJ93" s="64">
        <f>Ene!BJ93+Feb!BJ93+Mar!BJ93+Abr!BJ93+May!BJ93+Jun!BJ93+Jul!BJ93+Agos!BJ93+Set!BJ93+Oct!BJ93+Nov!BJ93</f>
        <v>0</v>
      </c>
      <c r="BK93" s="65"/>
      <c r="BL93" s="66"/>
      <c r="BM93" s="66"/>
    </row>
    <row r="94" spans="1:65" x14ac:dyDescent="0.2">
      <c r="A94" s="89">
        <v>37</v>
      </c>
      <c r="B94" s="117" t="s">
        <v>104</v>
      </c>
      <c r="C94" s="118"/>
      <c r="D94" s="118"/>
      <c r="E94" s="118"/>
      <c r="F94" s="119"/>
      <c r="G94" s="64">
        <f>Ene!G94+Feb!G94+Mar!G94+Abr!G94+May!G94+Jun!G94+Jul!G94+Agos!G94+Set!G94+Oct!G94+Nov!G94</f>
        <v>0</v>
      </c>
      <c r="H94" s="64">
        <f>Ene!H94+Feb!H94+Mar!H94+Abr!H94+May!H94+Jun!H94+Jul!H94+Agos!H94+Set!H94+Oct!H94+Nov!H94</f>
        <v>0</v>
      </c>
      <c r="I94" s="64">
        <f>Ene!I94+Feb!I94+Mar!I94+Abr!I94+May!I94+Jun!I94+Jul!I94+Agos!I94+Set!I94+Oct!I94+Nov!I94</f>
        <v>0</v>
      </c>
      <c r="J94" s="64">
        <f>Ene!J94+Feb!J94+Mar!J94+Abr!J94+May!J94+Jun!J94+Jul!J94+Agos!J94+Set!J94+Oct!J94+Nov!J94</f>
        <v>0</v>
      </c>
      <c r="K94" s="64">
        <f>Ene!K94+Feb!K94+Mar!K94+Abr!K94+May!K94+Jun!K94+Jul!K94+Agos!K94+Set!K94+Oct!K94+Nov!K94</f>
        <v>0</v>
      </c>
      <c r="L94" s="64">
        <f>Ene!L94+Feb!L94+Mar!L94+Abr!L94+May!L94+Jun!L94+Jul!L94+Agos!L94+Set!L94+Oct!L94+Nov!L94</f>
        <v>0</v>
      </c>
      <c r="M94" s="64">
        <f>Ene!M94+Feb!M94+Mar!M94+Abr!M94+May!M94+Jun!M94+Jul!M94+Agos!M94+Set!M94+Oct!M94+Nov!M94</f>
        <v>0</v>
      </c>
      <c r="N94" s="64">
        <f>Ene!N94+Feb!N94+Mar!N94+Abr!N94+May!N94+Jun!N94+Jul!N94+Agos!N94+Set!N94+Oct!N94+Nov!N94</f>
        <v>0</v>
      </c>
      <c r="O94" s="64">
        <f>Ene!O94+Feb!O94+Mar!O94+Abr!O94+May!O94+Jun!O94+Jul!O94+Agos!O94+Set!O94+Oct!O94+Nov!O94</f>
        <v>0</v>
      </c>
      <c r="P94" s="64">
        <f>Ene!P94+Feb!P94+Mar!P94+Abr!P94+May!P94+Jun!P94+Jul!P94+Agos!P94+Set!P94+Oct!P94+Nov!P94</f>
        <v>0</v>
      </c>
      <c r="Q94" s="64">
        <f>Ene!Q94+Feb!Q94+Mar!Q94+Abr!Q94+May!Q94+Jun!Q94+Jul!Q94+Agos!Q94+Set!Q94+Oct!Q94+Nov!Q94</f>
        <v>0</v>
      </c>
      <c r="R94" s="64">
        <f>Ene!R94+Feb!R94+Mar!R94+Abr!R94+May!R94+Jun!R94+Jul!R94+Agos!R94+Set!R94+Oct!R94+Nov!R94</f>
        <v>0</v>
      </c>
      <c r="S94" s="64">
        <f>Ene!S94+Feb!S94+Mar!S94+Abr!S94+May!S94+Jun!S94+Jul!S94+Agos!S94+Set!S94+Oct!S94+Nov!S94</f>
        <v>0</v>
      </c>
      <c r="T94" s="64">
        <f>Ene!T94+Feb!T94+Mar!T94+Abr!T94+May!T94+Jun!T94+Jul!T94+Agos!T94+Set!T94+Oct!T94+Nov!T94</f>
        <v>0</v>
      </c>
      <c r="U94" s="64">
        <f>Ene!U94+Feb!U94+Mar!U94+Abr!U94+May!U94+Jun!U94+Jul!U94+Agos!U94+Set!U94+Oct!U94+Nov!U94</f>
        <v>0</v>
      </c>
      <c r="V94" s="64">
        <f>Ene!V94+Feb!V94+Mar!V94+Abr!V94+May!V94+Jun!V94+Jul!V94+Agos!V94+Set!V94+Oct!V94+Nov!V94</f>
        <v>0</v>
      </c>
      <c r="W94" s="64">
        <f>Ene!W94+Feb!W94+Mar!W94+Abr!W94+May!W94+Jun!W94+Jul!W94+Agos!W94+Set!W94+Oct!W94+Nov!W94</f>
        <v>0</v>
      </c>
      <c r="X94" s="64">
        <f>Ene!X94+Feb!X94+Mar!X94+Abr!X94+May!X94+Jun!X94+Jul!X94+Agos!X94+Set!X94+Oct!X94+Nov!X94</f>
        <v>0</v>
      </c>
      <c r="Y94" s="64">
        <f>Ene!Y94+Feb!Y94+Mar!Y94+Abr!Y94+May!Y94+Jun!Y94+Jul!Y94+Agos!Y94+Set!Y94+Oct!Y94+Nov!Y94</f>
        <v>0</v>
      </c>
      <c r="Z94" s="64">
        <f>Ene!Z94+Feb!Z94+Mar!Z94+Abr!Z94+May!Z94+Jun!Z94+Jul!Z94+Agos!Z94+Set!Z94+Oct!Z94+Nov!Z94</f>
        <v>0</v>
      </c>
      <c r="AA94" s="64">
        <f>Ene!AA94+Feb!AA94+Mar!AA94+Abr!AA94+May!AA94+Jun!AA94+Jul!AA94+Agos!AA94+Set!AA94+Oct!AA94+Nov!AA94</f>
        <v>0</v>
      </c>
      <c r="AB94" s="64">
        <f>Ene!AB94+Feb!AB94+Mar!AB94+Abr!AB94+May!AB94+Jun!AB94+Jul!AB94+Agos!AB94+Set!AB94+Oct!AB94+Nov!AB94</f>
        <v>0</v>
      </c>
      <c r="AC94" s="64">
        <f>Ene!AC94+Feb!AC94+Mar!AC94+Abr!AC94+May!AC94+Jun!AC94+Jul!AC94+Agos!AC94+Set!AC94+Oct!AC94+Nov!AC94</f>
        <v>0</v>
      </c>
      <c r="AD94" s="64">
        <f>Ene!AD94+Feb!AD94+Mar!AD94+Abr!AD94+May!AD94+Jun!AD94+Jul!AD94+Agos!AD94+Set!AD94+Oct!AD94+Nov!AD94</f>
        <v>0</v>
      </c>
      <c r="AE94" s="64">
        <f>Ene!AE94+Feb!AE94+Mar!AE94+Abr!AE94+May!AE94+Jun!AE94+Jul!AE94+Agos!AE94+Set!AE94+Oct!AE94+Nov!AE94</f>
        <v>0</v>
      </c>
      <c r="AF94" s="64">
        <f>Ene!AF94+Feb!AF94+Mar!AF94+Abr!AF94+May!AF94+Jun!AF94+Jul!AF94+Agos!AF94+Set!AF94+Oct!AF94+Nov!AF94</f>
        <v>0</v>
      </c>
      <c r="AG94" s="64">
        <f>Ene!AG94+Feb!AG94+Mar!AG94+Abr!AG94+May!AG94+Jun!AG94+Jul!AG94+Agos!AG94+Set!AG94+Oct!AG94+Nov!AG94</f>
        <v>0</v>
      </c>
      <c r="AH94" s="64">
        <f>Ene!AH94+Feb!AH94+Mar!AH94+Abr!AH94+May!AH94+Jun!AH94+Jul!AH94+Agos!AH94+Set!AH94+Oct!AH94+Nov!AH94</f>
        <v>0</v>
      </c>
      <c r="AI94" s="64">
        <f>Ene!AI94+Feb!AI94+Mar!AI94+Abr!AI94+May!AI94+Jun!AI94+Jul!AI94+Agos!AI94+Set!AI94+Oct!AI94+Nov!AI94</f>
        <v>0</v>
      </c>
      <c r="AJ94" s="64">
        <f>Ene!AJ94+Feb!AJ94+Mar!AJ94+Abr!AJ94+May!AJ94+Jun!AJ94+Jul!AJ94+Agos!AJ94+Set!AJ94+Oct!AJ94+Nov!AJ94</f>
        <v>0</v>
      </c>
      <c r="AK94" s="64">
        <f>Ene!AK94+Feb!AK94+Mar!AK94+Abr!AK94+May!AK94+Jun!AK94+Jul!AK94+Agos!AK94+Set!AK94+Oct!AK94+Nov!AK94</f>
        <v>0</v>
      </c>
      <c r="AL94" s="64">
        <f>Ene!AL94+Feb!AL94+Mar!AL94+Abr!AL94+May!AL94+Jun!AL94+Jul!AL94+Agos!AL94+Set!AL94+Oct!AL94+Nov!AL94</f>
        <v>0</v>
      </c>
      <c r="AM94" s="64">
        <f>Ene!AM94+Feb!AM94+Mar!AM94+Abr!AM94+May!AM94+Jun!AM94+Jul!AM94+Agos!AM94+Set!AM94+Oct!AM94+Nov!AM94</f>
        <v>0</v>
      </c>
      <c r="AN94" s="64">
        <f>Ene!AN94+Feb!AN94+Mar!AN94+Abr!AN94+May!AN94+Jun!AN94+Jul!AN94+Agos!AN94+Set!AN94+Oct!AN94+Nov!AN94</f>
        <v>0</v>
      </c>
      <c r="AO94" s="64">
        <f>Ene!AO94+Feb!AO94+Mar!AO94+Abr!AO94+May!AO94+Jun!AO94+Jul!AO94+Agos!AO94+Set!AO94+Oct!AO94+Nov!AO94</f>
        <v>0</v>
      </c>
      <c r="AP94" s="64">
        <f>Ene!AP94+Feb!AP94+Mar!AP94+Abr!AP94+May!AP94+Jun!AP94+Jul!AP94+Agos!AP94+Set!AP94+Oct!AP94+Nov!AP94</f>
        <v>0</v>
      </c>
      <c r="AQ94" s="64">
        <f>Ene!AQ94+Feb!AQ94+Mar!AQ94+Abr!AQ94+May!AQ94+Jun!AQ94+Jul!AQ94+Agos!AQ94+Set!AQ94+Oct!AQ94+Nov!AQ94</f>
        <v>0</v>
      </c>
      <c r="AR94" s="64">
        <f>Ene!AR94+Feb!AR94+Mar!AR94+Abr!AR94+May!AR94+Jun!AR94+Jul!AR94+Agos!AR94+Set!AR94+Oct!AR94+Nov!AR94</f>
        <v>0</v>
      </c>
      <c r="AS94" s="64">
        <f>Ene!AS94+Feb!AS94+Mar!AS94+Abr!AS94+May!AS94+Jun!AS94+Jul!AS94+Agos!AS94+Set!AS94+Oct!AS94+Nov!AS94</f>
        <v>0</v>
      </c>
      <c r="AT94" s="64">
        <f>Ene!AT94+Feb!AT94+Mar!AT94+Abr!AT94+May!AT94+Jun!AT94+Jul!AT94+Agos!AT94+Set!AT94+Oct!AT94+Nov!AT94</f>
        <v>0</v>
      </c>
      <c r="AU94" s="64">
        <f>Ene!AU94+Feb!AU94+Mar!AU94+Abr!AU94+May!AU94+Jun!AU94+Jul!AU94+Agos!AU94+Set!AU94+Oct!AU94+Nov!AU94</f>
        <v>0</v>
      </c>
      <c r="AV94" s="64">
        <f>Ene!AV94+Feb!AV94+Mar!AV94+Abr!AV94+May!AV94+Jun!AV94+Jul!AV94+Agos!AV94+Set!AV94+Oct!AV94+Nov!AV94</f>
        <v>0</v>
      </c>
      <c r="AW94" s="64">
        <f>Ene!AW94+Feb!AW94+Mar!AW94+Abr!AW94+May!AW94+Jun!AW94+Jul!AW94+Agos!AW94+Set!AW94+Oct!AW94+Nov!AW94</f>
        <v>0</v>
      </c>
      <c r="AX94" s="64">
        <f>Ene!AX94+Feb!AX94+Mar!AX94+Abr!AX94+May!AX94+Jun!AX94+Jul!AX94+Agos!AX94+Set!AX94+Oct!AX94+Nov!AX94</f>
        <v>0</v>
      </c>
      <c r="AY94" s="64">
        <f>Ene!AY94+Feb!AY94+Mar!AY94+Abr!AY94+May!AY94+Jun!AY94+Jul!AY94+Agos!AY94+Set!AY94+Oct!AY94+Nov!AY94</f>
        <v>0</v>
      </c>
      <c r="AZ94" s="64">
        <f>Ene!AZ94+Feb!AZ94+Mar!AZ94+Abr!AZ94+May!AZ94+Jun!AZ94+Jul!AZ94+Agos!AZ94+Set!AZ94+Oct!AZ94+Nov!AZ94</f>
        <v>0</v>
      </c>
      <c r="BA94" s="64">
        <f>Ene!BA94+Feb!BA94+Mar!BA94+Abr!BA94+May!BA94+Jun!BA94+Jul!BA94+Agos!BA94+Set!BA94+Oct!BA94+Nov!BA94</f>
        <v>0</v>
      </c>
      <c r="BB94" s="64">
        <f>Ene!BB94+Feb!BB94+Mar!BB94+Abr!BB94+May!BB94+Jun!BB94+Jul!BB94+Agos!BB94+Set!BB94+Oct!BB94+Nov!BB94</f>
        <v>0</v>
      </c>
      <c r="BC94" s="64">
        <f>Ene!BC94+Feb!BC94+Mar!BC94+Abr!BC94+May!BC94+Jun!BC94+Jul!BC94+Agos!BC94+Set!BC94+Oct!BC94+Nov!BC94</f>
        <v>0</v>
      </c>
      <c r="BD94" s="64">
        <f>Ene!BD94+Feb!BD94+Mar!BD94+Abr!BD94+May!BD94+Jun!BD94+Jul!BD94+Agos!BD94+Set!BD94+Oct!BD94+Nov!BD94</f>
        <v>0</v>
      </c>
      <c r="BE94" s="64">
        <f>Ene!BE94+Feb!BE94+Mar!BE94+Abr!BE94+May!BE94+Jun!BE94+Jul!BE94+Agos!BE94+Set!BE94+Oct!BE94+Nov!BE94</f>
        <v>0</v>
      </c>
      <c r="BF94" s="64">
        <f>Ene!BF94+Feb!BF94+Mar!BF94+Abr!BF94+May!BF94+Jun!BF94+Jul!BF94+Agos!BF94+Set!BF94+Oct!BF94+Nov!BF94</f>
        <v>0</v>
      </c>
      <c r="BG94" s="64">
        <f>Ene!BG94+Feb!BG94+Mar!BG94+Abr!BG94+May!BG94+Jun!BG94+Jul!BG94+Agos!BG94+Set!BG94+Oct!BG94+Nov!BG94</f>
        <v>0</v>
      </c>
      <c r="BH94" s="64">
        <f>Ene!BH94+Feb!BH94+Mar!BH94+Abr!BH94+May!BH94+Jun!BH94+Jul!BH94+Agos!BH94+Set!BH94+Oct!BH94+Nov!BH94</f>
        <v>0</v>
      </c>
      <c r="BI94" s="64">
        <f>Ene!BI94+Feb!BI94+Mar!BI94+Abr!BI94+May!BI94+Jun!BI94+Jul!BI94+Agos!BI94+Set!BI94+Oct!BI94+Nov!BI94</f>
        <v>0</v>
      </c>
      <c r="BJ94" s="64">
        <f>Ene!BJ94+Feb!BJ94+Mar!BJ94+Abr!BJ94+May!BJ94+Jun!BJ94+Jul!BJ94+Agos!BJ94+Set!BJ94+Oct!BJ94+Nov!BJ94</f>
        <v>0</v>
      </c>
      <c r="BK94" s="65"/>
      <c r="BL94" s="66"/>
      <c r="BM94" s="66"/>
    </row>
    <row r="95" spans="1:65" x14ac:dyDescent="0.2">
      <c r="A95" s="89">
        <v>38</v>
      </c>
      <c r="B95" s="117" t="s">
        <v>87</v>
      </c>
      <c r="C95" s="118"/>
      <c r="D95" s="118"/>
      <c r="E95" s="118"/>
      <c r="F95" s="119"/>
      <c r="G95" s="64">
        <f>Ene!G95+Feb!G95+Mar!G95+Abr!G95+May!G95+Jun!G95+Jul!G95+Agos!G95+Set!G95+Oct!G95+Nov!G95</f>
        <v>0</v>
      </c>
      <c r="H95" s="64">
        <f>Ene!H95+Feb!H95+Mar!H95+Abr!H95+May!H95+Jun!H95+Jul!H95+Agos!H95+Set!H95+Oct!H95+Nov!H95</f>
        <v>0</v>
      </c>
      <c r="I95" s="64">
        <f>Ene!I95+Feb!I95+Mar!I95+Abr!I95+May!I95+Jun!I95+Jul!I95+Agos!I95+Set!I95+Oct!I95+Nov!I95</f>
        <v>0</v>
      </c>
      <c r="J95" s="64">
        <f>Ene!J95+Feb!J95+Mar!J95+Abr!J95+May!J95+Jun!J95+Jul!J95+Agos!J95+Set!J95+Oct!J95+Nov!J95</f>
        <v>0</v>
      </c>
      <c r="K95" s="64">
        <f>Ene!K95+Feb!K95+Mar!K95+Abr!K95+May!K95+Jun!K95+Jul!K95+Agos!K95+Set!K95+Oct!K95+Nov!K95</f>
        <v>0</v>
      </c>
      <c r="L95" s="64">
        <f>Ene!L95+Feb!L95+Mar!L95+Abr!L95+May!L95+Jun!L95+Jul!L95+Agos!L95+Set!L95+Oct!L95+Nov!L95</f>
        <v>0</v>
      </c>
      <c r="M95" s="64">
        <f>Ene!M95+Feb!M95+Mar!M95+Abr!M95+May!M95+Jun!M95+Jul!M95+Agos!M95+Set!M95+Oct!M95+Nov!M95</f>
        <v>0</v>
      </c>
      <c r="N95" s="64">
        <f>Ene!N95+Feb!N95+Mar!N95+Abr!N95+May!N95+Jun!N95+Jul!N95+Agos!N95+Set!N95+Oct!N95+Nov!N95</f>
        <v>0</v>
      </c>
      <c r="O95" s="64">
        <f>Ene!O95+Feb!O95+Mar!O95+Abr!O95+May!O95+Jun!O95+Jul!O95+Agos!O95+Set!O95+Oct!O95+Nov!O95</f>
        <v>0</v>
      </c>
      <c r="P95" s="64">
        <f>Ene!P95+Feb!P95+Mar!P95+Abr!P95+May!P95+Jun!P95+Jul!P95+Agos!P95+Set!P95+Oct!P95+Nov!P95</f>
        <v>0</v>
      </c>
      <c r="Q95" s="64">
        <f>Ene!Q95+Feb!Q95+Mar!Q95+Abr!Q95+May!Q95+Jun!Q95+Jul!Q95+Agos!Q95+Set!Q95+Oct!Q95+Nov!Q95</f>
        <v>0</v>
      </c>
      <c r="R95" s="64">
        <f>Ene!R95+Feb!R95+Mar!R95+Abr!R95+May!R95+Jun!R95+Jul!R95+Agos!R95+Set!R95+Oct!R95+Nov!R95</f>
        <v>0</v>
      </c>
      <c r="S95" s="64">
        <f>Ene!S95+Feb!S95+Mar!S95+Abr!S95+May!S95+Jun!S95+Jul!S95+Agos!S95+Set!S95+Oct!S95+Nov!S95</f>
        <v>0</v>
      </c>
      <c r="T95" s="64">
        <f>Ene!T95+Feb!T95+Mar!T95+Abr!T95+May!T95+Jun!T95+Jul!T95+Agos!T95+Set!T95+Oct!T95+Nov!T95</f>
        <v>0</v>
      </c>
      <c r="U95" s="64">
        <f>Ene!U95+Feb!U95+Mar!U95+Abr!U95+May!U95+Jun!U95+Jul!U95+Agos!U95+Set!U95+Oct!U95+Nov!U95</f>
        <v>0</v>
      </c>
      <c r="V95" s="64">
        <f>Ene!V95+Feb!V95+Mar!V95+Abr!V95+May!V95+Jun!V95+Jul!V95+Agos!V95+Set!V95+Oct!V95+Nov!V95</f>
        <v>0</v>
      </c>
      <c r="W95" s="64">
        <f>Ene!W95+Feb!W95+Mar!W95+Abr!W95+May!W95+Jun!W95+Jul!W95+Agos!W95+Set!W95+Oct!W95+Nov!W95</f>
        <v>0</v>
      </c>
      <c r="X95" s="64">
        <f>Ene!X95+Feb!X95+Mar!X95+Abr!X95+May!X95+Jun!X95+Jul!X95+Agos!X95+Set!X95+Oct!X95+Nov!X95</f>
        <v>0</v>
      </c>
      <c r="Y95" s="64">
        <f>Ene!Y95+Feb!Y95+Mar!Y95+Abr!Y95+May!Y95+Jun!Y95+Jul!Y95+Agos!Y95+Set!Y95+Oct!Y95+Nov!Y95</f>
        <v>0</v>
      </c>
      <c r="Z95" s="64">
        <f>Ene!Z95+Feb!Z95+Mar!Z95+Abr!Z95+May!Z95+Jun!Z95+Jul!Z95+Agos!Z95+Set!Z95+Oct!Z95+Nov!Z95</f>
        <v>0</v>
      </c>
      <c r="AA95" s="64">
        <f>Ene!AA95+Feb!AA95+Mar!AA95+Abr!AA95+May!AA95+Jun!AA95+Jul!AA95+Agos!AA95+Set!AA95+Oct!AA95+Nov!AA95</f>
        <v>0</v>
      </c>
      <c r="AB95" s="64">
        <f>Ene!AB95+Feb!AB95+Mar!AB95+Abr!AB95+May!AB95+Jun!AB95+Jul!AB95+Agos!AB95+Set!AB95+Oct!AB95+Nov!AB95</f>
        <v>0</v>
      </c>
      <c r="AC95" s="64">
        <f>Ene!AC95+Feb!AC95+Mar!AC95+Abr!AC95+May!AC95+Jun!AC95+Jul!AC95+Agos!AC95+Set!AC95+Oct!AC95+Nov!AC95</f>
        <v>0</v>
      </c>
      <c r="AD95" s="64">
        <f>Ene!AD95+Feb!AD95+Mar!AD95+Abr!AD95+May!AD95+Jun!AD95+Jul!AD95+Agos!AD95+Set!AD95+Oct!AD95+Nov!AD95</f>
        <v>0</v>
      </c>
      <c r="AE95" s="64">
        <f>Ene!AE95+Feb!AE95+Mar!AE95+Abr!AE95+May!AE95+Jun!AE95+Jul!AE95+Agos!AE95+Set!AE95+Oct!AE95+Nov!AE95</f>
        <v>0</v>
      </c>
      <c r="AF95" s="64">
        <f>Ene!AF95+Feb!AF95+Mar!AF95+Abr!AF95+May!AF95+Jun!AF95+Jul!AF95+Agos!AF95+Set!AF95+Oct!AF95+Nov!AF95</f>
        <v>0</v>
      </c>
      <c r="AG95" s="64">
        <f>Ene!AG95+Feb!AG95+Mar!AG95+Abr!AG95+May!AG95+Jun!AG95+Jul!AG95+Agos!AG95+Set!AG95+Oct!AG95+Nov!AG95</f>
        <v>0</v>
      </c>
      <c r="AH95" s="64">
        <f>Ene!AH95+Feb!AH95+Mar!AH95+Abr!AH95+May!AH95+Jun!AH95+Jul!AH95+Agos!AH95+Set!AH95+Oct!AH95+Nov!AH95</f>
        <v>0</v>
      </c>
      <c r="AI95" s="64">
        <f>Ene!AI95+Feb!AI95+Mar!AI95+Abr!AI95+May!AI95+Jun!AI95+Jul!AI95+Agos!AI95+Set!AI95+Oct!AI95+Nov!AI95</f>
        <v>0</v>
      </c>
      <c r="AJ95" s="64">
        <f>Ene!AJ95+Feb!AJ95+Mar!AJ95+Abr!AJ95+May!AJ95+Jun!AJ95+Jul!AJ95+Agos!AJ95+Set!AJ95+Oct!AJ95+Nov!AJ95</f>
        <v>0</v>
      </c>
      <c r="AK95" s="64">
        <f>Ene!AK95+Feb!AK95+Mar!AK95+Abr!AK95+May!AK95+Jun!AK95+Jul!AK95+Agos!AK95+Set!AK95+Oct!AK95+Nov!AK95</f>
        <v>0</v>
      </c>
      <c r="AL95" s="64">
        <f>Ene!AL95+Feb!AL95+Mar!AL95+Abr!AL95+May!AL95+Jun!AL95+Jul!AL95+Agos!AL95+Set!AL95+Oct!AL95+Nov!AL95</f>
        <v>0</v>
      </c>
      <c r="AM95" s="64">
        <f>Ene!AM95+Feb!AM95+Mar!AM95+Abr!AM95+May!AM95+Jun!AM95+Jul!AM95+Agos!AM95+Set!AM95+Oct!AM95+Nov!AM95</f>
        <v>0</v>
      </c>
      <c r="AN95" s="64">
        <f>Ene!AN95+Feb!AN95+Mar!AN95+Abr!AN95+May!AN95+Jun!AN95+Jul!AN95+Agos!AN95+Set!AN95+Oct!AN95+Nov!AN95</f>
        <v>0</v>
      </c>
      <c r="AO95" s="64">
        <f>Ene!AO95+Feb!AO95+Mar!AO95+Abr!AO95+May!AO95+Jun!AO95+Jul!AO95+Agos!AO95+Set!AO95+Oct!AO95+Nov!AO95</f>
        <v>0</v>
      </c>
      <c r="AP95" s="64">
        <f>Ene!AP95+Feb!AP95+Mar!AP95+Abr!AP95+May!AP95+Jun!AP95+Jul!AP95+Agos!AP95+Set!AP95+Oct!AP95+Nov!AP95</f>
        <v>0</v>
      </c>
      <c r="AQ95" s="64">
        <f>Ene!AQ95+Feb!AQ95+Mar!AQ95+Abr!AQ95+May!AQ95+Jun!AQ95+Jul!AQ95+Agos!AQ95+Set!AQ95+Oct!AQ95+Nov!AQ95</f>
        <v>0</v>
      </c>
      <c r="AR95" s="64">
        <f>Ene!AR95+Feb!AR95+Mar!AR95+Abr!AR95+May!AR95+Jun!AR95+Jul!AR95+Agos!AR95+Set!AR95+Oct!AR95+Nov!AR95</f>
        <v>0</v>
      </c>
      <c r="AS95" s="64">
        <f>Ene!AS95+Feb!AS95+Mar!AS95+Abr!AS95+May!AS95+Jun!AS95+Jul!AS95+Agos!AS95+Set!AS95+Oct!AS95+Nov!AS95</f>
        <v>0</v>
      </c>
      <c r="AT95" s="64">
        <f>Ene!AT95+Feb!AT95+Mar!AT95+Abr!AT95+May!AT95+Jun!AT95+Jul!AT95+Agos!AT95+Set!AT95+Oct!AT95+Nov!AT95</f>
        <v>0</v>
      </c>
      <c r="AU95" s="64">
        <f>Ene!AU95+Feb!AU95+Mar!AU95+Abr!AU95+May!AU95+Jun!AU95+Jul!AU95+Agos!AU95+Set!AU95+Oct!AU95+Nov!AU95</f>
        <v>0</v>
      </c>
      <c r="AV95" s="64">
        <f>Ene!AV95+Feb!AV95+Mar!AV95+Abr!AV95+May!AV95+Jun!AV95+Jul!AV95+Agos!AV95+Set!AV95+Oct!AV95+Nov!AV95</f>
        <v>0</v>
      </c>
      <c r="AW95" s="64">
        <f>Ene!AW95+Feb!AW95+Mar!AW95+Abr!AW95+May!AW95+Jun!AW95+Jul!AW95+Agos!AW95+Set!AW95+Oct!AW95+Nov!AW95</f>
        <v>0</v>
      </c>
      <c r="AX95" s="64">
        <f>Ene!AX95+Feb!AX95+Mar!AX95+Abr!AX95+May!AX95+Jun!AX95+Jul!AX95+Agos!AX95+Set!AX95+Oct!AX95+Nov!AX95</f>
        <v>0</v>
      </c>
      <c r="AY95" s="64">
        <f>Ene!AY95+Feb!AY95+Mar!AY95+Abr!AY95+May!AY95+Jun!AY95+Jul!AY95+Agos!AY95+Set!AY95+Oct!AY95+Nov!AY95</f>
        <v>0</v>
      </c>
      <c r="AZ95" s="64">
        <f>Ene!AZ95+Feb!AZ95+Mar!AZ95+Abr!AZ95+May!AZ95+Jun!AZ95+Jul!AZ95+Agos!AZ95+Set!AZ95+Oct!AZ95+Nov!AZ95</f>
        <v>0</v>
      </c>
      <c r="BA95" s="64">
        <f>Ene!BA95+Feb!BA95+Mar!BA95+Abr!BA95+May!BA95+Jun!BA95+Jul!BA95+Agos!BA95+Set!BA95+Oct!BA95+Nov!BA95</f>
        <v>0</v>
      </c>
      <c r="BB95" s="64">
        <f>Ene!BB95+Feb!BB95+Mar!BB95+Abr!BB95+May!BB95+Jun!BB95+Jul!BB95+Agos!BB95+Set!BB95+Oct!BB95+Nov!BB95</f>
        <v>0</v>
      </c>
      <c r="BC95" s="64">
        <f>Ene!BC95+Feb!BC95+Mar!BC95+Abr!BC95+May!BC95+Jun!BC95+Jul!BC95+Agos!BC95+Set!BC95+Oct!BC95+Nov!BC95</f>
        <v>0</v>
      </c>
      <c r="BD95" s="64">
        <f>Ene!BD95+Feb!BD95+Mar!BD95+Abr!BD95+May!BD95+Jun!BD95+Jul!BD95+Agos!BD95+Set!BD95+Oct!BD95+Nov!BD95</f>
        <v>0</v>
      </c>
      <c r="BE95" s="64">
        <f>Ene!BE95+Feb!BE95+Mar!BE95+Abr!BE95+May!BE95+Jun!BE95+Jul!BE95+Agos!BE95+Set!BE95+Oct!BE95+Nov!BE95</f>
        <v>0</v>
      </c>
      <c r="BF95" s="64">
        <f>Ene!BF95+Feb!BF95+Mar!BF95+Abr!BF95+May!BF95+Jun!BF95+Jul!BF95+Agos!BF95+Set!BF95+Oct!BF95+Nov!BF95</f>
        <v>0</v>
      </c>
      <c r="BG95" s="64">
        <f>Ene!BG95+Feb!BG95+Mar!BG95+Abr!BG95+May!BG95+Jun!BG95+Jul!BG95+Agos!BG95+Set!BG95+Oct!BG95+Nov!BG95</f>
        <v>0</v>
      </c>
      <c r="BH95" s="64">
        <f>Ene!BH95+Feb!BH95+Mar!BH95+Abr!BH95+May!BH95+Jun!BH95+Jul!BH95+Agos!BH95+Set!BH95+Oct!BH95+Nov!BH95</f>
        <v>0</v>
      </c>
      <c r="BI95" s="64">
        <f>Ene!BI95+Feb!BI95+Mar!BI95+Abr!BI95+May!BI95+Jun!BI95+Jul!BI95+Agos!BI95+Set!BI95+Oct!BI95+Nov!BI95</f>
        <v>0</v>
      </c>
      <c r="BJ95" s="64">
        <f>Ene!BJ95+Feb!BJ95+Mar!BJ95+Abr!BJ95+May!BJ95+Jun!BJ95+Jul!BJ95+Agos!BJ95+Set!BJ95+Oct!BJ95+Nov!BJ95</f>
        <v>0</v>
      </c>
      <c r="BK95" s="65"/>
      <c r="BL95" s="66"/>
      <c r="BM95" s="66"/>
    </row>
    <row r="96" spans="1:65" x14ac:dyDescent="0.2">
      <c r="A96" s="89">
        <v>39</v>
      </c>
      <c r="B96" s="117" t="s">
        <v>88</v>
      </c>
      <c r="C96" s="118"/>
      <c r="D96" s="118"/>
      <c r="E96" s="118"/>
      <c r="F96" s="119"/>
      <c r="G96" s="64">
        <f>Ene!G96+Feb!G96+Mar!G96+Abr!G96+May!G96+Jun!G96+Jul!G96+Agos!G96+Set!G96+Oct!G96+Nov!G96</f>
        <v>0</v>
      </c>
      <c r="H96" s="64">
        <f>Ene!H96+Feb!H96+Mar!H96+Abr!H96+May!H96+Jun!H96+Jul!H96+Agos!H96+Set!H96+Oct!H96+Nov!H96</f>
        <v>0</v>
      </c>
      <c r="I96" s="64">
        <f>Ene!I96+Feb!I96+Mar!I96+Abr!I96+May!I96+Jun!I96+Jul!I96+Agos!I96+Set!I96+Oct!I96+Nov!I96</f>
        <v>0</v>
      </c>
      <c r="J96" s="64">
        <f>Ene!J96+Feb!J96+Mar!J96+Abr!J96+May!J96+Jun!J96+Jul!J96+Agos!J96+Set!J96+Oct!J96+Nov!J96</f>
        <v>0</v>
      </c>
      <c r="K96" s="64">
        <f>Ene!K96+Feb!K96+Mar!K96+Abr!K96+May!K96+Jun!K96+Jul!K96+Agos!K96+Set!K96+Oct!K96+Nov!K96</f>
        <v>0</v>
      </c>
      <c r="L96" s="64">
        <f>Ene!L96+Feb!L96+Mar!L96+Abr!L96+May!L96+Jun!L96+Jul!L96+Agos!L96+Set!L96+Oct!L96+Nov!L96</f>
        <v>0</v>
      </c>
      <c r="M96" s="64">
        <f>Ene!M96+Feb!M96+Mar!M96+Abr!M96+May!M96+Jun!M96+Jul!M96+Agos!M96+Set!M96+Oct!M96+Nov!M96</f>
        <v>0</v>
      </c>
      <c r="N96" s="64">
        <f>Ene!N96+Feb!N96+Mar!N96+Abr!N96+May!N96+Jun!N96+Jul!N96+Agos!N96+Set!N96+Oct!N96+Nov!N96</f>
        <v>0</v>
      </c>
      <c r="O96" s="64">
        <f>Ene!O96+Feb!O96+Mar!O96+Abr!O96+May!O96+Jun!O96+Jul!O96+Agos!O96+Set!O96+Oct!O96+Nov!O96</f>
        <v>0</v>
      </c>
      <c r="P96" s="64">
        <f>Ene!P96+Feb!P96+Mar!P96+Abr!P96+May!P96+Jun!P96+Jul!P96+Agos!P96+Set!P96+Oct!P96+Nov!P96</f>
        <v>0</v>
      </c>
      <c r="Q96" s="64">
        <f>Ene!Q96+Feb!Q96+Mar!Q96+Abr!Q96+May!Q96+Jun!Q96+Jul!Q96+Agos!Q96+Set!Q96+Oct!Q96+Nov!Q96</f>
        <v>0</v>
      </c>
      <c r="R96" s="64">
        <f>Ene!R96+Feb!R96+Mar!R96+Abr!R96+May!R96+Jun!R96+Jul!R96+Agos!R96+Set!R96+Oct!R96+Nov!R96</f>
        <v>0</v>
      </c>
      <c r="S96" s="64">
        <f>Ene!S96+Feb!S96+Mar!S96+Abr!S96+May!S96+Jun!S96+Jul!S96+Agos!S96+Set!S96+Oct!S96+Nov!S96</f>
        <v>0</v>
      </c>
      <c r="T96" s="64">
        <f>Ene!T96+Feb!T96+Mar!T96+Abr!T96+May!T96+Jun!T96+Jul!T96+Agos!T96+Set!T96+Oct!T96+Nov!T96</f>
        <v>0</v>
      </c>
      <c r="U96" s="64">
        <f>Ene!U96+Feb!U96+Mar!U96+Abr!U96+May!U96+Jun!U96+Jul!U96+Agos!U96+Set!U96+Oct!U96+Nov!U96</f>
        <v>0</v>
      </c>
      <c r="V96" s="64">
        <f>Ene!V96+Feb!V96+Mar!V96+Abr!V96+May!V96+Jun!V96+Jul!V96+Agos!V96+Set!V96+Oct!V96+Nov!V96</f>
        <v>0</v>
      </c>
      <c r="W96" s="64">
        <f>Ene!W96+Feb!W96+Mar!W96+Abr!W96+May!W96+Jun!W96+Jul!W96+Agos!W96+Set!W96+Oct!W96+Nov!W96</f>
        <v>0</v>
      </c>
      <c r="X96" s="64">
        <f>Ene!X96+Feb!X96+Mar!X96+Abr!X96+May!X96+Jun!X96+Jul!X96+Agos!X96+Set!X96+Oct!X96+Nov!X96</f>
        <v>0</v>
      </c>
      <c r="Y96" s="64">
        <f>Ene!Y96+Feb!Y96+Mar!Y96+Abr!Y96+May!Y96+Jun!Y96+Jul!Y96+Agos!Y96+Set!Y96+Oct!Y96+Nov!Y96</f>
        <v>0</v>
      </c>
      <c r="Z96" s="64">
        <f>Ene!Z96+Feb!Z96+Mar!Z96+Abr!Z96+May!Z96+Jun!Z96+Jul!Z96+Agos!Z96+Set!Z96+Oct!Z96+Nov!Z96</f>
        <v>0</v>
      </c>
      <c r="AA96" s="64">
        <f>Ene!AA96+Feb!AA96+Mar!AA96+Abr!AA96+May!AA96+Jun!AA96+Jul!AA96+Agos!AA96+Set!AA96+Oct!AA96+Nov!AA96</f>
        <v>0</v>
      </c>
      <c r="AB96" s="64">
        <f>Ene!AB96+Feb!AB96+Mar!AB96+Abr!AB96+May!AB96+Jun!AB96+Jul!AB96+Agos!AB96+Set!AB96+Oct!AB96+Nov!AB96</f>
        <v>0</v>
      </c>
      <c r="AC96" s="64">
        <f>Ene!AC96+Feb!AC96+Mar!AC96+Abr!AC96+May!AC96+Jun!AC96+Jul!AC96+Agos!AC96+Set!AC96+Oct!AC96+Nov!AC96</f>
        <v>0</v>
      </c>
      <c r="AD96" s="64">
        <f>Ene!AD96+Feb!AD96+Mar!AD96+Abr!AD96+May!AD96+Jun!AD96+Jul!AD96+Agos!AD96+Set!AD96+Oct!AD96+Nov!AD96</f>
        <v>0</v>
      </c>
      <c r="AE96" s="64">
        <f>Ene!AE96+Feb!AE96+Mar!AE96+Abr!AE96+May!AE96+Jun!AE96+Jul!AE96+Agos!AE96+Set!AE96+Oct!AE96+Nov!AE96</f>
        <v>0</v>
      </c>
      <c r="AF96" s="64">
        <f>Ene!AF96+Feb!AF96+Mar!AF96+Abr!AF96+May!AF96+Jun!AF96+Jul!AF96+Agos!AF96+Set!AF96+Oct!AF96+Nov!AF96</f>
        <v>0</v>
      </c>
      <c r="AG96" s="64">
        <f>Ene!AG96+Feb!AG96+Mar!AG96+Abr!AG96+May!AG96+Jun!AG96+Jul!AG96+Agos!AG96+Set!AG96+Oct!AG96+Nov!AG96</f>
        <v>0</v>
      </c>
      <c r="AH96" s="64">
        <f>Ene!AH96+Feb!AH96+Mar!AH96+Abr!AH96+May!AH96+Jun!AH96+Jul!AH96+Agos!AH96+Set!AH96+Oct!AH96+Nov!AH96</f>
        <v>0</v>
      </c>
      <c r="AI96" s="64">
        <f>Ene!AI96+Feb!AI96+Mar!AI96+Abr!AI96+May!AI96+Jun!AI96+Jul!AI96+Agos!AI96+Set!AI96+Oct!AI96+Nov!AI96</f>
        <v>0</v>
      </c>
      <c r="AJ96" s="64">
        <f>Ene!AJ96+Feb!AJ96+Mar!AJ96+Abr!AJ96+May!AJ96+Jun!AJ96+Jul!AJ96+Agos!AJ96+Set!AJ96+Oct!AJ96+Nov!AJ96</f>
        <v>0</v>
      </c>
      <c r="AK96" s="64">
        <f>Ene!AK96+Feb!AK96+Mar!AK96+Abr!AK96+May!AK96+Jun!AK96+Jul!AK96+Agos!AK96+Set!AK96+Oct!AK96+Nov!AK96</f>
        <v>0</v>
      </c>
      <c r="AL96" s="64">
        <f>Ene!AL96+Feb!AL96+Mar!AL96+Abr!AL96+May!AL96+Jun!AL96+Jul!AL96+Agos!AL96+Set!AL96+Oct!AL96+Nov!AL96</f>
        <v>0</v>
      </c>
      <c r="AM96" s="64">
        <f>Ene!AM96+Feb!AM96+Mar!AM96+Abr!AM96+May!AM96+Jun!AM96+Jul!AM96+Agos!AM96+Set!AM96+Oct!AM96+Nov!AM96</f>
        <v>0</v>
      </c>
      <c r="AN96" s="64">
        <f>Ene!AN96+Feb!AN96+Mar!AN96+Abr!AN96+May!AN96+Jun!AN96+Jul!AN96+Agos!AN96+Set!AN96+Oct!AN96+Nov!AN96</f>
        <v>0</v>
      </c>
      <c r="AO96" s="64">
        <f>Ene!AO96+Feb!AO96+Mar!AO96+Abr!AO96+May!AO96+Jun!AO96+Jul!AO96+Agos!AO96+Set!AO96+Oct!AO96+Nov!AO96</f>
        <v>0</v>
      </c>
      <c r="AP96" s="64">
        <f>Ene!AP96+Feb!AP96+Mar!AP96+Abr!AP96+May!AP96+Jun!AP96+Jul!AP96+Agos!AP96+Set!AP96+Oct!AP96+Nov!AP96</f>
        <v>0</v>
      </c>
      <c r="AQ96" s="64">
        <f>Ene!AQ96+Feb!AQ96+Mar!AQ96+Abr!AQ96+May!AQ96+Jun!AQ96+Jul!AQ96+Agos!AQ96+Set!AQ96+Oct!AQ96+Nov!AQ96</f>
        <v>0</v>
      </c>
      <c r="AR96" s="64">
        <f>Ene!AR96+Feb!AR96+Mar!AR96+Abr!AR96+May!AR96+Jun!AR96+Jul!AR96+Agos!AR96+Set!AR96+Oct!AR96+Nov!AR96</f>
        <v>0</v>
      </c>
      <c r="AS96" s="64">
        <f>Ene!AS96+Feb!AS96+Mar!AS96+Abr!AS96+May!AS96+Jun!AS96+Jul!AS96+Agos!AS96+Set!AS96+Oct!AS96+Nov!AS96</f>
        <v>0</v>
      </c>
      <c r="AT96" s="64">
        <f>Ene!AT96+Feb!AT96+Mar!AT96+Abr!AT96+May!AT96+Jun!AT96+Jul!AT96+Agos!AT96+Set!AT96+Oct!AT96+Nov!AT96</f>
        <v>0</v>
      </c>
      <c r="AU96" s="64">
        <f>Ene!AU96+Feb!AU96+Mar!AU96+Abr!AU96+May!AU96+Jun!AU96+Jul!AU96+Agos!AU96+Set!AU96+Oct!AU96+Nov!AU96</f>
        <v>0</v>
      </c>
      <c r="AV96" s="64">
        <f>Ene!AV96+Feb!AV96+Mar!AV96+Abr!AV96+May!AV96+Jun!AV96+Jul!AV96+Agos!AV96+Set!AV96+Oct!AV96+Nov!AV96</f>
        <v>0</v>
      </c>
      <c r="AW96" s="64">
        <f>Ene!AW96+Feb!AW96+Mar!AW96+Abr!AW96+May!AW96+Jun!AW96+Jul!AW96+Agos!AW96+Set!AW96+Oct!AW96+Nov!AW96</f>
        <v>0</v>
      </c>
      <c r="AX96" s="64">
        <f>Ene!AX96+Feb!AX96+Mar!AX96+Abr!AX96+May!AX96+Jun!AX96+Jul!AX96+Agos!AX96+Set!AX96+Oct!AX96+Nov!AX96</f>
        <v>0</v>
      </c>
      <c r="AY96" s="64">
        <f>Ene!AY96+Feb!AY96+Mar!AY96+Abr!AY96+May!AY96+Jun!AY96+Jul!AY96+Agos!AY96+Set!AY96+Oct!AY96+Nov!AY96</f>
        <v>0</v>
      </c>
      <c r="AZ96" s="64">
        <f>Ene!AZ96+Feb!AZ96+Mar!AZ96+Abr!AZ96+May!AZ96+Jun!AZ96+Jul!AZ96+Agos!AZ96+Set!AZ96+Oct!AZ96+Nov!AZ96</f>
        <v>0</v>
      </c>
      <c r="BA96" s="64">
        <f>Ene!BA96+Feb!BA96+Mar!BA96+Abr!BA96+May!BA96+Jun!BA96+Jul!BA96+Agos!BA96+Set!BA96+Oct!BA96+Nov!BA96</f>
        <v>0</v>
      </c>
      <c r="BB96" s="64">
        <f>Ene!BB96+Feb!BB96+Mar!BB96+Abr!BB96+May!BB96+Jun!BB96+Jul!BB96+Agos!BB96+Set!BB96+Oct!BB96+Nov!BB96</f>
        <v>0</v>
      </c>
      <c r="BC96" s="64">
        <f>Ene!BC96+Feb!BC96+Mar!BC96+Abr!BC96+May!BC96+Jun!BC96+Jul!BC96+Agos!BC96+Set!BC96+Oct!BC96+Nov!BC96</f>
        <v>0</v>
      </c>
      <c r="BD96" s="64">
        <f>Ene!BD96+Feb!BD96+Mar!BD96+Abr!BD96+May!BD96+Jun!BD96+Jul!BD96+Agos!BD96+Set!BD96+Oct!BD96+Nov!BD96</f>
        <v>0</v>
      </c>
      <c r="BE96" s="64">
        <f>Ene!BE96+Feb!BE96+Mar!BE96+Abr!BE96+May!BE96+Jun!BE96+Jul!BE96+Agos!BE96+Set!BE96+Oct!BE96+Nov!BE96</f>
        <v>0</v>
      </c>
      <c r="BF96" s="64">
        <f>Ene!BF96+Feb!BF96+Mar!BF96+Abr!BF96+May!BF96+Jun!BF96+Jul!BF96+Agos!BF96+Set!BF96+Oct!BF96+Nov!BF96</f>
        <v>0</v>
      </c>
      <c r="BG96" s="64">
        <f>Ene!BG96+Feb!BG96+Mar!BG96+Abr!BG96+May!BG96+Jun!BG96+Jul!BG96+Agos!BG96+Set!BG96+Oct!BG96+Nov!BG96</f>
        <v>0</v>
      </c>
      <c r="BH96" s="64">
        <f>Ene!BH96+Feb!BH96+Mar!BH96+Abr!BH96+May!BH96+Jun!BH96+Jul!BH96+Agos!BH96+Set!BH96+Oct!BH96+Nov!BH96</f>
        <v>0</v>
      </c>
      <c r="BI96" s="64">
        <f>Ene!BI96+Feb!BI96+Mar!BI96+Abr!BI96+May!BI96+Jun!BI96+Jul!BI96+Agos!BI96+Set!BI96+Oct!BI96+Nov!BI96</f>
        <v>0</v>
      </c>
      <c r="BJ96" s="64">
        <f>Ene!BJ96+Feb!BJ96+Mar!BJ96+Abr!BJ96+May!BJ96+Jun!BJ96+Jul!BJ96+Agos!BJ96+Set!BJ96+Oct!BJ96+Nov!BJ96</f>
        <v>0</v>
      </c>
      <c r="BK96" s="65"/>
      <c r="BL96" s="66"/>
      <c r="BM96" s="66"/>
    </row>
    <row r="97" spans="1:65" x14ac:dyDescent="0.2">
      <c r="A97" s="89">
        <v>40</v>
      </c>
      <c r="B97" s="117" t="s">
        <v>89</v>
      </c>
      <c r="C97" s="118"/>
      <c r="D97" s="118"/>
      <c r="E97" s="118"/>
      <c r="F97" s="119"/>
      <c r="G97" s="64">
        <f>Ene!G97+Feb!G97+Mar!G97+Abr!G97+May!G97+Jun!G97+Jul!G97+Agos!G97+Set!G97+Oct!G97+Nov!G97</f>
        <v>0</v>
      </c>
      <c r="H97" s="64">
        <f>Ene!H97+Feb!H97+Mar!H97+Abr!H97+May!H97+Jun!H97+Jul!H97+Agos!H97+Set!H97+Oct!H97+Nov!H97</f>
        <v>0</v>
      </c>
      <c r="I97" s="64">
        <f>Ene!I97+Feb!I97+Mar!I97+Abr!I97+May!I97+Jun!I97+Jul!I97+Agos!I97+Set!I97+Oct!I97+Nov!I97</f>
        <v>0</v>
      </c>
      <c r="J97" s="64">
        <f>Ene!J97+Feb!J97+Mar!J97+Abr!J97+May!J97+Jun!J97+Jul!J97+Agos!J97+Set!J97+Oct!J97+Nov!J97</f>
        <v>0</v>
      </c>
      <c r="K97" s="64">
        <f>Ene!K97+Feb!K97+Mar!K97+Abr!K97+May!K97+Jun!K97+Jul!K97+Agos!K97+Set!K97+Oct!K97+Nov!K97</f>
        <v>0</v>
      </c>
      <c r="L97" s="64">
        <f>Ene!L97+Feb!L97+Mar!L97+Abr!L97+May!L97+Jun!L97+Jul!L97+Agos!L97+Set!L97+Oct!L97+Nov!L97</f>
        <v>0</v>
      </c>
      <c r="M97" s="64">
        <f>Ene!M97+Feb!M97+Mar!M97+Abr!M97+May!M97+Jun!M97+Jul!M97+Agos!M97+Set!M97+Oct!M97+Nov!M97</f>
        <v>0</v>
      </c>
      <c r="N97" s="64">
        <f>Ene!N97+Feb!N97+Mar!N97+Abr!N97+May!N97+Jun!N97+Jul!N97+Agos!N97+Set!N97+Oct!N97+Nov!N97</f>
        <v>0</v>
      </c>
      <c r="O97" s="64">
        <f>Ene!O97+Feb!O97+Mar!O97+Abr!O97+May!O97+Jun!O97+Jul!O97+Agos!O97+Set!O97+Oct!O97+Nov!O97</f>
        <v>0</v>
      </c>
      <c r="P97" s="64">
        <f>Ene!P97+Feb!P97+Mar!P97+Abr!P97+May!P97+Jun!P97+Jul!P97+Agos!P97+Set!P97+Oct!P97+Nov!P97</f>
        <v>0</v>
      </c>
      <c r="Q97" s="64">
        <f>Ene!Q97+Feb!Q97+Mar!Q97+Abr!Q97+May!Q97+Jun!Q97+Jul!Q97+Agos!Q97+Set!Q97+Oct!Q97+Nov!Q97</f>
        <v>0</v>
      </c>
      <c r="R97" s="64">
        <f>Ene!R97+Feb!R97+Mar!R97+Abr!R97+May!R97+Jun!R97+Jul!R97+Agos!R97+Set!R97+Oct!R97+Nov!R97</f>
        <v>0</v>
      </c>
      <c r="S97" s="64">
        <f>Ene!S97+Feb!S97+Mar!S97+Abr!S97+May!S97+Jun!S97+Jul!S97+Agos!S97+Set!S97+Oct!S97+Nov!S97</f>
        <v>0</v>
      </c>
      <c r="T97" s="64">
        <f>Ene!T97+Feb!T97+Mar!T97+Abr!T97+May!T97+Jun!T97+Jul!T97+Agos!T97+Set!T97+Oct!T97+Nov!T97</f>
        <v>0</v>
      </c>
      <c r="U97" s="64">
        <f>Ene!U97+Feb!U97+Mar!U97+Abr!U97+May!U97+Jun!U97+Jul!U97+Agos!U97+Set!U97+Oct!U97+Nov!U97</f>
        <v>0</v>
      </c>
      <c r="V97" s="64">
        <f>Ene!V97+Feb!V97+Mar!V97+Abr!V97+May!V97+Jun!V97+Jul!V97+Agos!V97+Set!V97+Oct!V97+Nov!V97</f>
        <v>0</v>
      </c>
      <c r="W97" s="64">
        <f>Ene!W97+Feb!W97+Mar!W97+Abr!W97+May!W97+Jun!W97+Jul!W97+Agos!W97+Set!W97+Oct!W97+Nov!W97</f>
        <v>0</v>
      </c>
      <c r="X97" s="64">
        <f>Ene!X97+Feb!X97+Mar!X97+Abr!X97+May!X97+Jun!X97+Jul!X97+Agos!X97+Set!X97+Oct!X97+Nov!X97</f>
        <v>0</v>
      </c>
      <c r="Y97" s="64">
        <f>Ene!Y97+Feb!Y97+Mar!Y97+Abr!Y97+May!Y97+Jun!Y97+Jul!Y97+Agos!Y97+Set!Y97+Oct!Y97+Nov!Y97</f>
        <v>0</v>
      </c>
      <c r="Z97" s="64">
        <f>Ene!Z97+Feb!Z97+Mar!Z97+Abr!Z97+May!Z97+Jun!Z97+Jul!Z97+Agos!Z97+Set!Z97+Oct!Z97+Nov!Z97</f>
        <v>0</v>
      </c>
      <c r="AA97" s="64">
        <f>Ene!AA97+Feb!AA97+Mar!AA97+Abr!AA97+May!AA97+Jun!AA97+Jul!AA97+Agos!AA97+Set!AA97+Oct!AA97+Nov!AA97</f>
        <v>0</v>
      </c>
      <c r="AB97" s="64">
        <f>Ene!AB97+Feb!AB97+Mar!AB97+Abr!AB97+May!AB97+Jun!AB97+Jul!AB97+Agos!AB97+Set!AB97+Oct!AB97+Nov!AB97</f>
        <v>0</v>
      </c>
      <c r="AC97" s="64">
        <f>Ene!AC97+Feb!AC97+Mar!AC97+Abr!AC97+May!AC97+Jun!AC97+Jul!AC97+Agos!AC97+Set!AC97+Oct!AC97+Nov!AC97</f>
        <v>0</v>
      </c>
      <c r="AD97" s="64">
        <f>Ene!AD97+Feb!AD97+Mar!AD97+Abr!AD97+May!AD97+Jun!AD97+Jul!AD97+Agos!AD97+Set!AD97+Oct!AD97+Nov!AD97</f>
        <v>0</v>
      </c>
      <c r="AE97" s="64">
        <f>Ene!AE97+Feb!AE97+Mar!AE97+Abr!AE97+May!AE97+Jun!AE97+Jul!AE97+Agos!AE97+Set!AE97+Oct!AE97+Nov!AE97</f>
        <v>0</v>
      </c>
      <c r="AF97" s="64">
        <f>Ene!AF97+Feb!AF97+Mar!AF97+Abr!AF97+May!AF97+Jun!AF97+Jul!AF97+Agos!AF97+Set!AF97+Oct!AF97+Nov!AF97</f>
        <v>0</v>
      </c>
      <c r="AG97" s="64">
        <f>Ene!AG97+Feb!AG97+Mar!AG97+Abr!AG97+May!AG97+Jun!AG97+Jul!AG97+Agos!AG97+Set!AG97+Oct!AG97+Nov!AG97</f>
        <v>0</v>
      </c>
      <c r="AH97" s="64">
        <f>Ene!AH97+Feb!AH97+Mar!AH97+Abr!AH97+May!AH97+Jun!AH97+Jul!AH97+Agos!AH97+Set!AH97+Oct!AH97+Nov!AH97</f>
        <v>0</v>
      </c>
      <c r="AI97" s="64">
        <f>Ene!AI97+Feb!AI97+Mar!AI97+Abr!AI97+May!AI97+Jun!AI97+Jul!AI97+Agos!AI97+Set!AI97+Oct!AI97+Nov!AI97</f>
        <v>0</v>
      </c>
      <c r="AJ97" s="64">
        <f>Ene!AJ97+Feb!AJ97+Mar!AJ97+Abr!AJ97+May!AJ97+Jun!AJ97+Jul!AJ97+Agos!AJ97+Set!AJ97+Oct!AJ97+Nov!AJ97</f>
        <v>0</v>
      </c>
      <c r="AK97" s="64">
        <f>Ene!AK97+Feb!AK97+Mar!AK97+Abr!AK97+May!AK97+Jun!AK97+Jul!AK97+Agos!AK97+Set!AK97+Oct!AK97+Nov!AK97</f>
        <v>0</v>
      </c>
      <c r="AL97" s="64">
        <f>Ene!AL97+Feb!AL97+Mar!AL97+Abr!AL97+May!AL97+Jun!AL97+Jul!AL97+Agos!AL97+Set!AL97+Oct!AL97+Nov!AL97</f>
        <v>0</v>
      </c>
      <c r="AM97" s="64">
        <f>Ene!AM97+Feb!AM97+Mar!AM97+Abr!AM97+May!AM97+Jun!AM97+Jul!AM97+Agos!AM97+Set!AM97+Oct!AM97+Nov!AM97</f>
        <v>0</v>
      </c>
      <c r="AN97" s="64">
        <f>Ene!AN97+Feb!AN97+Mar!AN97+Abr!AN97+May!AN97+Jun!AN97+Jul!AN97+Agos!AN97+Set!AN97+Oct!AN97+Nov!AN97</f>
        <v>0</v>
      </c>
      <c r="AO97" s="64">
        <f>Ene!AO97+Feb!AO97+Mar!AO97+Abr!AO97+May!AO97+Jun!AO97+Jul!AO97+Agos!AO97+Set!AO97+Oct!AO97+Nov!AO97</f>
        <v>0</v>
      </c>
      <c r="AP97" s="64">
        <f>Ene!AP97+Feb!AP97+Mar!AP97+Abr!AP97+May!AP97+Jun!AP97+Jul!AP97+Agos!AP97+Set!AP97+Oct!AP97+Nov!AP97</f>
        <v>0</v>
      </c>
      <c r="AQ97" s="64">
        <f>Ene!AQ97+Feb!AQ97+Mar!AQ97+Abr!AQ97+May!AQ97+Jun!AQ97+Jul!AQ97+Agos!AQ97+Set!AQ97+Oct!AQ97+Nov!AQ97</f>
        <v>0</v>
      </c>
      <c r="AR97" s="64">
        <f>Ene!AR97+Feb!AR97+Mar!AR97+Abr!AR97+May!AR97+Jun!AR97+Jul!AR97+Agos!AR97+Set!AR97+Oct!AR97+Nov!AR97</f>
        <v>0</v>
      </c>
      <c r="AS97" s="64">
        <f>Ene!AS97+Feb!AS97+Mar!AS97+Abr!AS97+May!AS97+Jun!AS97+Jul!AS97+Agos!AS97+Set!AS97+Oct!AS97+Nov!AS97</f>
        <v>0</v>
      </c>
      <c r="AT97" s="64">
        <f>Ene!AT97+Feb!AT97+Mar!AT97+Abr!AT97+May!AT97+Jun!AT97+Jul!AT97+Agos!AT97+Set!AT97+Oct!AT97+Nov!AT97</f>
        <v>0</v>
      </c>
      <c r="AU97" s="64">
        <f>Ene!AU97+Feb!AU97+Mar!AU97+Abr!AU97+May!AU97+Jun!AU97+Jul!AU97+Agos!AU97+Set!AU97+Oct!AU97+Nov!AU97</f>
        <v>0</v>
      </c>
      <c r="AV97" s="64">
        <f>Ene!AV97+Feb!AV97+Mar!AV97+Abr!AV97+May!AV97+Jun!AV97+Jul!AV97+Agos!AV97+Set!AV97+Oct!AV97+Nov!AV97</f>
        <v>0</v>
      </c>
      <c r="AW97" s="64">
        <f>Ene!AW97+Feb!AW97+Mar!AW97+Abr!AW97+May!AW97+Jun!AW97+Jul!AW97+Agos!AW97+Set!AW97+Oct!AW97+Nov!AW97</f>
        <v>0</v>
      </c>
      <c r="AX97" s="64">
        <f>Ene!AX97+Feb!AX97+Mar!AX97+Abr!AX97+May!AX97+Jun!AX97+Jul!AX97+Agos!AX97+Set!AX97+Oct!AX97+Nov!AX97</f>
        <v>0</v>
      </c>
      <c r="AY97" s="64">
        <f>Ene!AY97+Feb!AY97+Mar!AY97+Abr!AY97+May!AY97+Jun!AY97+Jul!AY97+Agos!AY97+Set!AY97+Oct!AY97+Nov!AY97</f>
        <v>0</v>
      </c>
      <c r="AZ97" s="64">
        <f>Ene!AZ97+Feb!AZ97+Mar!AZ97+Abr!AZ97+May!AZ97+Jun!AZ97+Jul!AZ97+Agos!AZ97+Set!AZ97+Oct!AZ97+Nov!AZ97</f>
        <v>0</v>
      </c>
      <c r="BA97" s="64">
        <f>Ene!BA97+Feb!BA97+Mar!BA97+Abr!BA97+May!BA97+Jun!BA97+Jul!BA97+Agos!BA97+Set!BA97+Oct!BA97+Nov!BA97</f>
        <v>0</v>
      </c>
      <c r="BB97" s="64">
        <f>Ene!BB97+Feb!BB97+Mar!BB97+Abr!BB97+May!BB97+Jun!BB97+Jul!BB97+Agos!BB97+Set!BB97+Oct!BB97+Nov!BB97</f>
        <v>0</v>
      </c>
      <c r="BC97" s="64">
        <f>Ene!BC97+Feb!BC97+Mar!BC97+Abr!BC97+May!BC97+Jun!BC97+Jul!BC97+Agos!BC97+Set!BC97+Oct!BC97+Nov!BC97</f>
        <v>0</v>
      </c>
      <c r="BD97" s="64">
        <f>Ene!BD97+Feb!BD97+Mar!BD97+Abr!BD97+May!BD97+Jun!BD97+Jul!BD97+Agos!BD97+Set!BD97+Oct!BD97+Nov!BD97</f>
        <v>0</v>
      </c>
      <c r="BE97" s="64">
        <f>Ene!BE97+Feb!BE97+Mar!BE97+Abr!BE97+May!BE97+Jun!BE97+Jul!BE97+Agos!BE97+Set!BE97+Oct!BE97+Nov!BE97</f>
        <v>0</v>
      </c>
      <c r="BF97" s="64">
        <f>Ene!BF97+Feb!BF97+Mar!BF97+Abr!BF97+May!BF97+Jun!BF97+Jul!BF97+Agos!BF97+Set!BF97+Oct!BF97+Nov!BF97</f>
        <v>0</v>
      </c>
      <c r="BG97" s="64">
        <f>Ene!BG97+Feb!BG97+Mar!BG97+Abr!BG97+May!BG97+Jun!BG97+Jul!BG97+Agos!BG97+Set!BG97+Oct!BG97+Nov!BG97</f>
        <v>0</v>
      </c>
      <c r="BH97" s="64">
        <f>Ene!BH97+Feb!BH97+Mar!BH97+Abr!BH97+May!BH97+Jun!BH97+Jul!BH97+Agos!BH97+Set!BH97+Oct!BH97+Nov!BH97</f>
        <v>0</v>
      </c>
      <c r="BI97" s="64">
        <f>Ene!BI97+Feb!BI97+Mar!BI97+Abr!BI97+May!BI97+Jun!BI97+Jul!BI97+Agos!BI97+Set!BI97+Oct!BI97+Nov!BI97</f>
        <v>0</v>
      </c>
      <c r="BJ97" s="64">
        <f>Ene!BJ97+Feb!BJ97+Mar!BJ97+Abr!BJ97+May!BJ97+Jun!BJ97+Jul!BJ97+Agos!BJ97+Set!BJ97+Oct!BJ97+Nov!BJ97</f>
        <v>0</v>
      </c>
      <c r="BK97" s="65"/>
      <c r="BL97" s="66"/>
      <c r="BM97" s="66"/>
    </row>
    <row r="98" spans="1:65" x14ac:dyDescent="0.2">
      <c r="A98" s="89">
        <v>41</v>
      </c>
      <c r="B98" s="117" t="s">
        <v>80</v>
      </c>
      <c r="C98" s="118"/>
      <c r="D98" s="118"/>
      <c r="E98" s="118"/>
      <c r="F98" s="119"/>
      <c r="G98" s="64">
        <f>Ene!G98+Feb!G98+Mar!G98+Abr!G98+May!G98+Jun!G98+Jul!G98+Agos!G98+Set!G98+Oct!G98+Nov!G98</f>
        <v>6</v>
      </c>
      <c r="H98" s="64">
        <f>Ene!H98+Feb!H98+Mar!H98+Abr!H98+May!H98+Jun!H98+Jul!H98+Agos!H98+Set!H98+Oct!H98+Nov!H98</f>
        <v>6</v>
      </c>
      <c r="I98" s="64">
        <f>Ene!I98+Feb!I98+Mar!I98+Abr!I98+May!I98+Jun!I98+Jul!I98+Agos!I98+Set!I98+Oct!I98+Nov!I98</f>
        <v>0</v>
      </c>
      <c r="J98" s="64">
        <f>Ene!J98+Feb!J98+Mar!J98+Abr!J98+May!J98+Jun!J98+Jul!J98+Agos!J98+Set!J98+Oct!J98+Nov!J98</f>
        <v>0</v>
      </c>
      <c r="K98" s="64">
        <f>Ene!K98+Feb!K98+Mar!K98+Abr!K98+May!K98+Jun!K98+Jul!K98+Agos!K98+Set!K98+Oct!K98+Nov!K98</f>
        <v>0</v>
      </c>
      <c r="L98" s="64">
        <f>Ene!L98+Feb!L98+Mar!L98+Abr!L98+May!L98+Jun!L98+Jul!L98+Agos!L98+Set!L98+Oct!L98+Nov!L98</f>
        <v>1</v>
      </c>
      <c r="M98" s="64">
        <f>Ene!M98+Feb!M98+Mar!M98+Abr!M98+May!M98+Jun!M98+Jul!M98+Agos!M98+Set!M98+Oct!M98+Nov!M98</f>
        <v>2</v>
      </c>
      <c r="N98" s="64">
        <f>Ene!N98+Feb!N98+Mar!N98+Abr!N98+May!N98+Jun!N98+Jul!N98+Agos!N98+Set!N98+Oct!N98+Nov!N98</f>
        <v>0</v>
      </c>
      <c r="O98" s="64">
        <f>Ene!O98+Feb!O98+Mar!O98+Abr!O98+May!O98+Jun!O98+Jul!O98+Agos!O98+Set!O98+Oct!O98+Nov!O98</f>
        <v>0</v>
      </c>
      <c r="P98" s="64">
        <f>Ene!P98+Feb!P98+Mar!P98+Abr!P98+May!P98+Jun!P98+Jul!P98+Agos!P98+Set!P98+Oct!P98+Nov!P98</f>
        <v>0</v>
      </c>
      <c r="Q98" s="64">
        <f>Ene!Q98+Feb!Q98+Mar!Q98+Abr!Q98+May!Q98+Jun!Q98+Jul!Q98+Agos!Q98+Set!Q98+Oct!Q98+Nov!Q98</f>
        <v>0</v>
      </c>
      <c r="R98" s="64">
        <f>Ene!R98+Feb!R98+Mar!R98+Abr!R98+May!R98+Jun!R98+Jul!R98+Agos!R98+Set!R98+Oct!R98+Nov!R98</f>
        <v>0</v>
      </c>
      <c r="S98" s="64">
        <f>Ene!S98+Feb!S98+Mar!S98+Abr!S98+May!S98+Jun!S98+Jul!S98+Agos!S98+Set!S98+Oct!S98+Nov!S98</f>
        <v>1</v>
      </c>
      <c r="T98" s="64">
        <f>Ene!T98+Feb!T98+Mar!T98+Abr!T98+May!T98+Jun!T98+Jul!T98+Agos!T98+Set!T98+Oct!T98+Nov!T98</f>
        <v>0</v>
      </c>
      <c r="U98" s="64">
        <f>Ene!U98+Feb!U98+Mar!U98+Abr!U98+May!U98+Jun!U98+Jul!U98+Agos!U98+Set!U98+Oct!U98+Nov!U98</f>
        <v>0</v>
      </c>
      <c r="V98" s="64">
        <f>Ene!V98+Feb!V98+Mar!V98+Abr!V98+May!V98+Jun!V98+Jul!V98+Agos!V98+Set!V98+Oct!V98+Nov!V98</f>
        <v>0</v>
      </c>
      <c r="W98" s="64">
        <f>Ene!W98+Feb!W98+Mar!W98+Abr!W98+May!W98+Jun!W98+Jul!W98+Agos!W98+Set!W98+Oct!W98+Nov!W98</f>
        <v>0</v>
      </c>
      <c r="X98" s="64">
        <f>Ene!X98+Feb!X98+Mar!X98+Abr!X98+May!X98+Jun!X98+Jul!X98+Agos!X98+Set!X98+Oct!X98+Nov!X98</f>
        <v>0</v>
      </c>
      <c r="Y98" s="64">
        <f>Ene!Y98+Feb!Y98+Mar!Y98+Abr!Y98+May!Y98+Jun!Y98+Jul!Y98+Agos!Y98+Set!Y98+Oct!Y98+Nov!Y98</f>
        <v>0</v>
      </c>
      <c r="Z98" s="64">
        <f>Ene!Z98+Feb!Z98+Mar!Z98+Abr!Z98+May!Z98+Jun!Z98+Jul!Z98+Agos!Z98+Set!Z98+Oct!Z98+Nov!Z98</f>
        <v>0</v>
      </c>
      <c r="AA98" s="64">
        <f>Ene!AA98+Feb!AA98+Mar!AA98+Abr!AA98+May!AA98+Jun!AA98+Jul!AA98+Agos!AA98+Set!AA98+Oct!AA98+Nov!AA98</f>
        <v>0</v>
      </c>
      <c r="AB98" s="64">
        <f>Ene!AB98+Feb!AB98+Mar!AB98+Abr!AB98+May!AB98+Jun!AB98+Jul!AB98+Agos!AB98+Set!AB98+Oct!AB98+Nov!AB98</f>
        <v>0</v>
      </c>
      <c r="AC98" s="64">
        <f>Ene!AC98+Feb!AC98+Mar!AC98+Abr!AC98+May!AC98+Jun!AC98+Jul!AC98+Agos!AC98+Set!AC98+Oct!AC98+Nov!AC98</f>
        <v>0</v>
      </c>
      <c r="AD98" s="64">
        <f>Ene!AD98+Feb!AD98+Mar!AD98+Abr!AD98+May!AD98+Jun!AD98+Jul!AD98+Agos!AD98+Set!AD98+Oct!AD98+Nov!AD98</f>
        <v>0</v>
      </c>
      <c r="AE98" s="64">
        <f>Ene!AE98+Feb!AE98+Mar!AE98+Abr!AE98+May!AE98+Jun!AE98+Jul!AE98+Agos!AE98+Set!AE98+Oct!AE98+Nov!AE98</f>
        <v>1</v>
      </c>
      <c r="AF98" s="64">
        <f>Ene!AF98+Feb!AF98+Mar!AF98+Abr!AF98+May!AF98+Jun!AF98+Jul!AF98+Agos!AF98+Set!AF98+Oct!AF98+Nov!AF98</f>
        <v>0</v>
      </c>
      <c r="AG98" s="64">
        <f>Ene!AG98+Feb!AG98+Mar!AG98+Abr!AG98+May!AG98+Jun!AG98+Jul!AG98+Agos!AG98+Set!AG98+Oct!AG98+Nov!AG98</f>
        <v>0</v>
      </c>
      <c r="AH98" s="64">
        <f>Ene!AH98+Feb!AH98+Mar!AH98+Abr!AH98+May!AH98+Jun!AH98+Jul!AH98+Agos!AH98+Set!AH98+Oct!AH98+Nov!AH98</f>
        <v>0</v>
      </c>
      <c r="AI98" s="64">
        <f>Ene!AI98+Feb!AI98+Mar!AI98+Abr!AI98+May!AI98+Jun!AI98+Jul!AI98+Agos!AI98+Set!AI98+Oct!AI98+Nov!AI98</f>
        <v>0</v>
      </c>
      <c r="AJ98" s="64">
        <f>Ene!AJ98+Feb!AJ98+Mar!AJ98+Abr!AJ98+May!AJ98+Jun!AJ98+Jul!AJ98+Agos!AJ98+Set!AJ98+Oct!AJ98+Nov!AJ98</f>
        <v>0</v>
      </c>
      <c r="AK98" s="64">
        <f>Ene!AK98+Feb!AK98+Mar!AK98+Abr!AK98+May!AK98+Jun!AK98+Jul!AK98+Agos!AK98+Set!AK98+Oct!AK98+Nov!AK98</f>
        <v>1</v>
      </c>
      <c r="AL98" s="64">
        <f>Ene!AL98+Feb!AL98+Mar!AL98+Abr!AL98+May!AL98+Jun!AL98+Jul!AL98+Agos!AL98+Set!AL98+Oct!AL98+Nov!AL98</f>
        <v>0</v>
      </c>
      <c r="AM98" s="64">
        <f>Ene!AM98+Feb!AM98+Mar!AM98+Abr!AM98+May!AM98+Jun!AM98+Jul!AM98+Agos!AM98+Set!AM98+Oct!AM98+Nov!AM98</f>
        <v>0</v>
      </c>
      <c r="AN98" s="64">
        <f>Ene!AN98+Feb!AN98+Mar!AN98+Abr!AN98+May!AN98+Jun!AN98+Jul!AN98+Agos!AN98+Set!AN98+Oct!AN98+Nov!AN98</f>
        <v>0</v>
      </c>
      <c r="AO98" s="64">
        <f>Ene!AO98+Feb!AO98+Mar!AO98+Abr!AO98+May!AO98+Jun!AO98+Jul!AO98+Agos!AO98+Set!AO98+Oct!AO98+Nov!AO98</f>
        <v>0</v>
      </c>
      <c r="AP98" s="64">
        <f>Ene!AP98+Feb!AP98+Mar!AP98+Abr!AP98+May!AP98+Jun!AP98+Jul!AP98+Agos!AP98+Set!AP98+Oct!AP98+Nov!AP98</f>
        <v>0</v>
      </c>
      <c r="AQ98" s="64">
        <f>Ene!AQ98+Feb!AQ98+Mar!AQ98+Abr!AQ98+May!AQ98+Jun!AQ98+Jul!AQ98+Agos!AQ98+Set!AQ98+Oct!AQ98+Nov!AQ98</f>
        <v>0</v>
      </c>
      <c r="AR98" s="64">
        <f>Ene!AR98+Feb!AR98+Mar!AR98+Abr!AR98+May!AR98+Jun!AR98+Jul!AR98+Agos!AR98+Set!AR98+Oct!AR98+Nov!AR98</f>
        <v>0</v>
      </c>
      <c r="AS98" s="64">
        <f>Ene!AS98+Feb!AS98+Mar!AS98+Abr!AS98+May!AS98+Jun!AS98+Jul!AS98+Agos!AS98+Set!AS98+Oct!AS98+Nov!AS98</f>
        <v>0</v>
      </c>
      <c r="AT98" s="64">
        <f>Ene!AT98+Feb!AT98+Mar!AT98+Abr!AT98+May!AT98+Jun!AT98+Jul!AT98+Agos!AT98+Set!AT98+Oct!AT98+Nov!AT98</f>
        <v>0</v>
      </c>
      <c r="AU98" s="64">
        <f>Ene!AU98+Feb!AU98+Mar!AU98+Abr!AU98+May!AU98+Jun!AU98+Jul!AU98+Agos!AU98+Set!AU98+Oct!AU98+Nov!AU98</f>
        <v>0</v>
      </c>
      <c r="AV98" s="64">
        <f>Ene!AV98+Feb!AV98+Mar!AV98+Abr!AV98+May!AV98+Jun!AV98+Jul!AV98+Agos!AV98+Set!AV98+Oct!AV98+Nov!AV98</f>
        <v>0</v>
      </c>
      <c r="AW98" s="64">
        <f>Ene!AW98+Feb!AW98+Mar!AW98+Abr!AW98+May!AW98+Jun!AW98+Jul!AW98+Agos!AW98+Set!AW98+Oct!AW98+Nov!AW98</f>
        <v>0</v>
      </c>
      <c r="AX98" s="64">
        <f>Ene!AX98+Feb!AX98+Mar!AX98+Abr!AX98+May!AX98+Jun!AX98+Jul!AX98+Agos!AX98+Set!AX98+Oct!AX98+Nov!AX98</f>
        <v>0</v>
      </c>
      <c r="AY98" s="64">
        <f>Ene!AY98+Feb!AY98+Mar!AY98+Abr!AY98+May!AY98+Jun!AY98+Jul!AY98+Agos!AY98+Set!AY98+Oct!AY98+Nov!AY98</f>
        <v>0</v>
      </c>
      <c r="AZ98" s="64">
        <f>Ene!AZ98+Feb!AZ98+Mar!AZ98+Abr!AZ98+May!AZ98+Jun!AZ98+Jul!AZ98+Agos!AZ98+Set!AZ98+Oct!AZ98+Nov!AZ98</f>
        <v>0</v>
      </c>
      <c r="BA98" s="64">
        <f>Ene!BA98+Feb!BA98+Mar!BA98+Abr!BA98+May!BA98+Jun!BA98+Jul!BA98+Agos!BA98+Set!BA98+Oct!BA98+Nov!BA98</f>
        <v>0</v>
      </c>
      <c r="BB98" s="64">
        <f>Ene!BB98+Feb!BB98+Mar!BB98+Abr!BB98+May!BB98+Jun!BB98+Jul!BB98+Agos!BB98+Set!BB98+Oct!BB98+Nov!BB98</f>
        <v>0</v>
      </c>
      <c r="BC98" s="64">
        <f>Ene!BC98+Feb!BC98+Mar!BC98+Abr!BC98+May!BC98+Jun!BC98+Jul!BC98+Agos!BC98+Set!BC98+Oct!BC98+Nov!BC98</f>
        <v>0</v>
      </c>
      <c r="BD98" s="64">
        <f>Ene!BD98+Feb!BD98+Mar!BD98+Abr!BD98+May!BD98+Jun!BD98+Jul!BD98+Agos!BD98+Set!BD98+Oct!BD98+Nov!BD98</f>
        <v>0</v>
      </c>
      <c r="BE98" s="64">
        <f>Ene!BE98+Feb!BE98+Mar!BE98+Abr!BE98+May!BE98+Jun!BE98+Jul!BE98+Agos!BE98+Set!BE98+Oct!BE98+Nov!BE98</f>
        <v>0</v>
      </c>
      <c r="BF98" s="64">
        <f>Ene!BF98+Feb!BF98+Mar!BF98+Abr!BF98+May!BF98+Jun!BF98+Jul!BF98+Agos!BF98+Set!BF98+Oct!BF98+Nov!BF98</f>
        <v>0</v>
      </c>
      <c r="BG98" s="64">
        <f>Ene!BG98+Feb!BG98+Mar!BG98+Abr!BG98+May!BG98+Jun!BG98+Jul!BG98+Agos!BG98+Set!BG98+Oct!BG98+Nov!BG98</f>
        <v>0</v>
      </c>
      <c r="BH98" s="64">
        <f>Ene!BH98+Feb!BH98+Mar!BH98+Abr!BH98+May!BH98+Jun!BH98+Jul!BH98+Agos!BH98+Set!BH98+Oct!BH98+Nov!BH98</f>
        <v>0</v>
      </c>
      <c r="BI98" s="64">
        <f>Ene!BI98+Feb!BI98+Mar!BI98+Abr!BI98+May!BI98+Jun!BI98+Jul!BI98+Agos!BI98+Set!BI98+Oct!BI98+Nov!BI98</f>
        <v>4</v>
      </c>
      <c r="BJ98" s="64">
        <f>Ene!BJ98+Feb!BJ98+Mar!BJ98+Abr!BJ98+May!BJ98+Jun!BJ98+Jul!BJ98+Agos!BJ98+Set!BJ98+Oct!BJ98+Nov!BJ98</f>
        <v>0</v>
      </c>
      <c r="BK98" s="65"/>
      <c r="BL98" s="66"/>
      <c r="BM98" s="66"/>
    </row>
    <row r="99" spans="1:65" x14ac:dyDescent="0.2">
      <c r="A99" s="89">
        <v>42</v>
      </c>
      <c r="B99" s="117" t="s">
        <v>81</v>
      </c>
      <c r="C99" s="118"/>
      <c r="D99" s="118"/>
      <c r="E99" s="118"/>
      <c r="F99" s="119"/>
      <c r="G99" s="64">
        <f>Ene!G99+Feb!G99+Mar!G99+Abr!G99+May!G99+Jun!G99+Jul!G99+Agos!G99+Set!G99+Oct!G99+Nov!G99</f>
        <v>0</v>
      </c>
      <c r="H99" s="64">
        <f>Ene!H99+Feb!H99+Mar!H99+Abr!H99+May!H99+Jun!H99+Jul!H99+Agos!H99+Set!H99+Oct!H99+Nov!H99</f>
        <v>0</v>
      </c>
      <c r="I99" s="64">
        <f>Ene!I99+Feb!I99+Mar!I99+Abr!I99+May!I99+Jun!I99+Jul!I99+Agos!I99+Set!I99+Oct!I99+Nov!I99</f>
        <v>0</v>
      </c>
      <c r="J99" s="64">
        <f>Ene!J99+Feb!J99+Mar!J99+Abr!J99+May!J99+Jun!J99+Jul!J99+Agos!J99+Set!J99+Oct!J99+Nov!J99</f>
        <v>0</v>
      </c>
      <c r="K99" s="64">
        <f>Ene!K99+Feb!K99+Mar!K99+Abr!K99+May!K99+Jun!K99+Jul!K99+Agos!K99+Set!K99+Oct!K99+Nov!K99</f>
        <v>0</v>
      </c>
      <c r="L99" s="64">
        <f>Ene!L99+Feb!L99+Mar!L99+Abr!L99+May!L99+Jun!L99+Jul!L99+Agos!L99+Set!L99+Oct!L99+Nov!L99</f>
        <v>0</v>
      </c>
      <c r="M99" s="64">
        <f>Ene!M99+Feb!M99+Mar!M99+Abr!M99+May!M99+Jun!M99+Jul!M99+Agos!M99+Set!M99+Oct!M99+Nov!M99</f>
        <v>0</v>
      </c>
      <c r="N99" s="64">
        <f>Ene!N99+Feb!N99+Mar!N99+Abr!N99+May!N99+Jun!N99+Jul!N99+Agos!N99+Set!N99+Oct!N99+Nov!N99</f>
        <v>0</v>
      </c>
      <c r="O99" s="64">
        <f>Ene!O99+Feb!O99+Mar!O99+Abr!O99+May!O99+Jun!O99+Jul!O99+Agos!O99+Set!O99+Oct!O99+Nov!O99</f>
        <v>0</v>
      </c>
      <c r="P99" s="64">
        <f>Ene!P99+Feb!P99+Mar!P99+Abr!P99+May!P99+Jun!P99+Jul!P99+Agos!P99+Set!P99+Oct!P99+Nov!P99</f>
        <v>0</v>
      </c>
      <c r="Q99" s="64">
        <f>Ene!Q99+Feb!Q99+Mar!Q99+Abr!Q99+May!Q99+Jun!Q99+Jul!Q99+Agos!Q99+Set!Q99+Oct!Q99+Nov!Q99</f>
        <v>0</v>
      </c>
      <c r="R99" s="64">
        <f>Ene!R99+Feb!R99+Mar!R99+Abr!R99+May!R99+Jun!R99+Jul!R99+Agos!R99+Set!R99+Oct!R99+Nov!R99</f>
        <v>0</v>
      </c>
      <c r="S99" s="64">
        <f>Ene!S99+Feb!S99+Mar!S99+Abr!S99+May!S99+Jun!S99+Jul!S99+Agos!S99+Set!S99+Oct!S99+Nov!S99</f>
        <v>0</v>
      </c>
      <c r="T99" s="64">
        <f>Ene!T99+Feb!T99+Mar!T99+Abr!T99+May!T99+Jun!T99+Jul!T99+Agos!T99+Set!T99+Oct!T99+Nov!T99</f>
        <v>0</v>
      </c>
      <c r="U99" s="64">
        <f>Ene!U99+Feb!U99+Mar!U99+Abr!U99+May!U99+Jun!U99+Jul!U99+Agos!U99+Set!U99+Oct!U99+Nov!U99</f>
        <v>0</v>
      </c>
      <c r="V99" s="64">
        <f>Ene!V99+Feb!V99+Mar!V99+Abr!V99+May!V99+Jun!V99+Jul!V99+Agos!V99+Set!V99+Oct!V99+Nov!V99</f>
        <v>0</v>
      </c>
      <c r="W99" s="64">
        <f>Ene!W99+Feb!W99+Mar!W99+Abr!W99+May!W99+Jun!W99+Jul!W99+Agos!W99+Set!W99+Oct!W99+Nov!W99</f>
        <v>0</v>
      </c>
      <c r="X99" s="64">
        <f>Ene!X99+Feb!X99+Mar!X99+Abr!X99+May!X99+Jun!X99+Jul!X99+Agos!X99+Set!X99+Oct!X99+Nov!X99</f>
        <v>0</v>
      </c>
      <c r="Y99" s="64">
        <f>Ene!Y99+Feb!Y99+Mar!Y99+Abr!Y99+May!Y99+Jun!Y99+Jul!Y99+Agos!Y99+Set!Y99+Oct!Y99+Nov!Y99</f>
        <v>0</v>
      </c>
      <c r="Z99" s="64">
        <f>Ene!Z99+Feb!Z99+Mar!Z99+Abr!Z99+May!Z99+Jun!Z99+Jul!Z99+Agos!Z99+Set!Z99+Oct!Z99+Nov!Z99</f>
        <v>0</v>
      </c>
      <c r="AA99" s="64">
        <f>Ene!AA99+Feb!AA99+Mar!AA99+Abr!AA99+May!AA99+Jun!AA99+Jul!AA99+Agos!AA99+Set!AA99+Oct!AA99+Nov!AA99</f>
        <v>0</v>
      </c>
      <c r="AB99" s="64">
        <f>Ene!AB99+Feb!AB99+Mar!AB99+Abr!AB99+May!AB99+Jun!AB99+Jul!AB99+Agos!AB99+Set!AB99+Oct!AB99+Nov!AB99</f>
        <v>0</v>
      </c>
      <c r="AC99" s="64">
        <f>Ene!AC99+Feb!AC99+Mar!AC99+Abr!AC99+May!AC99+Jun!AC99+Jul!AC99+Agos!AC99+Set!AC99+Oct!AC99+Nov!AC99</f>
        <v>0</v>
      </c>
      <c r="AD99" s="64">
        <f>Ene!AD99+Feb!AD99+Mar!AD99+Abr!AD99+May!AD99+Jun!AD99+Jul!AD99+Agos!AD99+Set!AD99+Oct!AD99+Nov!AD99</f>
        <v>0</v>
      </c>
      <c r="AE99" s="64">
        <f>Ene!AE99+Feb!AE99+Mar!AE99+Abr!AE99+May!AE99+Jun!AE99+Jul!AE99+Agos!AE99+Set!AE99+Oct!AE99+Nov!AE99</f>
        <v>0</v>
      </c>
      <c r="AF99" s="64">
        <f>Ene!AF99+Feb!AF99+Mar!AF99+Abr!AF99+May!AF99+Jun!AF99+Jul!AF99+Agos!AF99+Set!AF99+Oct!AF99+Nov!AF99</f>
        <v>0</v>
      </c>
      <c r="AG99" s="64">
        <f>Ene!AG99+Feb!AG99+Mar!AG99+Abr!AG99+May!AG99+Jun!AG99+Jul!AG99+Agos!AG99+Set!AG99+Oct!AG99+Nov!AG99</f>
        <v>0</v>
      </c>
      <c r="AH99" s="64">
        <f>Ene!AH99+Feb!AH99+Mar!AH99+Abr!AH99+May!AH99+Jun!AH99+Jul!AH99+Agos!AH99+Set!AH99+Oct!AH99+Nov!AH99</f>
        <v>0</v>
      </c>
      <c r="AI99" s="64">
        <f>Ene!AI99+Feb!AI99+Mar!AI99+Abr!AI99+May!AI99+Jun!AI99+Jul!AI99+Agos!AI99+Set!AI99+Oct!AI99+Nov!AI99</f>
        <v>0</v>
      </c>
      <c r="AJ99" s="64">
        <f>Ene!AJ99+Feb!AJ99+Mar!AJ99+Abr!AJ99+May!AJ99+Jun!AJ99+Jul!AJ99+Agos!AJ99+Set!AJ99+Oct!AJ99+Nov!AJ99</f>
        <v>0</v>
      </c>
      <c r="AK99" s="64">
        <f>Ene!AK99+Feb!AK99+Mar!AK99+Abr!AK99+May!AK99+Jun!AK99+Jul!AK99+Agos!AK99+Set!AK99+Oct!AK99+Nov!AK99</f>
        <v>0</v>
      </c>
      <c r="AL99" s="64">
        <f>Ene!AL99+Feb!AL99+Mar!AL99+Abr!AL99+May!AL99+Jun!AL99+Jul!AL99+Agos!AL99+Set!AL99+Oct!AL99+Nov!AL99</f>
        <v>0</v>
      </c>
      <c r="AM99" s="64">
        <f>Ene!AM99+Feb!AM99+Mar!AM99+Abr!AM99+May!AM99+Jun!AM99+Jul!AM99+Agos!AM99+Set!AM99+Oct!AM99+Nov!AM99</f>
        <v>0</v>
      </c>
      <c r="AN99" s="64">
        <f>Ene!AN99+Feb!AN99+Mar!AN99+Abr!AN99+May!AN99+Jun!AN99+Jul!AN99+Agos!AN99+Set!AN99+Oct!AN99+Nov!AN99</f>
        <v>0</v>
      </c>
      <c r="AO99" s="64">
        <f>Ene!AO99+Feb!AO99+Mar!AO99+Abr!AO99+May!AO99+Jun!AO99+Jul!AO99+Agos!AO99+Set!AO99+Oct!AO99+Nov!AO99</f>
        <v>0</v>
      </c>
      <c r="AP99" s="64">
        <f>Ene!AP99+Feb!AP99+Mar!AP99+Abr!AP99+May!AP99+Jun!AP99+Jul!AP99+Agos!AP99+Set!AP99+Oct!AP99+Nov!AP99</f>
        <v>0</v>
      </c>
      <c r="AQ99" s="64">
        <f>Ene!AQ99+Feb!AQ99+Mar!AQ99+Abr!AQ99+May!AQ99+Jun!AQ99+Jul!AQ99+Agos!AQ99+Set!AQ99+Oct!AQ99+Nov!AQ99</f>
        <v>0</v>
      </c>
      <c r="AR99" s="64">
        <f>Ene!AR99+Feb!AR99+Mar!AR99+Abr!AR99+May!AR99+Jun!AR99+Jul!AR99+Agos!AR99+Set!AR99+Oct!AR99+Nov!AR99</f>
        <v>0</v>
      </c>
      <c r="AS99" s="64">
        <f>Ene!AS99+Feb!AS99+Mar!AS99+Abr!AS99+May!AS99+Jun!AS99+Jul!AS99+Agos!AS99+Set!AS99+Oct!AS99+Nov!AS99</f>
        <v>0</v>
      </c>
      <c r="AT99" s="64">
        <f>Ene!AT99+Feb!AT99+Mar!AT99+Abr!AT99+May!AT99+Jun!AT99+Jul!AT99+Agos!AT99+Set!AT99+Oct!AT99+Nov!AT99</f>
        <v>0</v>
      </c>
      <c r="AU99" s="64">
        <f>Ene!AU99+Feb!AU99+Mar!AU99+Abr!AU99+May!AU99+Jun!AU99+Jul!AU99+Agos!AU99+Set!AU99+Oct!AU99+Nov!AU99</f>
        <v>0</v>
      </c>
      <c r="AV99" s="64">
        <f>Ene!AV99+Feb!AV99+Mar!AV99+Abr!AV99+May!AV99+Jun!AV99+Jul!AV99+Agos!AV99+Set!AV99+Oct!AV99+Nov!AV99</f>
        <v>0</v>
      </c>
      <c r="AW99" s="64">
        <f>Ene!AW99+Feb!AW99+Mar!AW99+Abr!AW99+May!AW99+Jun!AW99+Jul!AW99+Agos!AW99+Set!AW99+Oct!AW99+Nov!AW99</f>
        <v>0</v>
      </c>
      <c r="AX99" s="64">
        <f>Ene!AX99+Feb!AX99+Mar!AX99+Abr!AX99+May!AX99+Jun!AX99+Jul!AX99+Agos!AX99+Set!AX99+Oct!AX99+Nov!AX99</f>
        <v>0</v>
      </c>
      <c r="AY99" s="64">
        <f>Ene!AY99+Feb!AY99+Mar!AY99+Abr!AY99+May!AY99+Jun!AY99+Jul!AY99+Agos!AY99+Set!AY99+Oct!AY99+Nov!AY99</f>
        <v>0</v>
      </c>
      <c r="AZ99" s="64">
        <f>Ene!AZ99+Feb!AZ99+Mar!AZ99+Abr!AZ99+May!AZ99+Jun!AZ99+Jul!AZ99+Agos!AZ99+Set!AZ99+Oct!AZ99+Nov!AZ99</f>
        <v>0</v>
      </c>
      <c r="BA99" s="64">
        <f>Ene!BA99+Feb!BA99+Mar!BA99+Abr!BA99+May!BA99+Jun!BA99+Jul!BA99+Agos!BA99+Set!BA99+Oct!BA99+Nov!BA99</f>
        <v>0</v>
      </c>
      <c r="BB99" s="64">
        <f>Ene!BB99+Feb!BB99+Mar!BB99+Abr!BB99+May!BB99+Jun!BB99+Jul!BB99+Agos!BB99+Set!BB99+Oct!BB99+Nov!BB99</f>
        <v>0</v>
      </c>
      <c r="BC99" s="64">
        <f>Ene!BC99+Feb!BC99+Mar!BC99+Abr!BC99+May!BC99+Jun!BC99+Jul!BC99+Agos!BC99+Set!BC99+Oct!BC99+Nov!BC99</f>
        <v>0</v>
      </c>
      <c r="BD99" s="64">
        <f>Ene!BD99+Feb!BD99+Mar!BD99+Abr!BD99+May!BD99+Jun!BD99+Jul!BD99+Agos!BD99+Set!BD99+Oct!BD99+Nov!BD99</f>
        <v>0</v>
      </c>
      <c r="BE99" s="64">
        <f>Ene!BE99+Feb!BE99+Mar!BE99+Abr!BE99+May!BE99+Jun!BE99+Jul!BE99+Agos!BE99+Set!BE99+Oct!BE99+Nov!BE99</f>
        <v>0</v>
      </c>
      <c r="BF99" s="64">
        <f>Ene!BF99+Feb!BF99+Mar!BF99+Abr!BF99+May!BF99+Jun!BF99+Jul!BF99+Agos!BF99+Set!BF99+Oct!BF99+Nov!BF99</f>
        <v>0</v>
      </c>
      <c r="BG99" s="64">
        <f>Ene!BG99+Feb!BG99+Mar!BG99+Abr!BG99+May!BG99+Jun!BG99+Jul!BG99+Agos!BG99+Set!BG99+Oct!BG99+Nov!BG99</f>
        <v>0</v>
      </c>
      <c r="BH99" s="64">
        <f>Ene!BH99+Feb!BH99+Mar!BH99+Abr!BH99+May!BH99+Jun!BH99+Jul!BH99+Agos!BH99+Set!BH99+Oct!BH99+Nov!BH99</f>
        <v>0</v>
      </c>
      <c r="BI99" s="64">
        <f>Ene!BI99+Feb!BI99+Mar!BI99+Abr!BI99+May!BI99+Jun!BI99+Jul!BI99+Agos!BI99+Set!BI99+Oct!BI99+Nov!BI99</f>
        <v>0</v>
      </c>
      <c r="BJ99" s="64">
        <f>Ene!BJ99+Feb!BJ99+Mar!BJ99+Abr!BJ99+May!BJ99+Jun!BJ99+Jul!BJ99+Agos!BJ99+Set!BJ99+Oct!BJ99+Nov!BJ99</f>
        <v>0</v>
      </c>
      <c r="BK99" s="65"/>
      <c r="BL99" s="66"/>
      <c r="BM99" s="66"/>
    </row>
    <row r="100" spans="1:65" x14ac:dyDescent="0.2">
      <c r="A100" s="89">
        <v>43</v>
      </c>
      <c r="B100" s="117" t="s">
        <v>82</v>
      </c>
      <c r="C100" s="118"/>
      <c r="D100" s="118"/>
      <c r="E100" s="118"/>
      <c r="F100" s="119"/>
      <c r="G100" s="64">
        <f>Ene!G100+Feb!G100+Mar!G100+Abr!G100+May!G100+Jun!G100+Jul!G100+Agos!G100+Set!G100+Oct!G100+Nov!G100</f>
        <v>0</v>
      </c>
      <c r="H100" s="64">
        <f>Ene!H100+Feb!H100+Mar!H100+Abr!H100+May!H100+Jun!H100+Jul!H100+Agos!H100+Set!H100+Oct!H100+Nov!H100</f>
        <v>0</v>
      </c>
      <c r="I100" s="64">
        <f>Ene!I100+Feb!I100+Mar!I100+Abr!I100+May!I100+Jun!I100+Jul!I100+Agos!I100+Set!I100+Oct!I100+Nov!I100</f>
        <v>0</v>
      </c>
      <c r="J100" s="64">
        <f>Ene!J100+Feb!J100+Mar!J100+Abr!J100+May!J100+Jun!J100+Jul!J100+Agos!J100+Set!J100+Oct!J100+Nov!J100</f>
        <v>0</v>
      </c>
      <c r="K100" s="64">
        <f>Ene!K100+Feb!K100+Mar!K100+Abr!K100+May!K100+Jun!K100+Jul!K100+Agos!K100+Set!K100+Oct!K100+Nov!K100</f>
        <v>0</v>
      </c>
      <c r="L100" s="64">
        <f>Ene!L100+Feb!L100+Mar!L100+Abr!L100+May!L100+Jun!L100+Jul!L100+Agos!L100+Set!L100+Oct!L100+Nov!L100</f>
        <v>0</v>
      </c>
      <c r="M100" s="64">
        <f>Ene!M100+Feb!M100+Mar!M100+Abr!M100+May!M100+Jun!M100+Jul!M100+Agos!M100+Set!M100+Oct!M100+Nov!M100</f>
        <v>0</v>
      </c>
      <c r="N100" s="64">
        <f>Ene!N100+Feb!N100+Mar!N100+Abr!N100+May!N100+Jun!N100+Jul!N100+Agos!N100+Set!N100+Oct!N100+Nov!N100</f>
        <v>0</v>
      </c>
      <c r="O100" s="64">
        <f>Ene!O100+Feb!O100+Mar!O100+Abr!O100+May!O100+Jun!O100+Jul!O100+Agos!O100+Set!O100+Oct!O100+Nov!O100</f>
        <v>0</v>
      </c>
      <c r="P100" s="64">
        <f>Ene!P100+Feb!P100+Mar!P100+Abr!P100+May!P100+Jun!P100+Jul!P100+Agos!P100+Set!P100+Oct!P100+Nov!P100</f>
        <v>0</v>
      </c>
      <c r="Q100" s="64">
        <f>Ene!Q100+Feb!Q100+Mar!Q100+Abr!Q100+May!Q100+Jun!Q100+Jul!Q100+Agos!Q100+Set!Q100+Oct!Q100+Nov!Q100</f>
        <v>0</v>
      </c>
      <c r="R100" s="64">
        <f>Ene!R100+Feb!R100+Mar!R100+Abr!R100+May!R100+Jun!R100+Jul!R100+Agos!R100+Set!R100+Oct!R100+Nov!R100</f>
        <v>0</v>
      </c>
      <c r="S100" s="64">
        <f>Ene!S100+Feb!S100+Mar!S100+Abr!S100+May!S100+Jun!S100+Jul!S100+Agos!S100+Set!S100+Oct!S100+Nov!S100</f>
        <v>0</v>
      </c>
      <c r="T100" s="64">
        <f>Ene!T100+Feb!T100+Mar!T100+Abr!T100+May!T100+Jun!T100+Jul!T100+Agos!T100+Set!T100+Oct!T100+Nov!T100</f>
        <v>0</v>
      </c>
      <c r="U100" s="64">
        <f>Ene!U100+Feb!U100+Mar!U100+Abr!U100+May!U100+Jun!U100+Jul!U100+Agos!U100+Set!U100+Oct!U100+Nov!U100</f>
        <v>0</v>
      </c>
      <c r="V100" s="64">
        <f>Ene!V100+Feb!V100+Mar!V100+Abr!V100+May!V100+Jun!V100+Jul!V100+Agos!V100+Set!V100+Oct!V100+Nov!V100</f>
        <v>0</v>
      </c>
      <c r="W100" s="64">
        <f>Ene!W100+Feb!W100+Mar!W100+Abr!W100+May!W100+Jun!W100+Jul!W100+Agos!W100+Set!W100+Oct!W100+Nov!W100</f>
        <v>0</v>
      </c>
      <c r="X100" s="64">
        <f>Ene!X100+Feb!X100+Mar!X100+Abr!X100+May!X100+Jun!X100+Jul!X100+Agos!X100+Set!X100+Oct!X100+Nov!X100</f>
        <v>0</v>
      </c>
      <c r="Y100" s="64">
        <f>Ene!Y100+Feb!Y100+Mar!Y100+Abr!Y100+May!Y100+Jun!Y100+Jul!Y100+Agos!Y100+Set!Y100+Oct!Y100+Nov!Y100</f>
        <v>0</v>
      </c>
      <c r="Z100" s="64">
        <f>Ene!Z100+Feb!Z100+Mar!Z100+Abr!Z100+May!Z100+Jun!Z100+Jul!Z100+Agos!Z100+Set!Z100+Oct!Z100+Nov!Z100</f>
        <v>0</v>
      </c>
      <c r="AA100" s="64">
        <f>Ene!AA100+Feb!AA100+Mar!AA100+Abr!AA100+May!AA100+Jun!AA100+Jul!AA100+Agos!AA100+Set!AA100+Oct!AA100+Nov!AA100</f>
        <v>0</v>
      </c>
      <c r="AB100" s="64">
        <f>Ene!AB100+Feb!AB100+Mar!AB100+Abr!AB100+May!AB100+Jun!AB100+Jul!AB100+Agos!AB100+Set!AB100+Oct!AB100+Nov!AB100</f>
        <v>0</v>
      </c>
      <c r="AC100" s="64">
        <f>Ene!AC100+Feb!AC100+Mar!AC100+Abr!AC100+May!AC100+Jun!AC100+Jul!AC100+Agos!AC100+Set!AC100+Oct!AC100+Nov!AC100</f>
        <v>0</v>
      </c>
      <c r="AD100" s="64">
        <f>Ene!AD100+Feb!AD100+Mar!AD100+Abr!AD100+May!AD100+Jun!AD100+Jul!AD100+Agos!AD100+Set!AD100+Oct!AD100+Nov!AD100</f>
        <v>0</v>
      </c>
      <c r="AE100" s="64">
        <f>Ene!AE100+Feb!AE100+Mar!AE100+Abr!AE100+May!AE100+Jun!AE100+Jul!AE100+Agos!AE100+Set!AE100+Oct!AE100+Nov!AE100</f>
        <v>0</v>
      </c>
      <c r="AF100" s="64">
        <f>Ene!AF100+Feb!AF100+Mar!AF100+Abr!AF100+May!AF100+Jun!AF100+Jul!AF100+Agos!AF100+Set!AF100+Oct!AF100+Nov!AF100</f>
        <v>0</v>
      </c>
      <c r="AG100" s="64">
        <f>Ene!AG100+Feb!AG100+Mar!AG100+Abr!AG100+May!AG100+Jun!AG100+Jul!AG100+Agos!AG100+Set!AG100+Oct!AG100+Nov!AG100</f>
        <v>0</v>
      </c>
      <c r="AH100" s="64">
        <f>Ene!AH100+Feb!AH100+Mar!AH100+Abr!AH100+May!AH100+Jun!AH100+Jul!AH100+Agos!AH100+Set!AH100+Oct!AH100+Nov!AH100</f>
        <v>0</v>
      </c>
      <c r="AI100" s="64">
        <f>Ene!AI100+Feb!AI100+Mar!AI100+Abr!AI100+May!AI100+Jun!AI100+Jul!AI100+Agos!AI100+Set!AI100+Oct!AI100+Nov!AI100</f>
        <v>0</v>
      </c>
      <c r="AJ100" s="64">
        <f>Ene!AJ100+Feb!AJ100+Mar!AJ100+Abr!AJ100+May!AJ100+Jun!AJ100+Jul!AJ100+Agos!AJ100+Set!AJ100+Oct!AJ100+Nov!AJ100</f>
        <v>0</v>
      </c>
      <c r="AK100" s="64">
        <f>Ene!AK100+Feb!AK100+Mar!AK100+Abr!AK100+May!AK100+Jun!AK100+Jul!AK100+Agos!AK100+Set!AK100+Oct!AK100+Nov!AK100</f>
        <v>0</v>
      </c>
      <c r="AL100" s="64">
        <f>Ene!AL100+Feb!AL100+Mar!AL100+Abr!AL100+May!AL100+Jun!AL100+Jul!AL100+Agos!AL100+Set!AL100+Oct!AL100+Nov!AL100</f>
        <v>0</v>
      </c>
      <c r="AM100" s="64">
        <f>Ene!AM100+Feb!AM100+Mar!AM100+Abr!AM100+May!AM100+Jun!AM100+Jul!AM100+Agos!AM100+Set!AM100+Oct!AM100+Nov!AM100</f>
        <v>0</v>
      </c>
      <c r="AN100" s="64">
        <f>Ene!AN100+Feb!AN100+Mar!AN100+Abr!AN100+May!AN100+Jun!AN100+Jul!AN100+Agos!AN100+Set!AN100+Oct!AN100+Nov!AN100</f>
        <v>0</v>
      </c>
      <c r="AO100" s="64">
        <f>Ene!AO100+Feb!AO100+Mar!AO100+Abr!AO100+May!AO100+Jun!AO100+Jul!AO100+Agos!AO100+Set!AO100+Oct!AO100+Nov!AO100</f>
        <v>0</v>
      </c>
      <c r="AP100" s="64">
        <f>Ene!AP100+Feb!AP100+Mar!AP100+Abr!AP100+May!AP100+Jun!AP100+Jul!AP100+Agos!AP100+Set!AP100+Oct!AP100+Nov!AP100</f>
        <v>0</v>
      </c>
      <c r="AQ100" s="64">
        <f>Ene!AQ100+Feb!AQ100+Mar!AQ100+Abr!AQ100+May!AQ100+Jun!AQ100+Jul!AQ100+Agos!AQ100+Set!AQ100+Oct!AQ100+Nov!AQ100</f>
        <v>0</v>
      </c>
      <c r="AR100" s="64">
        <f>Ene!AR100+Feb!AR100+Mar!AR100+Abr!AR100+May!AR100+Jun!AR100+Jul!AR100+Agos!AR100+Set!AR100+Oct!AR100+Nov!AR100</f>
        <v>0</v>
      </c>
      <c r="AS100" s="64">
        <f>Ene!AS100+Feb!AS100+Mar!AS100+Abr!AS100+May!AS100+Jun!AS100+Jul!AS100+Agos!AS100+Set!AS100+Oct!AS100+Nov!AS100</f>
        <v>0</v>
      </c>
      <c r="AT100" s="64">
        <f>Ene!AT100+Feb!AT100+Mar!AT100+Abr!AT100+May!AT100+Jun!AT100+Jul!AT100+Agos!AT100+Set!AT100+Oct!AT100+Nov!AT100</f>
        <v>0</v>
      </c>
      <c r="AU100" s="64">
        <f>Ene!AU100+Feb!AU100+Mar!AU100+Abr!AU100+May!AU100+Jun!AU100+Jul!AU100+Agos!AU100+Set!AU100+Oct!AU100+Nov!AU100</f>
        <v>0</v>
      </c>
      <c r="AV100" s="64">
        <f>Ene!AV100+Feb!AV100+Mar!AV100+Abr!AV100+May!AV100+Jun!AV100+Jul!AV100+Agos!AV100+Set!AV100+Oct!AV100+Nov!AV100</f>
        <v>0</v>
      </c>
      <c r="AW100" s="64">
        <f>Ene!AW100+Feb!AW100+Mar!AW100+Abr!AW100+May!AW100+Jun!AW100+Jul!AW100+Agos!AW100+Set!AW100+Oct!AW100+Nov!AW100</f>
        <v>0</v>
      </c>
      <c r="AX100" s="64">
        <f>Ene!AX100+Feb!AX100+Mar!AX100+Abr!AX100+May!AX100+Jun!AX100+Jul!AX100+Agos!AX100+Set!AX100+Oct!AX100+Nov!AX100</f>
        <v>0</v>
      </c>
      <c r="AY100" s="64">
        <f>Ene!AY100+Feb!AY100+Mar!AY100+Abr!AY100+May!AY100+Jun!AY100+Jul!AY100+Agos!AY100+Set!AY100+Oct!AY100+Nov!AY100</f>
        <v>0</v>
      </c>
      <c r="AZ100" s="64">
        <f>Ene!AZ100+Feb!AZ100+Mar!AZ100+Abr!AZ100+May!AZ100+Jun!AZ100+Jul!AZ100+Agos!AZ100+Set!AZ100+Oct!AZ100+Nov!AZ100</f>
        <v>0</v>
      </c>
      <c r="BA100" s="64">
        <f>Ene!BA100+Feb!BA100+Mar!BA100+Abr!BA100+May!BA100+Jun!BA100+Jul!BA100+Agos!BA100+Set!BA100+Oct!BA100+Nov!BA100</f>
        <v>0</v>
      </c>
      <c r="BB100" s="64">
        <f>Ene!BB100+Feb!BB100+Mar!BB100+Abr!BB100+May!BB100+Jun!BB100+Jul!BB100+Agos!BB100+Set!BB100+Oct!BB100+Nov!BB100</f>
        <v>0</v>
      </c>
      <c r="BC100" s="64">
        <f>Ene!BC100+Feb!BC100+Mar!BC100+Abr!BC100+May!BC100+Jun!BC100+Jul!BC100+Agos!BC100+Set!BC100+Oct!BC100+Nov!BC100</f>
        <v>0</v>
      </c>
      <c r="BD100" s="64">
        <f>Ene!BD100+Feb!BD100+Mar!BD100+Abr!BD100+May!BD100+Jun!BD100+Jul!BD100+Agos!BD100+Set!BD100+Oct!BD100+Nov!BD100</f>
        <v>0</v>
      </c>
      <c r="BE100" s="64">
        <f>Ene!BE100+Feb!BE100+Mar!BE100+Abr!BE100+May!BE100+Jun!BE100+Jul!BE100+Agos!BE100+Set!BE100+Oct!BE100+Nov!BE100</f>
        <v>0</v>
      </c>
      <c r="BF100" s="64">
        <f>Ene!BF100+Feb!BF100+Mar!BF100+Abr!BF100+May!BF100+Jun!BF100+Jul!BF100+Agos!BF100+Set!BF100+Oct!BF100+Nov!BF100</f>
        <v>0</v>
      </c>
      <c r="BG100" s="64">
        <f>Ene!BG100+Feb!BG100+Mar!BG100+Abr!BG100+May!BG100+Jun!BG100+Jul!BG100+Agos!BG100+Set!BG100+Oct!BG100+Nov!BG100</f>
        <v>0</v>
      </c>
      <c r="BH100" s="64">
        <f>Ene!BH100+Feb!BH100+Mar!BH100+Abr!BH100+May!BH100+Jun!BH100+Jul!BH100+Agos!BH100+Set!BH100+Oct!BH100+Nov!BH100</f>
        <v>0</v>
      </c>
      <c r="BI100" s="64">
        <f>Ene!BI100+Feb!BI100+Mar!BI100+Abr!BI100+May!BI100+Jun!BI100+Jul!BI100+Agos!BI100+Set!BI100+Oct!BI100+Nov!BI100</f>
        <v>0</v>
      </c>
      <c r="BJ100" s="64">
        <f>Ene!BJ100+Feb!BJ100+Mar!BJ100+Abr!BJ100+May!BJ100+Jun!BJ100+Jul!BJ100+Agos!BJ100+Set!BJ100+Oct!BJ100+Nov!BJ100</f>
        <v>0</v>
      </c>
      <c r="BK100" s="65"/>
      <c r="BL100" s="66"/>
      <c r="BM100" s="66"/>
    </row>
    <row r="101" spans="1:65" x14ac:dyDescent="0.2">
      <c r="A101" s="89">
        <v>44</v>
      </c>
      <c r="B101" s="117" t="s">
        <v>83</v>
      </c>
      <c r="C101" s="118"/>
      <c r="D101" s="118"/>
      <c r="E101" s="118"/>
      <c r="F101" s="119"/>
      <c r="G101" s="64">
        <f>Ene!G101+Feb!G101+Mar!G101+Abr!G101+May!G101+Jun!G101+Jul!G101+Agos!G101+Set!G101+Oct!G101+Nov!G101</f>
        <v>0</v>
      </c>
      <c r="H101" s="64">
        <f>Ene!H101+Feb!H101+Mar!H101+Abr!H101+May!H101+Jun!H101+Jul!H101+Agos!H101+Set!H101+Oct!H101+Nov!H101</f>
        <v>0</v>
      </c>
      <c r="I101" s="64">
        <f>Ene!I101+Feb!I101+Mar!I101+Abr!I101+May!I101+Jun!I101+Jul!I101+Agos!I101+Set!I101+Oct!I101+Nov!I101</f>
        <v>0</v>
      </c>
      <c r="J101" s="64">
        <f>Ene!J101+Feb!J101+Mar!J101+Abr!J101+May!J101+Jun!J101+Jul!J101+Agos!J101+Set!J101+Oct!J101+Nov!J101</f>
        <v>0</v>
      </c>
      <c r="K101" s="64">
        <f>Ene!K101+Feb!K101+Mar!K101+Abr!K101+May!K101+Jun!K101+Jul!K101+Agos!K101+Set!K101+Oct!K101+Nov!K101</f>
        <v>0</v>
      </c>
      <c r="L101" s="64">
        <f>Ene!L101+Feb!L101+Mar!L101+Abr!L101+May!L101+Jun!L101+Jul!L101+Agos!L101+Set!L101+Oct!L101+Nov!L101</f>
        <v>0</v>
      </c>
      <c r="M101" s="64">
        <f>Ene!M101+Feb!M101+Mar!M101+Abr!M101+May!M101+Jun!M101+Jul!M101+Agos!M101+Set!M101+Oct!M101+Nov!M101</f>
        <v>0</v>
      </c>
      <c r="N101" s="64">
        <f>Ene!N101+Feb!N101+Mar!N101+Abr!N101+May!N101+Jun!N101+Jul!N101+Agos!N101+Set!N101+Oct!N101+Nov!N101</f>
        <v>0</v>
      </c>
      <c r="O101" s="64">
        <f>Ene!O101+Feb!O101+Mar!O101+Abr!O101+May!O101+Jun!O101+Jul!O101+Agos!O101+Set!O101+Oct!O101+Nov!O101</f>
        <v>0</v>
      </c>
      <c r="P101" s="64">
        <f>Ene!P101+Feb!P101+Mar!P101+Abr!P101+May!P101+Jun!P101+Jul!P101+Agos!P101+Set!P101+Oct!P101+Nov!P101</f>
        <v>0</v>
      </c>
      <c r="Q101" s="64">
        <f>Ene!Q101+Feb!Q101+Mar!Q101+Abr!Q101+May!Q101+Jun!Q101+Jul!Q101+Agos!Q101+Set!Q101+Oct!Q101+Nov!Q101</f>
        <v>0</v>
      </c>
      <c r="R101" s="64">
        <f>Ene!R101+Feb!R101+Mar!R101+Abr!R101+May!R101+Jun!R101+Jul!R101+Agos!R101+Set!R101+Oct!R101+Nov!R101</f>
        <v>0</v>
      </c>
      <c r="S101" s="64">
        <f>Ene!S101+Feb!S101+Mar!S101+Abr!S101+May!S101+Jun!S101+Jul!S101+Agos!S101+Set!S101+Oct!S101+Nov!S101</f>
        <v>0</v>
      </c>
      <c r="T101" s="64">
        <f>Ene!T101+Feb!T101+Mar!T101+Abr!T101+May!T101+Jun!T101+Jul!T101+Agos!T101+Set!T101+Oct!T101+Nov!T101</f>
        <v>0</v>
      </c>
      <c r="U101" s="64">
        <f>Ene!U101+Feb!U101+Mar!U101+Abr!U101+May!U101+Jun!U101+Jul!U101+Agos!U101+Set!U101+Oct!U101+Nov!U101</f>
        <v>0</v>
      </c>
      <c r="V101" s="64">
        <f>Ene!V101+Feb!V101+Mar!V101+Abr!V101+May!V101+Jun!V101+Jul!V101+Agos!V101+Set!V101+Oct!V101+Nov!V101</f>
        <v>0</v>
      </c>
      <c r="W101" s="64">
        <f>Ene!W101+Feb!W101+Mar!W101+Abr!W101+May!W101+Jun!W101+Jul!W101+Agos!W101+Set!W101+Oct!W101+Nov!W101</f>
        <v>0</v>
      </c>
      <c r="X101" s="64">
        <f>Ene!X101+Feb!X101+Mar!X101+Abr!X101+May!X101+Jun!X101+Jul!X101+Agos!X101+Set!X101+Oct!X101+Nov!X101</f>
        <v>0</v>
      </c>
      <c r="Y101" s="64">
        <f>Ene!Y101+Feb!Y101+Mar!Y101+Abr!Y101+May!Y101+Jun!Y101+Jul!Y101+Agos!Y101+Set!Y101+Oct!Y101+Nov!Y101</f>
        <v>0</v>
      </c>
      <c r="Z101" s="64">
        <f>Ene!Z101+Feb!Z101+Mar!Z101+Abr!Z101+May!Z101+Jun!Z101+Jul!Z101+Agos!Z101+Set!Z101+Oct!Z101+Nov!Z101</f>
        <v>0</v>
      </c>
      <c r="AA101" s="64">
        <f>Ene!AA101+Feb!AA101+Mar!AA101+Abr!AA101+May!AA101+Jun!AA101+Jul!AA101+Agos!AA101+Set!AA101+Oct!AA101+Nov!AA101</f>
        <v>0</v>
      </c>
      <c r="AB101" s="64">
        <f>Ene!AB101+Feb!AB101+Mar!AB101+Abr!AB101+May!AB101+Jun!AB101+Jul!AB101+Agos!AB101+Set!AB101+Oct!AB101+Nov!AB101</f>
        <v>0</v>
      </c>
      <c r="AC101" s="64">
        <f>Ene!AC101+Feb!AC101+Mar!AC101+Abr!AC101+May!AC101+Jun!AC101+Jul!AC101+Agos!AC101+Set!AC101+Oct!AC101+Nov!AC101</f>
        <v>0</v>
      </c>
      <c r="AD101" s="64">
        <f>Ene!AD101+Feb!AD101+Mar!AD101+Abr!AD101+May!AD101+Jun!AD101+Jul!AD101+Agos!AD101+Set!AD101+Oct!AD101+Nov!AD101</f>
        <v>0</v>
      </c>
      <c r="AE101" s="64">
        <f>Ene!AE101+Feb!AE101+Mar!AE101+Abr!AE101+May!AE101+Jun!AE101+Jul!AE101+Agos!AE101+Set!AE101+Oct!AE101+Nov!AE101</f>
        <v>0</v>
      </c>
      <c r="AF101" s="64">
        <f>Ene!AF101+Feb!AF101+Mar!AF101+Abr!AF101+May!AF101+Jun!AF101+Jul!AF101+Agos!AF101+Set!AF101+Oct!AF101+Nov!AF101</f>
        <v>0</v>
      </c>
      <c r="AG101" s="64">
        <f>Ene!AG101+Feb!AG101+Mar!AG101+Abr!AG101+May!AG101+Jun!AG101+Jul!AG101+Agos!AG101+Set!AG101+Oct!AG101+Nov!AG101</f>
        <v>0</v>
      </c>
      <c r="AH101" s="64">
        <f>Ene!AH101+Feb!AH101+Mar!AH101+Abr!AH101+May!AH101+Jun!AH101+Jul!AH101+Agos!AH101+Set!AH101+Oct!AH101+Nov!AH101</f>
        <v>0</v>
      </c>
      <c r="AI101" s="64">
        <f>Ene!AI101+Feb!AI101+Mar!AI101+Abr!AI101+May!AI101+Jun!AI101+Jul!AI101+Agos!AI101+Set!AI101+Oct!AI101+Nov!AI101</f>
        <v>0</v>
      </c>
      <c r="AJ101" s="64">
        <f>Ene!AJ101+Feb!AJ101+Mar!AJ101+Abr!AJ101+May!AJ101+Jun!AJ101+Jul!AJ101+Agos!AJ101+Set!AJ101+Oct!AJ101+Nov!AJ101</f>
        <v>0</v>
      </c>
      <c r="AK101" s="64">
        <f>Ene!AK101+Feb!AK101+Mar!AK101+Abr!AK101+May!AK101+Jun!AK101+Jul!AK101+Agos!AK101+Set!AK101+Oct!AK101+Nov!AK101</f>
        <v>0</v>
      </c>
      <c r="AL101" s="64">
        <f>Ene!AL101+Feb!AL101+Mar!AL101+Abr!AL101+May!AL101+Jun!AL101+Jul!AL101+Agos!AL101+Set!AL101+Oct!AL101+Nov!AL101</f>
        <v>0</v>
      </c>
      <c r="AM101" s="64">
        <f>Ene!AM101+Feb!AM101+Mar!AM101+Abr!AM101+May!AM101+Jun!AM101+Jul!AM101+Agos!AM101+Set!AM101+Oct!AM101+Nov!AM101</f>
        <v>0</v>
      </c>
      <c r="AN101" s="64">
        <f>Ene!AN101+Feb!AN101+Mar!AN101+Abr!AN101+May!AN101+Jun!AN101+Jul!AN101+Agos!AN101+Set!AN101+Oct!AN101+Nov!AN101</f>
        <v>0</v>
      </c>
      <c r="AO101" s="64">
        <f>Ene!AO101+Feb!AO101+Mar!AO101+Abr!AO101+May!AO101+Jun!AO101+Jul!AO101+Agos!AO101+Set!AO101+Oct!AO101+Nov!AO101</f>
        <v>0</v>
      </c>
      <c r="AP101" s="64">
        <f>Ene!AP101+Feb!AP101+Mar!AP101+Abr!AP101+May!AP101+Jun!AP101+Jul!AP101+Agos!AP101+Set!AP101+Oct!AP101+Nov!AP101</f>
        <v>0</v>
      </c>
      <c r="AQ101" s="64">
        <f>Ene!AQ101+Feb!AQ101+Mar!AQ101+Abr!AQ101+May!AQ101+Jun!AQ101+Jul!AQ101+Agos!AQ101+Set!AQ101+Oct!AQ101+Nov!AQ101</f>
        <v>0</v>
      </c>
      <c r="AR101" s="64">
        <f>Ene!AR101+Feb!AR101+Mar!AR101+Abr!AR101+May!AR101+Jun!AR101+Jul!AR101+Agos!AR101+Set!AR101+Oct!AR101+Nov!AR101</f>
        <v>0</v>
      </c>
      <c r="AS101" s="64">
        <f>Ene!AS101+Feb!AS101+Mar!AS101+Abr!AS101+May!AS101+Jun!AS101+Jul!AS101+Agos!AS101+Set!AS101+Oct!AS101+Nov!AS101</f>
        <v>0</v>
      </c>
      <c r="AT101" s="64">
        <f>Ene!AT101+Feb!AT101+Mar!AT101+Abr!AT101+May!AT101+Jun!AT101+Jul!AT101+Agos!AT101+Set!AT101+Oct!AT101+Nov!AT101</f>
        <v>0</v>
      </c>
      <c r="AU101" s="64">
        <f>Ene!AU101+Feb!AU101+Mar!AU101+Abr!AU101+May!AU101+Jun!AU101+Jul!AU101+Agos!AU101+Set!AU101+Oct!AU101+Nov!AU101</f>
        <v>0</v>
      </c>
      <c r="AV101" s="64">
        <f>Ene!AV101+Feb!AV101+Mar!AV101+Abr!AV101+May!AV101+Jun!AV101+Jul!AV101+Agos!AV101+Set!AV101+Oct!AV101+Nov!AV101</f>
        <v>0</v>
      </c>
      <c r="AW101" s="64">
        <f>Ene!AW101+Feb!AW101+Mar!AW101+Abr!AW101+May!AW101+Jun!AW101+Jul!AW101+Agos!AW101+Set!AW101+Oct!AW101+Nov!AW101</f>
        <v>0</v>
      </c>
      <c r="AX101" s="64">
        <f>Ene!AX101+Feb!AX101+Mar!AX101+Abr!AX101+May!AX101+Jun!AX101+Jul!AX101+Agos!AX101+Set!AX101+Oct!AX101+Nov!AX101</f>
        <v>0</v>
      </c>
      <c r="AY101" s="64">
        <f>Ene!AY101+Feb!AY101+Mar!AY101+Abr!AY101+May!AY101+Jun!AY101+Jul!AY101+Agos!AY101+Set!AY101+Oct!AY101+Nov!AY101</f>
        <v>0</v>
      </c>
      <c r="AZ101" s="64">
        <f>Ene!AZ101+Feb!AZ101+Mar!AZ101+Abr!AZ101+May!AZ101+Jun!AZ101+Jul!AZ101+Agos!AZ101+Set!AZ101+Oct!AZ101+Nov!AZ101</f>
        <v>0</v>
      </c>
      <c r="BA101" s="64">
        <f>Ene!BA101+Feb!BA101+Mar!BA101+Abr!BA101+May!BA101+Jun!BA101+Jul!BA101+Agos!BA101+Set!BA101+Oct!BA101+Nov!BA101</f>
        <v>0</v>
      </c>
      <c r="BB101" s="64">
        <f>Ene!BB101+Feb!BB101+Mar!BB101+Abr!BB101+May!BB101+Jun!BB101+Jul!BB101+Agos!BB101+Set!BB101+Oct!BB101+Nov!BB101</f>
        <v>0</v>
      </c>
      <c r="BC101" s="64">
        <f>Ene!BC101+Feb!BC101+Mar!BC101+Abr!BC101+May!BC101+Jun!BC101+Jul!BC101+Agos!BC101+Set!BC101+Oct!BC101+Nov!BC101</f>
        <v>0</v>
      </c>
      <c r="BD101" s="64">
        <f>Ene!BD101+Feb!BD101+Mar!BD101+Abr!BD101+May!BD101+Jun!BD101+Jul!BD101+Agos!BD101+Set!BD101+Oct!BD101+Nov!BD101</f>
        <v>0</v>
      </c>
      <c r="BE101" s="64">
        <f>Ene!BE101+Feb!BE101+Mar!BE101+Abr!BE101+May!BE101+Jun!BE101+Jul!BE101+Agos!BE101+Set!BE101+Oct!BE101+Nov!BE101</f>
        <v>0</v>
      </c>
      <c r="BF101" s="64">
        <f>Ene!BF101+Feb!BF101+Mar!BF101+Abr!BF101+May!BF101+Jun!BF101+Jul!BF101+Agos!BF101+Set!BF101+Oct!BF101+Nov!BF101</f>
        <v>0</v>
      </c>
      <c r="BG101" s="64">
        <f>Ene!BG101+Feb!BG101+Mar!BG101+Abr!BG101+May!BG101+Jun!BG101+Jul!BG101+Agos!BG101+Set!BG101+Oct!BG101+Nov!BG101</f>
        <v>0</v>
      </c>
      <c r="BH101" s="64">
        <f>Ene!BH101+Feb!BH101+Mar!BH101+Abr!BH101+May!BH101+Jun!BH101+Jul!BH101+Agos!BH101+Set!BH101+Oct!BH101+Nov!BH101</f>
        <v>0</v>
      </c>
      <c r="BI101" s="64">
        <f>Ene!BI101+Feb!BI101+Mar!BI101+Abr!BI101+May!BI101+Jun!BI101+Jul!BI101+Agos!BI101+Set!BI101+Oct!BI101+Nov!BI101</f>
        <v>0</v>
      </c>
      <c r="BJ101" s="64">
        <f>Ene!BJ101+Feb!BJ101+Mar!BJ101+Abr!BJ101+May!BJ101+Jun!BJ101+Jul!BJ101+Agos!BJ101+Set!BJ101+Oct!BJ101+Nov!BJ101</f>
        <v>0</v>
      </c>
      <c r="BK101" s="65"/>
      <c r="BL101" s="66"/>
      <c r="BM101" s="66"/>
    </row>
    <row r="102" spans="1:65" x14ac:dyDescent="0.2">
      <c r="A102" s="89">
        <v>45</v>
      </c>
      <c r="B102" s="117" t="s">
        <v>105</v>
      </c>
      <c r="C102" s="118"/>
      <c r="D102" s="118"/>
      <c r="E102" s="118"/>
      <c r="F102" s="119"/>
      <c r="G102" s="64">
        <f>Ene!G102+Feb!G102+Mar!G102+Abr!G102+May!G102+Jun!G102+Jul!G102+Agos!G102+Set!G102+Oct!G102+Nov!G102</f>
        <v>22</v>
      </c>
      <c r="H102" s="64">
        <f>Ene!H102+Feb!H102+Mar!H102+Abr!H102+May!H102+Jun!H102+Jul!H102+Agos!H102+Set!H102+Oct!H102+Nov!H102</f>
        <v>22</v>
      </c>
      <c r="I102" s="64">
        <f>Ene!I102+Feb!I102+Mar!I102+Abr!I102+May!I102+Jun!I102+Jul!I102+Agos!I102+Set!I102+Oct!I102+Nov!I102</f>
        <v>0</v>
      </c>
      <c r="J102" s="64">
        <f>Ene!J102+Feb!J102+Mar!J102+Abr!J102+May!J102+Jun!J102+Jul!J102+Agos!J102+Set!J102+Oct!J102+Nov!J102</f>
        <v>0</v>
      </c>
      <c r="K102" s="64">
        <f>Ene!K102+Feb!K102+Mar!K102+Abr!K102+May!K102+Jun!K102+Jul!K102+Agos!K102+Set!K102+Oct!K102+Nov!K102</f>
        <v>0</v>
      </c>
      <c r="L102" s="64">
        <f>Ene!L102+Feb!L102+Mar!L102+Abr!L102+May!L102+Jun!L102+Jul!L102+Agos!L102+Set!L102+Oct!L102+Nov!L102</f>
        <v>0</v>
      </c>
      <c r="M102" s="64">
        <f>Ene!M102+Feb!M102+Mar!M102+Abr!M102+May!M102+Jun!M102+Jul!M102+Agos!M102+Set!M102+Oct!M102+Nov!M102</f>
        <v>0</v>
      </c>
      <c r="N102" s="64">
        <f>Ene!N102+Feb!N102+Mar!N102+Abr!N102+May!N102+Jun!N102+Jul!N102+Agos!N102+Set!N102+Oct!N102+Nov!N102</f>
        <v>0</v>
      </c>
      <c r="O102" s="64">
        <f>Ene!O102+Feb!O102+Mar!O102+Abr!O102+May!O102+Jun!O102+Jul!O102+Agos!O102+Set!O102+Oct!O102+Nov!O102</f>
        <v>0</v>
      </c>
      <c r="P102" s="64">
        <f>Ene!P102+Feb!P102+Mar!P102+Abr!P102+May!P102+Jun!P102+Jul!P102+Agos!P102+Set!P102+Oct!P102+Nov!P102</f>
        <v>0</v>
      </c>
      <c r="Q102" s="64">
        <f>Ene!Q102+Feb!Q102+Mar!Q102+Abr!Q102+May!Q102+Jun!Q102+Jul!Q102+Agos!Q102+Set!Q102+Oct!Q102+Nov!Q102</f>
        <v>0</v>
      </c>
      <c r="R102" s="64">
        <f>Ene!R102+Feb!R102+Mar!R102+Abr!R102+May!R102+Jun!R102+Jul!R102+Agos!R102+Set!R102+Oct!R102+Nov!R102</f>
        <v>0</v>
      </c>
      <c r="S102" s="64">
        <f>Ene!S102+Feb!S102+Mar!S102+Abr!S102+May!S102+Jun!S102+Jul!S102+Agos!S102+Set!S102+Oct!S102+Nov!S102</f>
        <v>0</v>
      </c>
      <c r="T102" s="64">
        <f>Ene!T102+Feb!T102+Mar!T102+Abr!T102+May!T102+Jun!T102+Jul!T102+Agos!T102+Set!T102+Oct!T102+Nov!T102</f>
        <v>0</v>
      </c>
      <c r="U102" s="64">
        <f>Ene!U102+Feb!U102+Mar!U102+Abr!U102+May!U102+Jun!U102+Jul!U102+Agos!U102+Set!U102+Oct!U102+Nov!U102</f>
        <v>0</v>
      </c>
      <c r="V102" s="64">
        <f>Ene!V102+Feb!V102+Mar!V102+Abr!V102+May!V102+Jun!V102+Jul!V102+Agos!V102+Set!V102+Oct!V102+Nov!V102</f>
        <v>0</v>
      </c>
      <c r="W102" s="64">
        <f>Ene!W102+Feb!W102+Mar!W102+Abr!W102+May!W102+Jun!W102+Jul!W102+Agos!W102+Set!W102+Oct!W102+Nov!W102</f>
        <v>0</v>
      </c>
      <c r="X102" s="64">
        <f>Ene!X102+Feb!X102+Mar!X102+Abr!X102+May!X102+Jun!X102+Jul!X102+Agos!X102+Set!X102+Oct!X102+Nov!X102</f>
        <v>0</v>
      </c>
      <c r="Y102" s="64">
        <f>Ene!Y102+Feb!Y102+Mar!Y102+Abr!Y102+May!Y102+Jun!Y102+Jul!Y102+Agos!Y102+Set!Y102+Oct!Y102+Nov!Y102</f>
        <v>0</v>
      </c>
      <c r="Z102" s="64">
        <f>Ene!Z102+Feb!Z102+Mar!Z102+Abr!Z102+May!Z102+Jun!Z102+Jul!Z102+Agos!Z102+Set!Z102+Oct!Z102+Nov!Z102</f>
        <v>0</v>
      </c>
      <c r="AA102" s="64">
        <f>Ene!AA102+Feb!AA102+Mar!AA102+Abr!AA102+May!AA102+Jun!AA102+Jul!AA102+Agos!AA102+Set!AA102+Oct!AA102+Nov!AA102</f>
        <v>0</v>
      </c>
      <c r="AB102" s="64">
        <f>Ene!AB102+Feb!AB102+Mar!AB102+Abr!AB102+May!AB102+Jun!AB102+Jul!AB102+Agos!AB102+Set!AB102+Oct!AB102+Nov!AB102</f>
        <v>4</v>
      </c>
      <c r="AC102" s="64">
        <f>Ene!AC102+Feb!AC102+Mar!AC102+Abr!AC102+May!AC102+Jun!AC102+Jul!AC102+Agos!AC102+Set!AC102+Oct!AC102+Nov!AC102</f>
        <v>5</v>
      </c>
      <c r="AD102" s="64">
        <f>Ene!AD102+Feb!AD102+Mar!AD102+Abr!AD102+May!AD102+Jun!AD102+Jul!AD102+Agos!AD102+Set!AD102+Oct!AD102+Nov!AD102</f>
        <v>2</v>
      </c>
      <c r="AE102" s="64">
        <f>Ene!AE102+Feb!AE102+Mar!AE102+Abr!AE102+May!AE102+Jun!AE102+Jul!AE102+Agos!AE102+Set!AE102+Oct!AE102+Nov!AE102</f>
        <v>10</v>
      </c>
      <c r="AF102" s="64">
        <f>Ene!AF102+Feb!AF102+Mar!AF102+Abr!AF102+May!AF102+Jun!AF102+Jul!AF102+Agos!AF102+Set!AF102+Oct!AF102+Nov!AF102</f>
        <v>1</v>
      </c>
      <c r="AG102" s="64">
        <f>Ene!AG102+Feb!AG102+Mar!AG102+Abr!AG102+May!AG102+Jun!AG102+Jul!AG102+Agos!AG102+Set!AG102+Oct!AG102+Nov!AG102</f>
        <v>0</v>
      </c>
      <c r="AH102" s="64">
        <f>Ene!AH102+Feb!AH102+Mar!AH102+Abr!AH102+May!AH102+Jun!AH102+Jul!AH102+Agos!AH102+Set!AH102+Oct!AH102+Nov!AH102</f>
        <v>0</v>
      </c>
      <c r="AI102" s="64">
        <f>Ene!AI102+Feb!AI102+Mar!AI102+Abr!AI102+May!AI102+Jun!AI102+Jul!AI102+Agos!AI102+Set!AI102+Oct!AI102+Nov!AI102</f>
        <v>0</v>
      </c>
      <c r="AJ102" s="64">
        <f>Ene!AJ102+Feb!AJ102+Mar!AJ102+Abr!AJ102+May!AJ102+Jun!AJ102+Jul!AJ102+Agos!AJ102+Set!AJ102+Oct!AJ102+Nov!AJ102</f>
        <v>0</v>
      </c>
      <c r="AK102" s="64">
        <f>Ene!AK102+Feb!AK102+Mar!AK102+Abr!AK102+May!AK102+Jun!AK102+Jul!AK102+Agos!AK102+Set!AK102+Oct!AK102+Nov!AK102</f>
        <v>0</v>
      </c>
      <c r="AL102" s="64">
        <f>Ene!AL102+Feb!AL102+Mar!AL102+Abr!AL102+May!AL102+Jun!AL102+Jul!AL102+Agos!AL102+Set!AL102+Oct!AL102+Nov!AL102</f>
        <v>0</v>
      </c>
      <c r="AM102" s="64">
        <f>Ene!AM102+Feb!AM102+Mar!AM102+Abr!AM102+May!AM102+Jun!AM102+Jul!AM102+Agos!AM102+Set!AM102+Oct!AM102+Nov!AM102</f>
        <v>0</v>
      </c>
      <c r="AN102" s="64">
        <f>Ene!AN102+Feb!AN102+Mar!AN102+Abr!AN102+May!AN102+Jun!AN102+Jul!AN102+Agos!AN102+Set!AN102+Oct!AN102+Nov!AN102</f>
        <v>0</v>
      </c>
      <c r="AO102" s="64">
        <f>Ene!AO102+Feb!AO102+Mar!AO102+Abr!AO102+May!AO102+Jun!AO102+Jul!AO102+Agos!AO102+Set!AO102+Oct!AO102+Nov!AO102</f>
        <v>0</v>
      </c>
      <c r="AP102" s="64">
        <f>Ene!AP102+Feb!AP102+Mar!AP102+Abr!AP102+May!AP102+Jun!AP102+Jul!AP102+Agos!AP102+Set!AP102+Oct!AP102+Nov!AP102</f>
        <v>0</v>
      </c>
      <c r="AQ102" s="64">
        <f>Ene!AQ102+Feb!AQ102+Mar!AQ102+Abr!AQ102+May!AQ102+Jun!AQ102+Jul!AQ102+Agos!AQ102+Set!AQ102+Oct!AQ102+Nov!AQ102</f>
        <v>0</v>
      </c>
      <c r="AR102" s="64">
        <f>Ene!AR102+Feb!AR102+Mar!AR102+Abr!AR102+May!AR102+Jun!AR102+Jul!AR102+Agos!AR102+Set!AR102+Oct!AR102+Nov!AR102</f>
        <v>0</v>
      </c>
      <c r="AS102" s="64">
        <f>Ene!AS102+Feb!AS102+Mar!AS102+Abr!AS102+May!AS102+Jun!AS102+Jul!AS102+Agos!AS102+Set!AS102+Oct!AS102+Nov!AS102</f>
        <v>0</v>
      </c>
      <c r="AT102" s="64">
        <f>Ene!AT102+Feb!AT102+Mar!AT102+Abr!AT102+May!AT102+Jun!AT102+Jul!AT102+Agos!AT102+Set!AT102+Oct!AT102+Nov!AT102</f>
        <v>0</v>
      </c>
      <c r="AU102" s="64">
        <f>Ene!AU102+Feb!AU102+Mar!AU102+Abr!AU102+May!AU102+Jun!AU102+Jul!AU102+Agos!AU102+Set!AU102+Oct!AU102+Nov!AU102</f>
        <v>0</v>
      </c>
      <c r="AV102" s="64">
        <f>Ene!AV102+Feb!AV102+Mar!AV102+Abr!AV102+May!AV102+Jun!AV102+Jul!AV102+Agos!AV102+Set!AV102+Oct!AV102+Nov!AV102</f>
        <v>0</v>
      </c>
      <c r="AW102" s="64">
        <f>Ene!AW102+Feb!AW102+Mar!AW102+Abr!AW102+May!AW102+Jun!AW102+Jul!AW102+Agos!AW102+Set!AW102+Oct!AW102+Nov!AW102</f>
        <v>0</v>
      </c>
      <c r="AX102" s="64">
        <f>Ene!AX102+Feb!AX102+Mar!AX102+Abr!AX102+May!AX102+Jun!AX102+Jul!AX102+Agos!AX102+Set!AX102+Oct!AX102+Nov!AX102</f>
        <v>0</v>
      </c>
      <c r="AY102" s="64">
        <f>Ene!AY102+Feb!AY102+Mar!AY102+Abr!AY102+May!AY102+Jun!AY102+Jul!AY102+Agos!AY102+Set!AY102+Oct!AY102+Nov!AY102</f>
        <v>0</v>
      </c>
      <c r="AZ102" s="64">
        <f>Ene!AZ102+Feb!AZ102+Mar!AZ102+Abr!AZ102+May!AZ102+Jun!AZ102+Jul!AZ102+Agos!AZ102+Set!AZ102+Oct!AZ102+Nov!AZ102</f>
        <v>0</v>
      </c>
      <c r="BA102" s="64">
        <f>Ene!BA102+Feb!BA102+Mar!BA102+Abr!BA102+May!BA102+Jun!BA102+Jul!BA102+Agos!BA102+Set!BA102+Oct!BA102+Nov!BA102</f>
        <v>0</v>
      </c>
      <c r="BB102" s="64">
        <f>Ene!BB102+Feb!BB102+Mar!BB102+Abr!BB102+May!BB102+Jun!BB102+Jul!BB102+Agos!BB102+Set!BB102+Oct!BB102+Nov!BB102</f>
        <v>0</v>
      </c>
      <c r="BC102" s="64">
        <f>Ene!BC102+Feb!BC102+Mar!BC102+Abr!BC102+May!BC102+Jun!BC102+Jul!BC102+Agos!BC102+Set!BC102+Oct!BC102+Nov!BC102</f>
        <v>0</v>
      </c>
      <c r="BD102" s="64">
        <f>Ene!BD102+Feb!BD102+Mar!BD102+Abr!BD102+May!BD102+Jun!BD102+Jul!BD102+Agos!BD102+Set!BD102+Oct!BD102+Nov!BD102</f>
        <v>0</v>
      </c>
      <c r="BE102" s="64">
        <f>Ene!BE102+Feb!BE102+Mar!BE102+Abr!BE102+May!BE102+Jun!BE102+Jul!BE102+Agos!BE102+Set!BE102+Oct!BE102+Nov!BE102</f>
        <v>0</v>
      </c>
      <c r="BF102" s="64">
        <f>Ene!BF102+Feb!BF102+Mar!BF102+Abr!BF102+May!BF102+Jun!BF102+Jul!BF102+Agos!BF102+Set!BF102+Oct!BF102+Nov!BF102</f>
        <v>0</v>
      </c>
      <c r="BG102" s="64">
        <f>Ene!BG102+Feb!BG102+Mar!BG102+Abr!BG102+May!BG102+Jun!BG102+Jul!BG102+Agos!BG102+Set!BG102+Oct!BG102+Nov!BG102</f>
        <v>0</v>
      </c>
      <c r="BH102" s="64">
        <f>Ene!BH102+Feb!BH102+Mar!BH102+Abr!BH102+May!BH102+Jun!BH102+Jul!BH102+Agos!BH102+Set!BH102+Oct!BH102+Nov!BH102</f>
        <v>0</v>
      </c>
      <c r="BI102" s="64">
        <f>Ene!BI102+Feb!BI102+Mar!BI102+Abr!BI102+May!BI102+Jun!BI102+Jul!BI102+Agos!BI102+Set!BI102+Oct!BI102+Nov!BI102</f>
        <v>0</v>
      </c>
      <c r="BJ102" s="64">
        <f>Ene!BJ102+Feb!BJ102+Mar!BJ102+Abr!BJ102+May!BJ102+Jun!BJ102+Jul!BJ102+Agos!BJ102+Set!BJ102+Oct!BJ102+Nov!BJ102</f>
        <v>0</v>
      </c>
      <c r="BK102" s="65"/>
      <c r="BL102" s="66"/>
      <c r="BM102" s="66"/>
    </row>
    <row r="103" spans="1:65" x14ac:dyDescent="0.2">
      <c r="A103" s="89">
        <v>46</v>
      </c>
      <c r="B103" s="117" t="s">
        <v>106</v>
      </c>
      <c r="C103" s="118"/>
      <c r="D103" s="118"/>
      <c r="E103" s="118"/>
      <c r="F103" s="119"/>
      <c r="G103" s="64">
        <f>Ene!G103+Feb!G103+Mar!G103+Abr!G103+May!G103+Jun!G103+Jul!G103+Agos!G103+Set!G103+Oct!G103+Nov!G103</f>
        <v>0</v>
      </c>
      <c r="H103" s="64">
        <f>Ene!H103+Feb!H103+Mar!H103+Abr!H103+May!H103+Jun!H103+Jul!H103+Agos!H103+Set!H103+Oct!H103+Nov!H103</f>
        <v>0</v>
      </c>
      <c r="I103" s="64">
        <f>Ene!I103+Feb!I103+Mar!I103+Abr!I103+May!I103+Jun!I103+Jul!I103+Agos!I103+Set!I103+Oct!I103+Nov!I103</f>
        <v>0</v>
      </c>
      <c r="J103" s="64">
        <f>Ene!J103+Feb!J103+Mar!J103+Abr!J103+May!J103+Jun!J103+Jul!J103+Agos!J103+Set!J103+Oct!J103+Nov!J103</f>
        <v>0</v>
      </c>
      <c r="K103" s="64">
        <f>Ene!K103+Feb!K103+Mar!K103+Abr!K103+May!K103+Jun!K103+Jul!K103+Agos!K103+Set!K103+Oct!K103+Nov!K103</f>
        <v>0</v>
      </c>
      <c r="L103" s="64">
        <f>Ene!L103+Feb!L103+Mar!L103+Abr!L103+May!L103+Jun!L103+Jul!L103+Agos!L103+Set!L103+Oct!L103+Nov!L103</f>
        <v>0</v>
      </c>
      <c r="M103" s="64">
        <f>Ene!M103+Feb!M103+Mar!M103+Abr!M103+May!M103+Jun!M103+Jul!M103+Agos!M103+Set!M103+Oct!M103+Nov!M103</f>
        <v>0</v>
      </c>
      <c r="N103" s="64">
        <f>Ene!N103+Feb!N103+Mar!N103+Abr!N103+May!N103+Jun!N103+Jul!N103+Agos!N103+Set!N103+Oct!N103+Nov!N103</f>
        <v>0</v>
      </c>
      <c r="O103" s="64">
        <f>Ene!O103+Feb!O103+Mar!O103+Abr!O103+May!O103+Jun!O103+Jul!O103+Agos!O103+Set!O103+Oct!O103+Nov!O103</f>
        <v>0</v>
      </c>
      <c r="P103" s="64">
        <f>Ene!P103+Feb!P103+Mar!P103+Abr!P103+May!P103+Jun!P103+Jul!P103+Agos!P103+Set!P103+Oct!P103+Nov!P103</f>
        <v>0</v>
      </c>
      <c r="Q103" s="64">
        <f>Ene!Q103+Feb!Q103+Mar!Q103+Abr!Q103+May!Q103+Jun!Q103+Jul!Q103+Agos!Q103+Set!Q103+Oct!Q103+Nov!Q103</f>
        <v>0</v>
      </c>
      <c r="R103" s="64">
        <f>Ene!R103+Feb!R103+Mar!R103+Abr!R103+May!R103+Jun!R103+Jul!R103+Agos!R103+Set!R103+Oct!R103+Nov!R103</f>
        <v>0</v>
      </c>
      <c r="S103" s="64">
        <f>Ene!S103+Feb!S103+Mar!S103+Abr!S103+May!S103+Jun!S103+Jul!S103+Agos!S103+Set!S103+Oct!S103+Nov!S103</f>
        <v>0</v>
      </c>
      <c r="T103" s="64">
        <f>Ene!T103+Feb!T103+Mar!T103+Abr!T103+May!T103+Jun!T103+Jul!T103+Agos!T103+Set!T103+Oct!T103+Nov!T103</f>
        <v>0</v>
      </c>
      <c r="U103" s="64">
        <f>Ene!U103+Feb!U103+Mar!U103+Abr!U103+May!U103+Jun!U103+Jul!U103+Agos!U103+Set!U103+Oct!U103+Nov!U103</f>
        <v>0</v>
      </c>
      <c r="V103" s="64">
        <f>Ene!V103+Feb!V103+Mar!V103+Abr!V103+May!V103+Jun!V103+Jul!V103+Agos!V103+Set!V103+Oct!V103+Nov!V103</f>
        <v>0</v>
      </c>
      <c r="W103" s="64">
        <f>Ene!W103+Feb!W103+Mar!W103+Abr!W103+May!W103+Jun!W103+Jul!W103+Agos!W103+Set!W103+Oct!W103+Nov!W103</f>
        <v>0</v>
      </c>
      <c r="X103" s="64">
        <f>Ene!X103+Feb!X103+Mar!X103+Abr!X103+May!X103+Jun!X103+Jul!X103+Agos!X103+Set!X103+Oct!X103+Nov!X103</f>
        <v>0</v>
      </c>
      <c r="Y103" s="64">
        <f>Ene!Y103+Feb!Y103+Mar!Y103+Abr!Y103+May!Y103+Jun!Y103+Jul!Y103+Agos!Y103+Set!Y103+Oct!Y103+Nov!Y103</f>
        <v>0</v>
      </c>
      <c r="Z103" s="64">
        <f>Ene!Z103+Feb!Z103+Mar!Z103+Abr!Z103+May!Z103+Jun!Z103+Jul!Z103+Agos!Z103+Set!Z103+Oct!Z103+Nov!Z103</f>
        <v>0</v>
      </c>
      <c r="AA103" s="64">
        <f>Ene!AA103+Feb!AA103+Mar!AA103+Abr!AA103+May!AA103+Jun!AA103+Jul!AA103+Agos!AA103+Set!AA103+Oct!AA103+Nov!AA103</f>
        <v>0</v>
      </c>
      <c r="AB103" s="64">
        <f>Ene!AB103+Feb!AB103+Mar!AB103+Abr!AB103+May!AB103+Jun!AB103+Jul!AB103+Agos!AB103+Set!AB103+Oct!AB103+Nov!AB103</f>
        <v>0</v>
      </c>
      <c r="AC103" s="64">
        <f>Ene!AC103+Feb!AC103+Mar!AC103+Abr!AC103+May!AC103+Jun!AC103+Jul!AC103+Agos!AC103+Set!AC103+Oct!AC103+Nov!AC103</f>
        <v>0</v>
      </c>
      <c r="AD103" s="64">
        <f>Ene!AD103+Feb!AD103+Mar!AD103+Abr!AD103+May!AD103+Jun!AD103+Jul!AD103+Agos!AD103+Set!AD103+Oct!AD103+Nov!AD103</f>
        <v>0</v>
      </c>
      <c r="AE103" s="64">
        <f>Ene!AE103+Feb!AE103+Mar!AE103+Abr!AE103+May!AE103+Jun!AE103+Jul!AE103+Agos!AE103+Set!AE103+Oct!AE103+Nov!AE103</f>
        <v>0</v>
      </c>
      <c r="AF103" s="64">
        <f>Ene!AF103+Feb!AF103+Mar!AF103+Abr!AF103+May!AF103+Jun!AF103+Jul!AF103+Agos!AF103+Set!AF103+Oct!AF103+Nov!AF103</f>
        <v>0</v>
      </c>
      <c r="AG103" s="64">
        <f>Ene!AG103+Feb!AG103+Mar!AG103+Abr!AG103+May!AG103+Jun!AG103+Jul!AG103+Agos!AG103+Set!AG103+Oct!AG103+Nov!AG103</f>
        <v>0</v>
      </c>
      <c r="AH103" s="64">
        <f>Ene!AH103+Feb!AH103+Mar!AH103+Abr!AH103+May!AH103+Jun!AH103+Jul!AH103+Agos!AH103+Set!AH103+Oct!AH103+Nov!AH103</f>
        <v>0</v>
      </c>
      <c r="AI103" s="64">
        <f>Ene!AI103+Feb!AI103+Mar!AI103+Abr!AI103+May!AI103+Jun!AI103+Jul!AI103+Agos!AI103+Set!AI103+Oct!AI103+Nov!AI103</f>
        <v>0</v>
      </c>
      <c r="AJ103" s="64">
        <f>Ene!AJ103+Feb!AJ103+Mar!AJ103+Abr!AJ103+May!AJ103+Jun!AJ103+Jul!AJ103+Agos!AJ103+Set!AJ103+Oct!AJ103+Nov!AJ103</f>
        <v>0</v>
      </c>
      <c r="AK103" s="64">
        <f>Ene!AK103+Feb!AK103+Mar!AK103+Abr!AK103+May!AK103+Jun!AK103+Jul!AK103+Agos!AK103+Set!AK103+Oct!AK103+Nov!AK103</f>
        <v>0</v>
      </c>
      <c r="AL103" s="64">
        <f>Ene!AL103+Feb!AL103+Mar!AL103+Abr!AL103+May!AL103+Jun!AL103+Jul!AL103+Agos!AL103+Set!AL103+Oct!AL103+Nov!AL103</f>
        <v>0</v>
      </c>
      <c r="AM103" s="64">
        <f>Ene!AM103+Feb!AM103+Mar!AM103+Abr!AM103+May!AM103+Jun!AM103+Jul!AM103+Agos!AM103+Set!AM103+Oct!AM103+Nov!AM103</f>
        <v>0</v>
      </c>
      <c r="AN103" s="64">
        <f>Ene!AN103+Feb!AN103+Mar!AN103+Abr!AN103+May!AN103+Jun!AN103+Jul!AN103+Agos!AN103+Set!AN103+Oct!AN103+Nov!AN103</f>
        <v>0</v>
      </c>
      <c r="AO103" s="64">
        <f>Ene!AO103+Feb!AO103+Mar!AO103+Abr!AO103+May!AO103+Jun!AO103+Jul!AO103+Agos!AO103+Set!AO103+Oct!AO103+Nov!AO103</f>
        <v>0</v>
      </c>
      <c r="AP103" s="64">
        <f>Ene!AP103+Feb!AP103+Mar!AP103+Abr!AP103+May!AP103+Jun!AP103+Jul!AP103+Agos!AP103+Set!AP103+Oct!AP103+Nov!AP103</f>
        <v>0</v>
      </c>
      <c r="AQ103" s="64">
        <f>Ene!AQ103+Feb!AQ103+Mar!AQ103+Abr!AQ103+May!AQ103+Jun!AQ103+Jul!AQ103+Agos!AQ103+Set!AQ103+Oct!AQ103+Nov!AQ103</f>
        <v>0</v>
      </c>
      <c r="AR103" s="64">
        <f>Ene!AR103+Feb!AR103+Mar!AR103+Abr!AR103+May!AR103+Jun!AR103+Jul!AR103+Agos!AR103+Set!AR103+Oct!AR103+Nov!AR103</f>
        <v>0</v>
      </c>
      <c r="AS103" s="64">
        <f>Ene!AS103+Feb!AS103+Mar!AS103+Abr!AS103+May!AS103+Jun!AS103+Jul!AS103+Agos!AS103+Set!AS103+Oct!AS103+Nov!AS103</f>
        <v>0</v>
      </c>
      <c r="AT103" s="64">
        <f>Ene!AT103+Feb!AT103+Mar!AT103+Abr!AT103+May!AT103+Jun!AT103+Jul!AT103+Agos!AT103+Set!AT103+Oct!AT103+Nov!AT103</f>
        <v>0</v>
      </c>
      <c r="AU103" s="64">
        <f>Ene!AU103+Feb!AU103+Mar!AU103+Abr!AU103+May!AU103+Jun!AU103+Jul!AU103+Agos!AU103+Set!AU103+Oct!AU103+Nov!AU103</f>
        <v>0</v>
      </c>
      <c r="AV103" s="64">
        <f>Ene!AV103+Feb!AV103+Mar!AV103+Abr!AV103+May!AV103+Jun!AV103+Jul!AV103+Agos!AV103+Set!AV103+Oct!AV103+Nov!AV103</f>
        <v>0</v>
      </c>
      <c r="AW103" s="64">
        <f>Ene!AW103+Feb!AW103+Mar!AW103+Abr!AW103+May!AW103+Jun!AW103+Jul!AW103+Agos!AW103+Set!AW103+Oct!AW103+Nov!AW103</f>
        <v>0</v>
      </c>
      <c r="AX103" s="64">
        <f>Ene!AX103+Feb!AX103+Mar!AX103+Abr!AX103+May!AX103+Jun!AX103+Jul!AX103+Agos!AX103+Set!AX103+Oct!AX103+Nov!AX103</f>
        <v>0</v>
      </c>
      <c r="AY103" s="64">
        <f>Ene!AY103+Feb!AY103+Mar!AY103+Abr!AY103+May!AY103+Jun!AY103+Jul!AY103+Agos!AY103+Set!AY103+Oct!AY103+Nov!AY103</f>
        <v>0</v>
      </c>
      <c r="AZ103" s="64">
        <f>Ene!AZ103+Feb!AZ103+Mar!AZ103+Abr!AZ103+May!AZ103+Jun!AZ103+Jul!AZ103+Agos!AZ103+Set!AZ103+Oct!AZ103+Nov!AZ103</f>
        <v>0</v>
      </c>
      <c r="BA103" s="64">
        <f>Ene!BA103+Feb!BA103+Mar!BA103+Abr!BA103+May!BA103+Jun!BA103+Jul!BA103+Agos!BA103+Set!BA103+Oct!BA103+Nov!BA103</f>
        <v>0</v>
      </c>
      <c r="BB103" s="64">
        <f>Ene!BB103+Feb!BB103+Mar!BB103+Abr!BB103+May!BB103+Jun!BB103+Jul!BB103+Agos!BB103+Set!BB103+Oct!BB103+Nov!BB103</f>
        <v>0</v>
      </c>
      <c r="BC103" s="64">
        <f>Ene!BC103+Feb!BC103+Mar!BC103+Abr!BC103+May!BC103+Jun!BC103+Jul!BC103+Agos!BC103+Set!BC103+Oct!BC103+Nov!BC103</f>
        <v>0</v>
      </c>
      <c r="BD103" s="64">
        <f>Ene!BD103+Feb!BD103+Mar!BD103+Abr!BD103+May!BD103+Jun!BD103+Jul!BD103+Agos!BD103+Set!BD103+Oct!BD103+Nov!BD103</f>
        <v>0</v>
      </c>
      <c r="BE103" s="64">
        <f>Ene!BE103+Feb!BE103+Mar!BE103+Abr!BE103+May!BE103+Jun!BE103+Jul!BE103+Agos!BE103+Set!BE103+Oct!BE103+Nov!BE103</f>
        <v>0</v>
      </c>
      <c r="BF103" s="64">
        <f>Ene!BF103+Feb!BF103+Mar!BF103+Abr!BF103+May!BF103+Jun!BF103+Jul!BF103+Agos!BF103+Set!BF103+Oct!BF103+Nov!BF103</f>
        <v>0</v>
      </c>
      <c r="BG103" s="64">
        <f>Ene!BG103+Feb!BG103+Mar!BG103+Abr!BG103+May!BG103+Jun!BG103+Jul!BG103+Agos!BG103+Set!BG103+Oct!BG103+Nov!BG103</f>
        <v>0</v>
      </c>
      <c r="BH103" s="64">
        <f>Ene!BH103+Feb!BH103+Mar!BH103+Abr!BH103+May!BH103+Jun!BH103+Jul!BH103+Agos!BH103+Set!BH103+Oct!BH103+Nov!BH103</f>
        <v>0</v>
      </c>
      <c r="BI103" s="64">
        <f>Ene!BI103+Feb!BI103+Mar!BI103+Abr!BI103+May!BI103+Jun!BI103+Jul!BI103+Agos!BI103+Set!BI103+Oct!BI103+Nov!BI103</f>
        <v>0</v>
      </c>
      <c r="BJ103" s="64">
        <f>Ene!BJ103+Feb!BJ103+Mar!BJ103+Abr!BJ103+May!BJ103+Jun!BJ103+Jul!BJ103+Agos!BJ103+Set!BJ103+Oct!BJ103+Nov!BJ103</f>
        <v>0</v>
      </c>
      <c r="BK103" s="65"/>
      <c r="BL103" s="66"/>
      <c r="BM103" s="66"/>
    </row>
    <row r="104" spans="1:65" x14ac:dyDescent="0.2">
      <c r="A104" s="89">
        <v>47</v>
      </c>
      <c r="B104" s="117" t="s">
        <v>107</v>
      </c>
      <c r="C104" s="118"/>
      <c r="D104" s="118"/>
      <c r="E104" s="118"/>
      <c r="F104" s="119"/>
      <c r="G104" s="64">
        <f>Ene!G104+Feb!G104+Mar!G104+Abr!G104+May!G104+Jun!G104+Jul!G104+Agos!G104+Set!G104+Oct!G104+Nov!G104</f>
        <v>0</v>
      </c>
      <c r="H104" s="64">
        <f>Ene!H104+Feb!H104+Mar!H104+Abr!H104+May!H104+Jun!H104+Jul!H104+Agos!H104+Set!H104+Oct!H104+Nov!H104</f>
        <v>0</v>
      </c>
      <c r="I104" s="64">
        <f>Ene!I104+Feb!I104+Mar!I104+Abr!I104+May!I104+Jun!I104+Jul!I104+Agos!I104+Set!I104+Oct!I104+Nov!I104</f>
        <v>0</v>
      </c>
      <c r="J104" s="64">
        <f>Ene!J104+Feb!J104+Mar!J104+Abr!J104+May!J104+Jun!J104+Jul!J104+Agos!J104+Set!J104+Oct!J104+Nov!J104</f>
        <v>0</v>
      </c>
      <c r="K104" s="64">
        <f>Ene!K104+Feb!K104+Mar!K104+Abr!K104+May!K104+Jun!K104+Jul!K104+Agos!K104+Set!K104+Oct!K104+Nov!K104</f>
        <v>0</v>
      </c>
      <c r="L104" s="64">
        <f>Ene!L104+Feb!L104+Mar!L104+Abr!L104+May!L104+Jun!L104+Jul!L104+Agos!L104+Set!L104+Oct!L104+Nov!L104</f>
        <v>0</v>
      </c>
      <c r="M104" s="64">
        <f>Ene!M104+Feb!M104+Mar!M104+Abr!M104+May!M104+Jun!M104+Jul!M104+Agos!M104+Set!M104+Oct!M104+Nov!M104</f>
        <v>0</v>
      </c>
      <c r="N104" s="64">
        <f>Ene!N104+Feb!N104+Mar!N104+Abr!N104+May!N104+Jun!N104+Jul!N104+Agos!N104+Set!N104+Oct!N104+Nov!N104</f>
        <v>0</v>
      </c>
      <c r="O104" s="64">
        <f>Ene!O104+Feb!O104+Mar!O104+Abr!O104+May!O104+Jun!O104+Jul!O104+Agos!O104+Set!O104+Oct!O104+Nov!O104</f>
        <v>0</v>
      </c>
      <c r="P104" s="64">
        <f>Ene!P104+Feb!P104+Mar!P104+Abr!P104+May!P104+Jun!P104+Jul!P104+Agos!P104+Set!P104+Oct!P104+Nov!P104</f>
        <v>0</v>
      </c>
      <c r="Q104" s="64">
        <f>Ene!Q104+Feb!Q104+Mar!Q104+Abr!Q104+May!Q104+Jun!Q104+Jul!Q104+Agos!Q104+Set!Q104+Oct!Q104+Nov!Q104</f>
        <v>0</v>
      </c>
      <c r="R104" s="64">
        <f>Ene!R104+Feb!R104+Mar!R104+Abr!R104+May!R104+Jun!R104+Jul!R104+Agos!R104+Set!R104+Oct!R104+Nov!R104</f>
        <v>0</v>
      </c>
      <c r="S104" s="64">
        <f>Ene!S104+Feb!S104+Mar!S104+Abr!S104+May!S104+Jun!S104+Jul!S104+Agos!S104+Set!S104+Oct!S104+Nov!S104</f>
        <v>0</v>
      </c>
      <c r="T104" s="64">
        <f>Ene!T104+Feb!T104+Mar!T104+Abr!T104+May!T104+Jun!T104+Jul!T104+Agos!T104+Set!T104+Oct!T104+Nov!T104</f>
        <v>0</v>
      </c>
      <c r="U104" s="64">
        <f>Ene!U104+Feb!U104+Mar!U104+Abr!U104+May!U104+Jun!U104+Jul!U104+Agos!U104+Set!U104+Oct!U104+Nov!U104</f>
        <v>0</v>
      </c>
      <c r="V104" s="64">
        <f>Ene!V104+Feb!V104+Mar!V104+Abr!V104+May!V104+Jun!V104+Jul!V104+Agos!V104+Set!V104+Oct!V104+Nov!V104</f>
        <v>0</v>
      </c>
      <c r="W104" s="64">
        <f>Ene!W104+Feb!W104+Mar!W104+Abr!W104+May!W104+Jun!W104+Jul!W104+Agos!W104+Set!W104+Oct!W104+Nov!W104</f>
        <v>0</v>
      </c>
      <c r="X104" s="64">
        <f>Ene!X104+Feb!X104+Mar!X104+Abr!X104+May!X104+Jun!X104+Jul!X104+Agos!X104+Set!X104+Oct!X104+Nov!X104</f>
        <v>0</v>
      </c>
      <c r="Y104" s="64">
        <f>Ene!Y104+Feb!Y104+Mar!Y104+Abr!Y104+May!Y104+Jun!Y104+Jul!Y104+Agos!Y104+Set!Y104+Oct!Y104+Nov!Y104</f>
        <v>0</v>
      </c>
      <c r="Z104" s="64">
        <f>Ene!Z104+Feb!Z104+Mar!Z104+Abr!Z104+May!Z104+Jun!Z104+Jul!Z104+Agos!Z104+Set!Z104+Oct!Z104+Nov!Z104</f>
        <v>0</v>
      </c>
      <c r="AA104" s="64">
        <f>Ene!AA104+Feb!AA104+Mar!AA104+Abr!AA104+May!AA104+Jun!AA104+Jul!AA104+Agos!AA104+Set!AA104+Oct!AA104+Nov!AA104</f>
        <v>0</v>
      </c>
      <c r="AB104" s="64">
        <f>Ene!AB104+Feb!AB104+Mar!AB104+Abr!AB104+May!AB104+Jun!AB104+Jul!AB104+Agos!AB104+Set!AB104+Oct!AB104+Nov!AB104</f>
        <v>0</v>
      </c>
      <c r="AC104" s="64">
        <f>Ene!AC104+Feb!AC104+Mar!AC104+Abr!AC104+May!AC104+Jun!AC104+Jul!AC104+Agos!AC104+Set!AC104+Oct!AC104+Nov!AC104</f>
        <v>0</v>
      </c>
      <c r="AD104" s="64">
        <f>Ene!AD104+Feb!AD104+Mar!AD104+Abr!AD104+May!AD104+Jun!AD104+Jul!AD104+Agos!AD104+Set!AD104+Oct!AD104+Nov!AD104</f>
        <v>0</v>
      </c>
      <c r="AE104" s="64">
        <f>Ene!AE104+Feb!AE104+Mar!AE104+Abr!AE104+May!AE104+Jun!AE104+Jul!AE104+Agos!AE104+Set!AE104+Oct!AE104+Nov!AE104</f>
        <v>0</v>
      </c>
      <c r="AF104" s="64">
        <f>Ene!AF104+Feb!AF104+Mar!AF104+Abr!AF104+May!AF104+Jun!AF104+Jul!AF104+Agos!AF104+Set!AF104+Oct!AF104+Nov!AF104</f>
        <v>0</v>
      </c>
      <c r="AG104" s="64">
        <f>Ene!AG104+Feb!AG104+Mar!AG104+Abr!AG104+May!AG104+Jun!AG104+Jul!AG104+Agos!AG104+Set!AG104+Oct!AG104+Nov!AG104</f>
        <v>0</v>
      </c>
      <c r="AH104" s="64">
        <f>Ene!AH104+Feb!AH104+Mar!AH104+Abr!AH104+May!AH104+Jun!AH104+Jul!AH104+Agos!AH104+Set!AH104+Oct!AH104+Nov!AH104</f>
        <v>0</v>
      </c>
      <c r="AI104" s="64">
        <f>Ene!AI104+Feb!AI104+Mar!AI104+Abr!AI104+May!AI104+Jun!AI104+Jul!AI104+Agos!AI104+Set!AI104+Oct!AI104+Nov!AI104</f>
        <v>0</v>
      </c>
      <c r="AJ104" s="64">
        <f>Ene!AJ104+Feb!AJ104+Mar!AJ104+Abr!AJ104+May!AJ104+Jun!AJ104+Jul!AJ104+Agos!AJ104+Set!AJ104+Oct!AJ104+Nov!AJ104</f>
        <v>0</v>
      </c>
      <c r="AK104" s="64">
        <f>Ene!AK104+Feb!AK104+Mar!AK104+Abr!AK104+May!AK104+Jun!AK104+Jul!AK104+Agos!AK104+Set!AK104+Oct!AK104+Nov!AK104</f>
        <v>0</v>
      </c>
      <c r="AL104" s="64">
        <f>Ene!AL104+Feb!AL104+Mar!AL104+Abr!AL104+May!AL104+Jun!AL104+Jul!AL104+Agos!AL104+Set!AL104+Oct!AL104+Nov!AL104</f>
        <v>0</v>
      </c>
      <c r="AM104" s="64">
        <f>Ene!AM104+Feb!AM104+Mar!AM104+Abr!AM104+May!AM104+Jun!AM104+Jul!AM104+Agos!AM104+Set!AM104+Oct!AM104+Nov!AM104</f>
        <v>0</v>
      </c>
      <c r="AN104" s="64">
        <f>Ene!AN104+Feb!AN104+Mar!AN104+Abr!AN104+May!AN104+Jun!AN104+Jul!AN104+Agos!AN104+Set!AN104+Oct!AN104+Nov!AN104</f>
        <v>0</v>
      </c>
      <c r="AO104" s="64">
        <f>Ene!AO104+Feb!AO104+Mar!AO104+Abr!AO104+May!AO104+Jun!AO104+Jul!AO104+Agos!AO104+Set!AO104+Oct!AO104+Nov!AO104</f>
        <v>0</v>
      </c>
      <c r="AP104" s="64">
        <f>Ene!AP104+Feb!AP104+Mar!AP104+Abr!AP104+May!AP104+Jun!AP104+Jul!AP104+Agos!AP104+Set!AP104+Oct!AP104+Nov!AP104</f>
        <v>0</v>
      </c>
      <c r="AQ104" s="64">
        <f>Ene!AQ104+Feb!AQ104+Mar!AQ104+Abr!AQ104+May!AQ104+Jun!AQ104+Jul!AQ104+Agos!AQ104+Set!AQ104+Oct!AQ104+Nov!AQ104</f>
        <v>0</v>
      </c>
      <c r="AR104" s="64">
        <f>Ene!AR104+Feb!AR104+Mar!AR104+Abr!AR104+May!AR104+Jun!AR104+Jul!AR104+Agos!AR104+Set!AR104+Oct!AR104+Nov!AR104</f>
        <v>0</v>
      </c>
      <c r="AS104" s="64">
        <f>Ene!AS104+Feb!AS104+Mar!AS104+Abr!AS104+May!AS104+Jun!AS104+Jul!AS104+Agos!AS104+Set!AS104+Oct!AS104+Nov!AS104</f>
        <v>0</v>
      </c>
      <c r="AT104" s="64">
        <f>Ene!AT104+Feb!AT104+Mar!AT104+Abr!AT104+May!AT104+Jun!AT104+Jul!AT104+Agos!AT104+Set!AT104+Oct!AT104+Nov!AT104</f>
        <v>0</v>
      </c>
      <c r="AU104" s="64">
        <f>Ene!AU104+Feb!AU104+Mar!AU104+Abr!AU104+May!AU104+Jun!AU104+Jul!AU104+Agos!AU104+Set!AU104+Oct!AU104+Nov!AU104</f>
        <v>0</v>
      </c>
      <c r="AV104" s="64">
        <f>Ene!AV104+Feb!AV104+Mar!AV104+Abr!AV104+May!AV104+Jun!AV104+Jul!AV104+Agos!AV104+Set!AV104+Oct!AV104+Nov!AV104</f>
        <v>0</v>
      </c>
      <c r="AW104" s="64">
        <f>Ene!AW104+Feb!AW104+Mar!AW104+Abr!AW104+May!AW104+Jun!AW104+Jul!AW104+Agos!AW104+Set!AW104+Oct!AW104+Nov!AW104</f>
        <v>0</v>
      </c>
      <c r="AX104" s="64">
        <f>Ene!AX104+Feb!AX104+Mar!AX104+Abr!AX104+May!AX104+Jun!AX104+Jul!AX104+Agos!AX104+Set!AX104+Oct!AX104+Nov!AX104</f>
        <v>0</v>
      </c>
      <c r="AY104" s="64">
        <f>Ene!AY104+Feb!AY104+Mar!AY104+Abr!AY104+May!AY104+Jun!AY104+Jul!AY104+Agos!AY104+Set!AY104+Oct!AY104+Nov!AY104</f>
        <v>0</v>
      </c>
      <c r="AZ104" s="64">
        <f>Ene!AZ104+Feb!AZ104+Mar!AZ104+Abr!AZ104+May!AZ104+Jun!AZ104+Jul!AZ104+Agos!AZ104+Set!AZ104+Oct!AZ104+Nov!AZ104</f>
        <v>0</v>
      </c>
      <c r="BA104" s="64">
        <f>Ene!BA104+Feb!BA104+Mar!BA104+Abr!BA104+May!BA104+Jun!BA104+Jul!BA104+Agos!BA104+Set!BA104+Oct!BA104+Nov!BA104</f>
        <v>0</v>
      </c>
      <c r="BB104" s="64">
        <f>Ene!BB104+Feb!BB104+Mar!BB104+Abr!BB104+May!BB104+Jun!BB104+Jul!BB104+Agos!BB104+Set!BB104+Oct!BB104+Nov!BB104</f>
        <v>0</v>
      </c>
      <c r="BC104" s="64">
        <f>Ene!BC104+Feb!BC104+Mar!BC104+Abr!BC104+May!BC104+Jun!BC104+Jul!BC104+Agos!BC104+Set!BC104+Oct!BC104+Nov!BC104</f>
        <v>0</v>
      </c>
      <c r="BD104" s="64">
        <f>Ene!BD104+Feb!BD104+Mar!BD104+Abr!BD104+May!BD104+Jun!BD104+Jul!BD104+Agos!BD104+Set!BD104+Oct!BD104+Nov!BD104</f>
        <v>0</v>
      </c>
      <c r="BE104" s="64">
        <f>Ene!BE104+Feb!BE104+Mar!BE104+Abr!BE104+May!BE104+Jun!BE104+Jul!BE104+Agos!BE104+Set!BE104+Oct!BE104+Nov!BE104</f>
        <v>0</v>
      </c>
      <c r="BF104" s="64">
        <f>Ene!BF104+Feb!BF104+Mar!BF104+Abr!BF104+May!BF104+Jun!BF104+Jul!BF104+Agos!BF104+Set!BF104+Oct!BF104+Nov!BF104</f>
        <v>0</v>
      </c>
      <c r="BG104" s="64">
        <f>Ene!BG104+Feb!BG104+Mar!BG104+Abr!BG104+May!BG104+Jun!BG104+Jul!BG104+Agos!BG104+Set!BG104+Oct!BG104+Nov!BG104</f>
        <v>0</v>
      </c>
      <c r="BH104" s="64">
        <f>Ene!BH104+Feb!BH104+Mar!BH104+Abr!BH104+May!BH104+Jun!BH104+Jul!BH104+Agos!BH104+Set!BH104+Oct!BH104+Nov!BH104</f>
        <v>0</v>
      </c>
      <c r="BI104" s="64">
        <f>Ene!BI104+Feb!BI104+Mar!BI104+Abr!BI104+May!BI104+Jun!BI104+Jul!BI104+Agos!BI104+Set!BI104+Oct!BI104+Nov!BI104</f>
        <v>0</v>
      </c>
      <c r="BJ104" s="64">
        <f>Ene!BJ104+Feb!BJ104+Mar!BJ104+Abr!BJ104+May!BJ104+Jun!BJ104+Jul!BJ104+Agos!BJ104+Set!BJ104+Oct!BJ104+Nov!BJ104</f>
        <v>0</v>
      </c>
      <c r="BK104" s="65"/>
      <c r="BL104" s="66"/>
      <c r="BM104" s="66"/>
    </row>
    <row r="105" spans="1:65" x14ac:dyDescent="0.2">
      <c r="A105" s="89">
        <v>48</v>
      </c>
      <c r="B105" s="117" t="s">
        <v>108</v>
      </c>
      <c r="C105" s="118"/>
      <c r="D105" s="118"/>
      <c r="E105" s="118"/>
      <c r="F105" s="119"/>
      <c r="G105" s="64">
        <f>Ene!G105+Feb!G105+Mar!G105+Abr!G105+May!G105+Jun!G105+Jul!G105+Agos!G105+Set!G105+Oct!G105+Nov!G105</f>
        <v>0</v>
      </c>
      <c r="H105" s="64">
        <f>Ene!H105+Feb!H105+Mar!H105+Abr!H105+May!H105+Jun!H105+Jul!H105+Agos!H105+Set!H105+Oct!H105+Nov!H105</f>
        <v>0</v>
      </c>
      <c r="I105" s="64">
        <f>Ene!I105+Feb!I105+Mar!I105+Abr!I105+May!I105+Jun!I105+Jul!I105+Agos!I105+Set!I105+Oct!I105+Nov!I105</f>
        <v>0</v>
      </c>
      <c r="J105" s="64">
        <f>Ene!J105+Feb!J105+Mar!J105+Abr!J105+May!J105+Jun!J105+Jul!J105+Agos!J105+Set!J105+Oct!J105+Nov!J105</f>
        <v>0</v>
      </c>
      <c r="K105" s="64">
        <f>Ene!K105+Feb!K105+Mar!K105+Abr!K105+May!K105+Jun!K105+Jul!K105+Agos!K105+Set!K105+Oct!K105+Nov!K105</f>
        <v>0</v>
      </c>
      <c r="L105" s="64">
        <f>Ene!L105+Feb!L105+Mar!L105+Abr!L105+May!L105+Jun!L105+Jul!L105+Agos!L105+Set!L105+Oct!L105+Nov!L105</f>
        <v>0</v>
      </c>
      <c r="M105" s="64">
        <f>Ene!M105+Feb!M105+Mar!M105+Abr!M105+May!M105+Jun!M105+Jul!M105+Agos!M105+Set!M105+Oct!M105+Nov!M105</f>
        <v>0</v>
      </c>
      <c r="N105" s="64">
        <f>Ene!N105+Feb!N105+Mar!N105+Abr!N105+May!N105+Jun!N105+Jul!N105+Agos!N105+Set!N105+Oct!N105+Nov!N105</f>
        <v>0</v>
      </c>
      <c r="O105" s="64">
        <f>Ene!O105+Feb!O105+Mar!O105+Abr!O105+May!O105+Jun!O105+Jul!O105+Agos!O105+Set!O105+Oct!O105+Nov!O105</f>
        <v>0</v>
      </c>
      <c r="P105" s="64">
        <f>Ene!P105+Feb!P105+Mar!P105+Abr!P105+May!P105+Jun!P105+Jul!P105+Agos!P105+Set!P105+Oct!P105+Nov!P105</f>
        <v>0</v>
      </c>
      <c r="Q105" s="64">
        <f>Ene!Q105+Feb!Q105+Mar!Q105+Abr!Q105+May!Q105+Jun!Q105+Jul!Q105+Agos!Q105+Set!Q105+Oct!Q105+Nov!Q105</f>
        <v>0</v>
      </c>
      <c r="R105" s="64">
        <f>Ene!R105+Feb!R105+Mar!R105+Abr!R105+May!R105+Jun!R105+Jul!R105+Agos!R105+Set!R105+Oct!R105+Nov!R105</f>
        <v>0</v>
      </c>
      <c r="S105" s="64">
        <f>Ene!S105+Feb!S105+Mar!S105+Abr!S105+May!S105+Jun!S105+Jul!S105+Agos!S105+Set!S105+Oct!S105+Nov!S105</f>
        <v>0</v>
      </c>
      <c r="T105" s="64">
        <f>Ene!T105+Feb!T105+Mar!T105+Abr!T105+May!T105+Jun!T105+Jul!T105+Agos!T105+Set!T105+Oct!T105+Nov!T105</f>
        <v>0</v>
      </c>
      <c r="U105" s="64">
        <f>Ene!U105+Feb!U105+Mar!U105+Abr!U105+May!U105+Jun!U105+Jul!U105+Agos!U105+Set!U105+Oct!U105+Nov!U105</f>
        <v>0</v>
      </c>
      <c r="V105" s="64">
        <f>Ene!V105+Feb!V105+Mar!V105+Abr!V105+May!V105+Jun!V105+Jul!V105+Agos!V105+Set!V105+Oct!V105+Nov!V105</f>
        <v>0</v>
      </c>
      <c r="W105" s="64">
        <f>Ene!W105+Feb!W105+Mar!W105+Abr!W105+May!W105+Jun!W105+Jul!W105+Agos!W105+Set!W105+Oct!W105+Nov!W105</f>
        <v>0</v>
      </c>
      <c r="X105" s="64">
        <f>Ene!X105+Feb!X105+Mar!X105+Abr!X105+May!X105+Jun!X105+Jul!X105+Agos!X105+Set!X105+Oct!X105+Nov!X105</f>
        <v>0</v>
      </c>
      <c r="Y105" s="64">
        <f>Ene!Y105+Feb!Y105+Mar!Y105+Abr!Y105+May!Y105+Jun!Y105+Jul!Y105+Agos!Y105+Set!Y105+Oct!Y105+Nov!Y105</f>
        <v>0</v>
      </c>
      <c r="Z105" s="64">
        <f>Ene!Z105+Feb!Z105+Mar!Z105+Abr!Z105+May!Z105+Jun!Z105+Jul!Z105+Agos!Z105+Set!Z105+Oct!Z105+Nov!Z105</f>
        <v>0</v>
      </c>
      <c r="AA105" s="64">
        <f>Ene!AA105+Feb!AA105+Mar!AA105+Abr!AA105+May!AA105+Jun!AA105+Jul!AA105+Agos!AA105+Set!AA105+Oct!AA105+Nov!AA105</f>
        <v>0</v>
      </c>
      <c r="AB105" s="64">
        <f>Ene!AB105+Feb!AB105+Mar!AB105+Abr!AB105+May!AB105+Jun!AB105+Jul!AB105+Agos!AB105+Set!AB105+Oct!AB105+Nov!AB105</f>
        <v>0</v>
      </c>
      <c r="AC105" s="64">
        <f>Ene!AC105+Feb!AC105+Mar!AC105+Abr!AC105+May!AC105+Jun!AC105+Jul!AC105+Agos!AC105+Set!AC105+Oct!AC105+Nov!AC105</f>
        <v>0</v>
      </c>
      <c r="AD105" s="64">
        <f>Ene!AD105+Feb!AD105+Mar!AD105+Abr!AD105+May!AD105+Jun!AD105+Jul!AD105+Agos!AD105+Set!AD105+Oct!AD105+Nov!AD105</f>
        <v>0</v>
      </c>
      <c r="AE105" s="64">
        <f>Ene!AE105+Feb!AE105+Mar!AE105+Abr!AE105+May!AE105+Jun!AE105+Jul!AE105+Agos!AE105+Set!AE105+Oct!AE105+Nov!AE105</f>
        <v>0</v>
      </c>
      <c r="AF105" s="64">
        <f>Ene!AF105+Feb!AF105+Mar!AF105+Abr!AF105+May!AF105+Jun!AF105+Jul!AF105+Agos!AF105+Set!AF105+Oct!AF105+Nov!AF105</f>
        <v>0</v>
      </c>
      <c r="AG105" s="64">
        <f>Ene!AG105+Feb!AG105+Mar!AG105+Abr!AG105+May!AG105+Jun!AG105+Jul!AG105+Agos!AG105+Set!AG105+Oct!AG105+Nov!AG105</f>
        <v>0</v>
      </c>
      <c r="AH105" s="64">
        <f>Ene!AH105+Feb!AH105+Mar!AH105+Abr!AH105+May!AH105+Jun!AH105+Jul!AH105+Agos!AH105+Set!AH105+Oct!AH105+Nov!AH105</f>
        <v>0</v>
      </c>
      <c r="AI105" s="64">
        <f>Ene!AI105+Feb!AI105+Mar!AI105+Abr!AI105+May!AI105+Jun!AI105+Jul!AI105+Agos!AI105+Set!AI105+Oct!AI105+Nov!AI105</f>
        <v>0</v>
      </c>
      <c r="AJ105" s="64">
        <f>Ene!AJ105+Feb!AJ105+Mar!AJ105+Abr!AJ105+May!AJ105+Jun!AJ105+Jul!AJ105+Agos!AJ105+Set!AJ105+Oct!AJ105+Nov!AJ105</f>
        <v>0</v>
      </c>
      <c r="AK105" s="64">
        <f>Ene!AK105+Feb!AK105+Mar!AK105+Abr!AK105+May!AK105+Jun!AK105+Jul!AK105+Agos!AK105+Set!AK105+Oct!AK105+Nov!AK105</f>
        <v>0</v>
      </c>
      <c r="AL105" s="64">
        <f>Ene!AL105+Feb!AL105+Mar!AL105+Abr!AL105+May!AL105+Jun!AL105+Jul!AL105+Agos!AL105+Set!AL105+Oct!AL105+Nov!AL105</f>
        <v>0</v>
      </c>
      <c r="AM105" s="64">
        <f>Ene!AM105+Feb!AM105+Mar!AM105+Abr!AM105+May!AM105+Jun!AM105+Jul!AM105+Agos!AM105+Set!AM105+Oct!AM105+Nov!AM105</f>
        <v>0</v>
      </c>
      <c r="AN105" s="64">
        <f>Ene!AN105+Feb!AN105+Mar!AN105+Abr!AN105+May!AN105+Jun!AN105+Jul!AN105+Agos!AN105+Set!AN105+Oct!AN105+Nov!AN105</f>
        <v>0</v>
      </c>
      <c r="AO105" s="64">
        <f>Ene!AO105+Feb!AO105+Mar!AO105+Abr!AO105+May!AO105+Jun!AO105+Jul!AO105+Agos!AO105+Set!AO105+Oct!AO105+Nov!AO105</f>
        <v>0</v>
      </c>
      <c r="AP105" s="64">
        <f>Ene!AP105+Feb!AP105+Mar!AP105+Abr!AP105+May!AP105+Jun!AP105+Jul!AP105+Agos!AP105+Set!AP105+Oct!AP105+Nov!AP105</f>
        <v>0</v>
      </c>
      <c r="AQ105" s="64">
        <f>Ene!AQ105+Feb!AQ105+Mar!AQ105+Abr!AQ105+May!AQ105+Jun!AQ105+Jul!AQ105+Agos!AQ105+Set!AQ105+Oct!AQ105+Nov!AQ105</f>
        <v>0</v>
      </c>
      <c r="AR105" s="64">
        <f>Ene!AR105+Feb!AR105+Mar!AR105+Abr!AR105+May!AR105+Jun!AR105+Jul!AR105+Agos!AR105+Set!AR105+Oct!AR105+Nov!AR105</f>
        <v>0</v>
      </c>
      <c r="AS105" s="64">
        <f>Ene!AS105+Feb!AS105+Mar!AS105+Abr!AS105+May!AS105+Jun!AS105+Jul!AS105+Agos!AS105+Set!AS105+Oct!AS105+Nov!AS105</f>
        <v>0</v>
      </c>
      <c r="AT105" s="64">
        <f>Ene!AT105+Feb!AT105+Mar!AT105+Abr!AT105+May!AT105+Jun!AT105+Jul!AT105+Agos!AT105+Set!AT105+Oct!AT105+Nov!AT105</f>
        <v>0</v>
      </c>
      <c r="AU105" s="64">
        <f>Ene!AU105+Feb!AU105+Mar!AU105+Abr!AU105+May!AU105+Jun!AU105+Jul!AU105+Agos!AU105+Set!AU105+Oct!AU105+Nov!AU105</f>
        <v>0</v>
      </c>
      <c r="AV105" s="64">
        <f>Ene!AV105+Feb!AV105+Mar!AV105+Abr!AV105+May!AV105+Jun!AV105+Jul!AV105+Agos!AV105+Set!AV105+Oct!AV105+Nov!AV105</f>
        <v>0</v>
      </c>
      <c r="AW105" s="64">
        <f>Ene!AW105+Feb!AW105+Mar!AW105+Abr!AW105+May!AW105+Jun!AW105+Jul!AW105+Agos!AW105+Set!AW105+Oct!AW105+Nov!AW105</f>
        <v>0</v>
      </c>
      <c r="AX105" s="64">
        <f>Ene!AX105+Feb!AX105+Mar!AX105+Abr!AX105+May!AX105+Jun!AX105+Jul!AX105+Agos!AX105+Set!AX105+Oct!AX105+Nov!AX105</f>
        <v>0</v>
      </c>
      <c r="AY105" s="64">
        <f>Ene!AY105+Feb!AY105+Mar!AY105+Abr!AY105+May!AY105+Jun!AY105+Jul!AY105+Agos!AY105+Set!AY105+Oct!AY105+Nov!AY105</f>
        <v>0</v>
      </c>
      <c r="AZ105" s="64">
        <f>Ene!AZ105+Feb!AZ105+Mar!AZ105+Abr!AZ105+May!AZ105+Jun!AZ105+Jul!AZ105+Agos!AZ105+Set!AZ105+Oct!AZ105+Nov!AZ105</f>
        <v>0</v>
      </c>
      <c r="BA105" s="64">
        <f>Ene!BA105+Feb!BA105+Mar!BA105+Abr!BA105+May!BA105+Jun!BA105+Jul!BA105+Agos!BA105+Set!BA105+Oct!BA105+Nov!BA105</f>
        <v>0</v>
      </c>
      <c r="BB105" s="64">
        <f>Ene!BB105+Feb!BB105+Mar!BB105+Abr!BB105+May!BB105+Jun!BB105+Jul!BB105+Agos!BB105+Set!BB105+Oct!BB105+Nov!BB105</f>
        <v>0</v>
      </c>
      <c r="BC105" s="64">
        <f>Ene!BC105+Feb!BC105+Mar!BC105+Abr!BC105+May!BC105+Jun!BC105+Jul!BC105+Agos!BC105+Set!BC105+Oct!BC105+Nov!BC105</f>
        <v>0</v>
      </c>
      <c r="BD105" s="64">
        <f>Ene!BD105+Feb!BD105+Mar!BD105+Abr!BD105+May!BD105+Jun!BD105+Jul!BD105+Agos!BD105+Set!BD105+Oct!BD105+Nov!BD105</f>
        <v>0</v>
      </c>
      <c r="BE105" s="64">
        <f>Ene!BE105+Feb!BE105+Mar!BE105+Abr!BE105+May!BE105+Jun!BE105+Jul!BE105+Agos!BE105+Set!BE105+Oct!BE105+Nov!BE105</f>
        <v>0</v>
      </c>
      <c r="BF105" s="64">
        <f>Ene!BF105+Feb!BF105+Mar!BF105+Abr!BF105+May!BF105+Jun!BF105+Jul!BF105+Agos!BF105+Set!BF105+Oct!BF105+Nov!BF105</f>
        <v>0</v>
      </c>
      <c r="BG105" s="64">
        <f>Ene!BG105+Feb!BG105+Mar!BG105+Abr!BG105+May!BG105+Jun!BG105+Jul!BG105+Agos!BG105+Set!BG105+Oct!BG105+Nov!BG105</f>
        <v>0</v>
      </c>
      <c r="BH105" s="64">
        <f>Ene!BH105+Feb!BH105+Mar!BH105+Abr!BH105+May!BH105+Jun!BH105+Jul!BH105+Agos!BH105+Set!BH105+Oct!BH105+Nov!BH105</f>
        <v>0</v>
      </c>
      <c r="BI105" s="64">
        <f>Ene!BI105+Feb!BI105+Mar!BI105+Abr!BI105+May!BI105+Jun!BI105+Jul!BI105+Agos!BI105+Set!BI105+Oct!BI105+Nov!BI105</f>
        <v>0</v>
      </c>
      <c r="BJ105" s="64">
        <f>Ene!BJ105+Feb!BJ105+Mar!BJ105+Abr!BJ105+May!BJ105+Jun!BJ105+Jul!BJ105+Agos!BJ105+Set!BJ105+Oct!BJ105+Nov!BJ105</f>
        <v>0</v>
      </c>
      <c r="BK105" s="65"/>
      <c r="BL105" s="66"/>
      <c r="BM105" s="66"/>
    </row>
    <row r="106" spans="1:65" x14ac:dyDescent="0.2">
      <c r="A106" s="89">
        <v>49</v>
      </c>
      <c r="B106" s="123" t="s">
        <v>109</v>
      </c>
      <c r="C106" s="124"/>
      <c r="D106" s="124"/>
      <c r="E106" s="124"/>
      <c r="F106" s="125"/>
      <c r="G106" s="64">
        <f>Ene!G106+Feb!G106+Mar!G106+Abr!G106+May!G106+Jun!G106+Jul!G106+Agos!G106+Set!G106+Oct!G106+Nov!G106</f>
        <v>0</v>
      </c>
      <c r="H106" s="64">
        <f>Ene!H106+Feb!H106+Mar!H106+Abr!H106+May!H106+Jun!H106+Jul!H106+Agos!H106+Set!H106+Oct!H106+Nov!H106</f>
        <v>0</v>
      </c>
      <c r="I106" s="64">
        <f>Ene!I106+Feb!I106+Mar!I106+Abr!I106+May!I106+Jun!I106+Jul!I106+Agos!I106+Set!I106+Oct!I106+Nov!I106</f>
        <v>0</v>
      </c>
      <c r="J106" s="64">
        <f>Ene!J106+Feb!J106+Mar!J106+Abr!J106+May!J106+Jun!J106+Jul!J106+Agos!J106+Set!J106+Oct!J106+Nov!J106</f>
        <v>0</v>
      </c>
      <c r="K106" s="64">
        <f>Ene!K106+Feb!K106+Mar!K106+Abr!K106+May!K106+Jun!K106+Jul!K106+Agos!K106+Set!K106+Oct!K106+Nov!K106</f>
        <v>0</v>
      </c>
      <c r="L106" s="64">
        <f>Ene!L106+Feb!L106+Mar!L106+Abr!L106+May!L106+Jun!L106+Jul!L106+Agos!L106+Set!L106+Oct!L106+Nov!L106</f>
        <v>0</v>
      </c>
      <c r="M106" s="64">
        <f>Ene!M106+Feb!M106+Mar!M106+Abr!M106+May!M106+Jun!M106+Jul!M106+Agos!M106+Set!M106+Oct!M106+Nov!M106</f>
        <v>0</v>
      </c>
      <c r="N106" s="64">
        <f>Ene!N106+Feb!N106+Mar!N106+Abr!N106+May!N106+Jun!N106+Jul!N106+Agos!N106+Set!N106+Oct!N106+Nov!N106</f>
        <v>0</v>
      </c>
      <c r="O106" s="64">
        <f>Ene!O106+Feb!O106+Mar!O106+Abr!O106+May!O106+Jun!O106+Jul!O106+Agos!O106+Set!O106+Oct!O106+Nov!O106</f>
        <v>0</v>
      </c>
      <c r="P106" s="64">
        <f>Ene!P106+Feb!P106+Mar!P106+Abr!P106+May!P106+Jun!P106+Jul!P106+Agos!P106+Set!P106+Oct!P106+Nov!P106</f>
        <v>0</v>
      </c>
      <c r="Q106" s="64">
        <f>Ene!Q106+Feb!Q106+Mar!Q106+Abr!Q106+May!Q106+Jun!Q106+Jul!Q106+Agos!Q106+Set!Q106+Oct!Q106+Nov!Q106</f>
        <v>0</v>
      </c>
      <c r="R106" s="64">
        <f>Ene!R106+Feb!R106+Mar!R106+Abr!R106+May!R106+Jun!R106+Jul!R106+Agos!R106+Set!R106+Oct!R106+Nov!R106</f>
        <v>0</v>
      </c>
      <c r="S106" s="64">
        <f>Ene!S106+Feb!S106+Mar!S106+Abr!S106+May!S106+Jun!S106+Jul!S106+Agos!S106+Set!S106+Oct!S106+Nov!S106</f>
        <v>0</v>
      </c>
      <c r="T106" s="64">
        <f>Ene!T106+Feb!T106+Mar!T106+Abr!T106+May!T106+Jun!T106+Jul!T106+Agos!T106+Set!T106+Oct!T106+Nov!T106</f>
        <v>0</v>
      </c>
      <c r="U106" s="64">
        <f>Ene!U106+Feb!U106+Mar!U106+Abr!U106+May!U106+Jun!U106+Jul!U106+Agos!U106+Set!U106+Oct!U106+Nov!U106</f>
        <v>0</v>
      </c>
      <c r="V106" s="64">
        <f>Ene!V106+Feb!V106+Mar!V106+Abr!V106+May!V106+Jun!V106+Jul!V106+Agos!V106+Set!V106+Oct!V106+Nov!V106</f>
        <v>0</v>
      </c>
      <c r="W106" s="64">
        <f>Ene!W106+Feb!W106+Mar!W106+Abr!W106+May!W106+Jun!W106+Jul!W106+Agos!W106+Set!W106+Oct!W106+Nov!W106</f>
        <v>0</v>
      </c>
      <c r="X106" s="64">
        <f>Ene!X106+Feb!X106+Mar!X106+Abr!X106+May!X106+Jun!X106+Jul!X106+Agos!X106+Set!X106+Oct!X106+Nov!X106</f>
        <v>0</v>
      </c>
      <c r="Y106" s="64">
        <f>Ene!Y106+Feb!Y106+Mar!Y106+Abr!Y106+May!Y106+Jun!Y106+Jul!Y106+Agos!Y106+Set!Y106+Oct!Y106+Nov!Y106</f>
        <v>0</v>
      </c>
      <c r="Z106" s="64">
        <f>Ene!Z106+Feb!Z106+Mar!Z106+Abr!Z106+May!Z106+Jun!Z106+Jul!Z106+Agos!Z106+Set!Z106+Oct!Z106+Nov!Z106</f>
        <v>0</v>
      </c>
      <c r="AA106" s="64">
        <f>Ene!AA106+Feb!AA106+Mar!AA106+Abr!AA106+May!AA106+Jun!AA106+Jul!AA106+Agos!AA106+Set!AA106+Oct!AA106+Nov!AA106</f>
        <v>0</v>
      </c>
      <c r="AB106" s="64">
        <f>Ene!AB106+Feb!AB106+Mar!AB106+Abr!AB106+May!AB106+Jun!AB106+Jul!AB106+Agos!AB106+Set!AB106+Oct!AB106+Nov!AB106</f>
        <v>0</v>
      </c>
      <c r="AC106" s="64">
        <f>Ene!AC106+Feb!AC106+Mar!AC106+Abr!AC106+May!AC106+Jun!AC106+Jul!AC106+Agos!AC106+Set!AC106+Oct!AC106+Nov!AC106</f>
        <v>0</v>
      </c>
      <c r="AD106" s="64">
        <f>Ene!AD106+Feb!AD106+Mar!AD106+Abr!AD106+May!AD106+Jun!AD106+Jul!AD106+Agos!AD106+Set!AD106+Oct!AD106+Nov!AD106</f>
        <v>0</v>
      </c>
      <c r="AE106" s="64">
        <f>Ene!AE106+Feb!AE106+Mar!AE106+Abr!AE106+May!AE106+Jun!AE106+Jul!AE106+Agos!AE106+Set!AE106+Oct!AE106+Nov!AE106</f>
        <v>0</v>
      </c>
      <c r="AF106" s="64">
        <f>Ene!AF106+Feb!AF106+Mar!AF106+Abr!AF106+May!AF106+Jun!AF106+Jul!AF106+Agos!AF106+Set!AF106+Oct!AF106+Nov!AF106</f>
        <v>0</v>
      </c>
      <c r="AG106" s="64">
        <f>Ene!AG106+Feb!AG106+Mar!AG106+Abr!AG106+May!AG106+Jun!AG106+Jul!AG106+Agos!AG106+Set!AG106+Oct!AG106+Nov!AG106</f>
        <v>0</v>
      </c>
      <c r="AH106" s="64">
        <f>Ene!AH106+Feb!AH106+Mar!AH106+Abr!AH106+May!AH106+Jun!AH106+Jul!AH106+Agos!AH106+Set!AH106+Oct!AH106+Nov!AH106</f>
        <v>0</v>
      </c>
      <c r="AI106" s="64">
        <f>Ene!AI106+Feb!AI106+Mar!AI106+Abr!AI106+May!AI106+Jun!AI106+Jul!AI106+Agos!AI106+Set!AI106+Oct!AI106+Nov!AI106</f>
        <v>0</v>
      </c>
      <c r="AJ106" s="64">
        <f>Ene!AJ106+Feb!AJ106+Mar!AJ106+Abr!AJ106+May!AJ106+Jun!AJ106+Jul!AJ106+Agos!AJ106+Set!AJ106+Oct!AJ106+Nov!AJ106</f>
        <v>0</v>
      </c>
      <c r="AK106" s="64">
        <f>Ene!AK106+Feb!AK106+Mar!AK106+Abr!AK106+May!AK106+Jun!AK106+Jul!AK106+Agos!AK106+Set!AK106+Oct!AK106+Nov!AK106</f>
        <v>0</v>
      </c>
      <c r="AL106" s="64">
        <f>Ene!AL106+Feb!AL106+Mar!AL106+Abr!AL106+May!AL106+Jun!AL106+Jul!AL106+Agos!AL106+Set!AL106+Oct!AL106+Nov!AL106</f>
        <v>0</v>
      </c>
      <c r="AM106" s="64">
        <f>Ene!AM106+Feb!AM106+Mar!AM106+Abr!AM106+May!AM106+Jun!AM106+Jul!AM106+Agos!AM106+Set!AM106+Oct!AM106+Nov!AM106</f>
        <v>0</v>
      </c>
      <c r="AN106" s="64">
        <f>Ene!AN106+Feb!AN106+Mar!AN106+Abr!AN106+May!AN106+Jun!AN106+Jul!AN106+Agos!AN106+Set!AN106+Oct!AN106+Nov!AN106</f>
        <v>0</v>
      </c>
      <c r="AO106" s="64">
        <f>Ene!AO106+Feb!AO106+Mar!AO106+Abr!AO106+May!AO106+Jun!AO106+Jul!AO106+Agos!AO106+Set!AO106+Oct!AO106+Nov!AO106</f>
        <v>0</v>
      </c>
      <c r="AP106" s="64">
        <f>Ene!AP106+Feb!AP106+Mar!AP106+Abr!AP106+May!AP106+Jun!AP106+Jul!AP106+Agos!AP106+Set!AP106+Oct!AP106+Nov!AP106</f>
        <v>0</v>
      </c>
      <c r="AQ106" s="64">
        <f>Ene!AQ106+Feb!AQ106+Mar!AQ106+Abr!AQ106+May!AQ106+Jun!AQ106+Jul!AQ106+Agos!AQ106+Set!AQ106+Oct!AQ106+Nov!AQ106</f>
        <v>0</v>
      </c>
      <c r="AR106" s="64">
        <f>Ene!AR106+Feb!AR106+Mar!AR106+Abr!AR106+May!AR106+Jun!AR106+Jul!AR106+Agos!AR106+Set!AR106+Oct!AR106+Nov!AR106</f>
        <v>0</v>
      </c>
      <c r="AS106" s="64">
        <f>Ene!AS106+Feb!AS106+Mar!AS106+Abr!AS106+May!AS106+Jun!AS106+Jul!AS106+Agos!AS106+Set!AS106+Oct!AS106+Nov!AS106</f>
        <v>0</v>
      </c>
      <c r="AT106" s="64">
        <f>Ene!AT106+Feb!AT106+Mar!AT106+Abr!AT106+May!AT106+Jun!AT106+Jul!AT106+Agos!AT106+Set!AT106+Oct!AT106+Nov!AT106</f>
        <v>0</v>
      </c>
      <c r="AU106" s="64">
        <f>Ene!AU106+Feb!AU106+Mar!AU106+Abr!AU106+May!AU106+Jun!AU106+Jul!AU106+Agos!AU106+Set!AU106+Oct!AU106+Nov!AU106</f>
        <v>0</v>
      </c>
      <c r="AV106" s="64">
        <f>Ene!AV106+Feb!AV106+Mar!AV106+Abr!AV106+May!AV106+Jun!AV106+Jul!AV106+Agos!AV106+Set!AV106+Oct!AV106+Nov!AV106</f>
        <v>0</v>
      </c>
      <c r="AW106" s="64">
        <f>Ene!AW106+Feb!AW106+Mar!AW106+Abr!AW106+May!AW106+Jun!AW106+Jul!AW106+Agos!AW106+Set!AW106+Oct!AW106+Nov!AW106</f>
        <v>0</v>
      </c>
      <c r="AX106" s="64">
        <f>Ene!AX106+Feb!AX106+Mar!AX106+Abr!AX106+May!AX106+Jun!AX106+Jul!AX106+Agos!AX106+Set!AX106+Oct!AX106+Nov!AX106</f>
        <v>0</v>
      </c>
      <c r="AY106" s="64">
        <f>Ene!AY106+Feb!AY106+Mar!AY106+Abr!AY106+May!AY106+Jun!AY106+Jul!AY106+Agos!AY106+Set!AY106+Oct!AY106+Nov!AY106</f>
        <v>0</v>
      </c>
      <c r="AZ106" s="64">
        <f>Ene!AZ106+Feb!AZ106+Mar!AZ106+Abr!AZ106+May!AZ106+Jun!AZ106+Jul!AZ106+Agos!AZ106+Set!AZ106+Oct!AZ106+Nov!AZ106</f>
        <v>0</v>
      </c>
      <c r="BA106" s="64">
        <f>Ene!BA106+Feb!BA106+Mar!BA106+Abr!BA106+May!BA106+Jun!BA106+Jul!BA106+Agos!BA106+Set!BA106+Oct!BA106+Nov!BA106</f>
        <v>0</v>
      </c>
      <c r="BB106" s="64">
        <f>Ene!BB106+Feb!BB106+Mar!BB106+Abr!BB106+May!BB106+Jun!BB106+Jul!BB106+Agos!BB106+Set!BB106+Oct!BB106+Nov!BB106</f>
        <v>0</v>
      </c>
      <c r="BC106" s="64">
        <f>Ene!BC106+Feb!BC106+Mar!BC106+Abr!BC106+May!BC106+Jun!BC106+Jul!BC106+Agos!BC106+Set!BC106+Oct!BC106+Nov!BC106</f>
        <v>0</v>
      </c>
      <c r="BD106" s="64">
        <f>Ene!BD106+Feb!BD106+Mar!BD106+Abr!BD106+May!BD106+Jun!BD106+Jul!BD106+Agos!BD106+Set!BD106+Oct!BD106+Nov!BD106</f>
        <v>0</v>
      </c>
      <c r="BE106" s="64">
        <f>Ene!BE106+Feb!BE106+Mar!BE106+Abr!BE106+May!BE106+Jun!BE106+Jul!BE106+Agos!BE106+Set!BE106+Oct!BE106+Nov!BE106</f>
        <v>0</v>
      </c>
      <c r="BF106" s="64">
        <f>Ene!BF106+Feb!BF106+Mar!BF106+Abr!BF106+May!BF106+Jun!BF106+Jul!BF106+Agos!BF106+Set!BF106+Oct!BF106+Nov!BF106</f>
        <v>0</v>
      </c>
      <c r="BG106" s="64">
        <f>Ene!BG106+Feb!BG106+Mar!BG106+Abr!BG106+May!BG106+Jun!BG106+Jul!BG106+Agos!BG106+Set!BG106+Oct!BG106+Nov!BG106</f>
        <v>0</v>
      </c>
      <c r="BH106" s="64">
        <f>Ene!BH106+Feb!BH106+Mar!BH106+Abr!BH106+May!BH106+Jun!BH106+Jul!BH106+Agos!BH106+Set!BH106+Oct!BH106+Nov!BH106</f>
        <v>0</v>
      </c>
      <c r="BI106" s="64">
        <f>Ene!BI106+Feb!BI106+Mar!BI106+Abr!BI106+May!BI106+Jun!BI106+Jul!BI106+Agos!BI106+Set!BI106+Oct!BI106+Nov!BI106</f>
        <v>0</v>
      </c>
      <c r="BJ106" s="64">
        <f>Ene!BJ106+Feb!BJ106+Mar!BJ106+Abr!BJ106+May!BJ106+Jun!BJ106+Jul!BJ106+Agos!BJ106+Set!BJ106+Oct!BJ106+Nov!BJ106</f>
        <v>0</v>
      </c>
      <c r="BK106" s="65"/>
      <c r="BL106" s="66"/>
      <c r="BM106" s="66"/>
    </row>
    <row r="107" spans="1:65" x14ac:dyDescent="0.2">
      <c r="A107" s="89">
        <v>50</v>
      </c>
      <c r="B107" s="123" t="s">
        <v>110</v>
      </c>
      <c r="C107" s="124"/>
      <c r="D107" s="124"/>
      <c r="E107" s="124"/>
      <c r="F107" s="125"/>
      <c r="G107" s="64">
        <f>Ene!G107+Feb!G107+Mar!G107+Abr!G107+May!G107+Jun!G107+Jul!G107+Agos!G107+Set!G107+Oct!G107+Nov!G107</f>
        <v>0</v>
      </c>
      <c r="H107" s="64">
        <f>Ene!H107+Feb!H107+Mar!H107+Abr!H107+May!H107+Jun!H107+Jul!H107+Agos!H107+Set!H107+Oct!H107+Nov!H107</f>
        <v>0</v>
      </c>
      <c r="I107" s="64">
        <f>Ene!I107+Feb!I107+Mar!I107+Abr!I107+May!I107+Jun!I107+Jul!I107+Agos!I107+Set!I107+Oct!I107+Nov!I107</f>
        <v>0</v>
      </c>
      <c r="J107" s="64">
        <f>Ene!J107+Feb!J107+Mar!J107+Abr!J107+May!J107+Jun!J107+Jul!J107+Agos!J107+Set!J107+Oct!J107+Nov!J107</f>
        <v>0</v>
      </c>
      <c r="K107" s="64">
        <f>Ene!K107+Feb!K107+Mar!K107+Abr!K107+May!K107+Jun!K107+Jul!K107+Agos!K107+Set!K107+Oct!K107+Nov!K107</f>
        <v>0</v>
      </c>
      <c r="L107" s="64">
        <f>Ene!L107+Feb!L107+Mar!L107+Abr!L107+May!L107+Jun!L107+Jul!L107+Agos!L107+Set!L107+Oct!L107+Nov!L107</f>
        <v>0</v>
      </c>
      <c r="M107" s="64">
        <f>Ene!M107+Feb!M107+Mar!M107+Abr!M107+May!M107+Jun!M107+Jul!M107+Agos!M107+Set!M107+Oct!M107+Nov!M107</f>
        <v>0</v>
      </c>
      <c r="N107" s="64">
        <f>Ene!N107+Feb!N107+Mar!N107+Abr!N107+May!N107+Jun!N107+Jul!N107+Agos!N107+Set!N107+Oct!N107+Nov!N107</f>
        <v>0</v>
      </c>
      <c r="O107" s="64">
        <f>Ene!O107+Feb!O107+Mar!O107+Abr!O107+May!O107+Jun!O107+Jul!O107+Agos!O107+Set!O107+Oct!O107+Nov!O107</f>
        <v>0</v>
      </c>
      <c r="P107" s="64">
        <f>Ene!P107+Feb!P107+Mar!P107+Abr!P107+May!P107+Jun!P107+Jul!P107+Agos!P107+Set!P107+Oct!P107+Nov!P107</f>
        <v>0</v>
      </c>
      <c r="Q107" s="64">
        <f>Ene!Q107+Feb!Q107+Mar!Q107+Abr!Q107+May!Q107+Jun!Q107+Jul!Q107+Agos!Q107+Set!Q107+Oct!Q107+Nov!Q107</f>
        <v>0</v>
      </c>
      <c r="R107" s="64">
        <f>Ene!R107+Feb!R107+Mar!R107+Abr!R107+May!R107+Jun!R107+Jul!R107+Agos!R107+Set!R107+Oct!R107+Nov!R107</f>
        <v>0</v>
      </c>
      <c r="S107" s="64">
        <f>Ene!S107+Feb!S107+Mar!S107+Abr!S107+May!S107+Jun!S107+Jul!S107+Agos!S107+Set!S107+Oct!S107+Nov!S107</f>
        <v>0</v>
      </c>
      <c r="T107" s="64">
        <f>Ene!T107+Feb!T107+Mar!T107+Abr!T107+May!T107+Jun!T107+Jul!T107+Agos!T107+Set!T107+Oct!T107+Nov!T107</f>
        <v>0</v>
      </c>
      <c r="U107" s="64">
        <f>Ene!U107+Feb!U107+Mar!U107+Abr!U107+May!U107+Jun!U107+Jul!U107+Agos!U107+Set!U107+Oct!U107+Nov!U107</f>
        <v>0</v>
      </c>
      <c r="V107" s="64">
        <f>Ene!V107+Feb!V107+Mar!V107+Abr!V107+May!V107+Jun!V107+Jul!V107+Agos!V107+Set!V107+Oct!V107+Nov!V107</f>
        <v>0</v>
      </c>
      <c r="W107" s="64">
        <f>Ene!W107+Feb!W107+Mar!W107+Abr!W107+May!W107+Jun!W107+Jul!W107+Agos!W107+Set!W107+Oct!W107+Nov!W107</f>
        <v>0</v>
      </c>
      <c r="X107" s="64">
        <f>Ene!X107+Feb!X107+Mar!X107+Abr!X107+May!X107+Jun!X107+Jul!X107+Agos!X107+Set!X107+Oct!X107+Nov!X107</f>
        <v>0</v>
      </c>
      <c r="Y107" s="64">
        <f>Ene!Y107+Feb!Y107+Mar!Y107+Abr!Y107+May!Y107+Jun!Y107+Jul!Y107+Agos!Y107+Set!Y107+Oct!Y107+Nov!Y107</f>
        <v>0</v>
      </c>
      <c r="Z107" s="64">
        <f>Ene!Z107+Feb!Z107+Mar!Z107+Abr!Z107+May!Z107+Jun!Z107+Jul!Z107+Agos!Z107+Set!Z107+Oct!Z107+Nov!Z107</f>
        <v>0</v>
      </c>
      <c r="AA107" s="64">
        <f>Ene!AA107+Feb!AA107+Mar!AA107+Abr!AA107+May!AA107+Jun!AA107+Jul!AA107+Agos!AA107+Set!AA107+Oct!AA107+Nov!AA107</f>
        <v>0</v>
      </c>
      <c r="AB107" s="64">
        <f>Ene!AB107+Feb!AB107+Mar!AB107+Abr!AB107+May!AB107+Jun!AB107+Jul!AB107+Agos!AB107+Set!AB107+Oct!AB107+Nov!AB107</f>
        <v>0</v>
      </c>
      <c r="AC107" s="64">
        <f>Ene!AC107+Feb!AC107+Mar!AC107+Abr!AC107+May!AC107+Jun!AC107+Jul!AC107+Agos!AC107+Set!AC107+Oct!AC107+Nov!AC107</f>
        <v>0</v>
      </c>
      <c r="AD107" s="64">
        <f>Ene!AD107+Feb!AD107+Mar!AD107+Abr!AD107+May!AD107+Jun!AD107+Jul!AD107+Agos!AD107+Set!AD107+Oct!AD107+Nov!AD107</f>
        <v>0</v>
      </c>
      <c r="AE107" s="64">
        <f>Ene!AE107+Feb!AE107+Mar!AE107+Abr!AE107+May!AE107+Jun!AE107+Jul!AE107+Agos!AE107+Set!AE107+Oct!AE107+Nov!AE107</f>
        <v>0</v>
      </c>
      <c r="AF107" s="64">
        <f>Ene!AF107+Feb!AF107+Mar!AF107+Abr!AF107+May!AF107+Jun!AF107+Jul!AF107+Agos!AF107+Set!AF107+Oct!AF107+Nov!AF107</f>
        <v>0</v>
      </c>
      <c r="AG107" s="64">
        <f>Ene!AG107+Feb!AG107+Mar!AG107+Abr!AG107+May!AG107+Jun!AG107+Jul!AG107+Agos!AG107+Set!AG107+Oct!AG107+Nov!AG107</f>
        <v>0</v>
      </c>
      <c r="AH107" s="64">
        <f>Ene!AH107+Feb!AH107+Mar!AH107+Abr!AH107+May!AH107+Jun!AH107+Jul!AH107+Agos!AH107+Set!AH107+Oct!AH107+Nov!AH107</f>
        <v>0</v>
      </c>
      <c r="AI107" s="64">
        <f>Ene!AI107+Feb!AI107+Mar!AI107+Abr!AI107+May!AI107+Jun!AI107+Jul!AI107+Agos!AI107+Set!AI107+Oct!AI107+Nov!AI107</f>
        <v>0</v>
      </c>
      <c r="AJ107" s="64">
        <f>Ene!AJ107+Feb!AJ107+Mar!AJ107+Abr!AJ107+May!AJ107+Jun!AJ107+Jul!AJ107+Agos!AJ107+Set!AJ107+Oct!AJ107+Nov!AJ107</f>
        <v>0</v>
      </c>
      <c r="AK107" s="64">
        <f>Ene!AK107+Feb!AK107+Mar!AK107+Abr!AK107+May!AK107+Jun!AK107+Jul!AK107+Agos!AK107+Set!AK107+Oct!AK107+Nov!AK107</f>
        <v>0</v>
      </c>
      <c r="AL107" s="64">
        <f>Ene!AL107+Feb!AL107+Mar!AL107+Abr!AL107+May!AL107+Jun!AL107+Jul!AL107+Agos!AL107+Set!AL107+Oct!AL107+Nov!AL107</f>
        <v>0</v>
      </c>
      <c r="AM107" s="64">
        <f>Ene!AM107+Feb!AM107+Mar!AM107+Abr!AM107+May!AM107+Jun!AM107+Jul!AM107+Agos!AM107+Set!AM107+Oct!AM107+Nov!AM107</f>
        <v>0</v>
      </c>
      <c r="AN107" s="64">
        <f>Ene!AN107+Feb!AN107+Mar!AN107+Abr!AN107+May!AN107+Jun!AN107+Jul!AN107+Agos!AN107+Set!AN107+Oct!AN107+Nov!AN107</f>
        <v>0</v>
      </c>
      <c r="AO107" s="64">
        <f>Ene!AO107+Feb!AO107+Mar!AO107+Abr!AO107+May!AO107+Jun!AO107+Jul!AO107+Agos!AO107+Set!AO107+Oct!AO107+Nov!AO107</f>
        <v>0</v>
      </c>
      <c r="AP107" s="64">
        <f>Ene!AP107+Feb!AP107+Mar!AP107+Abr!AP107+May!AP107+Jun!AP107+Jul!AP107+Agos!AP107+Set!AP107+Oct!AP107+Nov!AP107</f>
        <v>0</v>
      </c>
      <c r="AQ107" s="64">
        <f>Ene!AQ107+Feb!AQ107+Mar!AQ107+Abr!AQ107+May!AQ107+Jun!AQ107+Jul!AQ107+Agos!AQ107+Set!AQ107+Oct!AQ107+Nov!AQ107</f>
        <v>0</v>
      </c>
      <c r="AR107" s="64">
        <f>Ene!AR107+Feb!AR107+Mar!AR107+Abr!AR107+May!AR107+Jun!AR107+Jul!AR107+Agos!AR107+Set!AR107+Oct!AR107+Nov!AR107</f>
        <v>0</v>
      </c>
      <c r="AS107" s="64">
        <f>Ene!AS107+Feb!AS107+Mar!AS107+Abr!AS107+May!AS107+Jun!AS107+Jul!AS107+Agos!AS107+Set!AS107+Oct!AS107+Nov!AS107</f>
        <v>0</v>
      </c>
      <c r="AT107" s="64">
        <f>Ene!AT107+Feb!AT107+Mar!AT107+Abr!AT107+May!AT107+Jun!AT107+Jul!AT107+Agos!AT107+Set!AT107+Oct!AT107+Nov!AT107</f>
        <v>0</v>
      </c>
      <c r="AU107" s="64">
        <f>Ene!AU107+Feb!AU107+Mar!AU107+Abr!AU107+May!AU107+Jun!AU107+Jul!AU107+Agos!AU107+Set!AU107+Oct!AU107+Nov!AU107</f>
        <v>0</v>
      </c>
      <c r="AV107" s="64">
        <f>Ene!AV107+Feb!AV107+Mar!AV107+Abr!AV107+May!AV107+Jun!AV107+Jul!AV107+Agos!AV107+Set!AV107+Oct!AV107+Nov!AV107</f>
        <v>0</v>
      </c>
      <c r="AW107" s="64">
        <f>Ene!AW107+Feb!AW107+Mar!AW107+Abr!AW107+May!AW107+Jun!AW107+Jul!AW107+Agos!AW107+Set!AW107+Oct!AW107+Nov!AW107</f>
        <v>0</v>
      </c>
      <c r="AX107" s="64">
        <f>Ene!AX107+Feb!AX107+Mar!AX107+Abr!AX107+May!AX107+Jun!AX107+Jul!AX107+Agos!AX107+Set!AX107+Oct!AX107+Nov!AX107</f>
        <v>0</v>
      </c>
      <c r="AY107" s="64">
        <f>Ene!AY107+Feb!AY107+Mar!AY107+Abr!AY107+May!AY107+Jun!AY107+Jul!AY107+Agos!AY107+Set!AY107+Oct!AY107+Nov!AY107</f>
        <v>0</v>
      </c>
      <c r="AZ107" s="64">
        <f>Ene!AZ107+Feb!AZ107+Mar!AZ107+Abr!AZ107+May!AZ107+Jun!AZ107+Jul!AZ107+Agos!AZ107+Set!AZ107+Oct!AZ107+Nov!AZ107</f>
        <v>0</v>
      </c>
      <c r="BA107" s="64">
        <f>Ene!BA107+Feb!BA107+Mar!BA107+Abr!BA107+May!BA107+Jun!BA107+Jul!BA107+Agos!BA107+Set!BA107+Oct!BA107+Nov!BA107</f>
        <v>0</v>
      </c>
      <c r="BB107" s="64">
        <f>Ene!BB107+Feb!BB107+Mar!BB107+Abr!BB107+May!BB107+Jun!BB107+Jul!BB107+Agos!BB107+Set!BB107+Oct!BB107+Nov!BB107</f>
        <v>0</v>
      </c>
      <c r="BC107" s="64">
        <f>Ene!BC107+Feb!BC107+Mar!BC107+Abr!BC107+May!BC107+Jun!BC107+Jul!BC107+Agos!BC107+Set!BC107+Oct!BC107+Nov!BC107</f>
        <v>0</v>
      </c>
      <c r="BD107" s="64">
        <f>Ene!BD107+Feb!BD107+Mar!BD107+Abr!BD107+May!BD107+Jun!BD107+Jul!BD107+Agos!BD107+Set!BD107+Oct!BD107+Nov!BD107</f>
        <v>0</v>
      </c>
      <c r="BE107" s="64">
        <f>Ene!BE107+Feb!BE107+Mar!BE107+Abr!BE107+May!BE107+Jun!BE107+Jul!BE107+Agos!BE107+Set!BE107+Oct!BE107+Nov!BE107</f>
        <v>0</v>
      </c>
      <c r="BF107" s="64">
        <f>Ene!BF107+Feb!BF107+Mar!BF107+Abr!BF107+May!BF107+Jun!BF107+Jul!BF107+Agos!BF107+Set!BF107+Oct!BF107+Nov!BF107</f>
        <v>0</v>
      </c>
      <c r="BG107" s="64">
        <f>Ene!BG107+Feb!BG107+Mar!BG107+Abr!BG107+May!BG107+Jun!BG107+Jul!BG107+Agos!BG107+Set!BG107+Oct!BG107+Nov!BG107</f>
        <v>0</v>
      </c>
      <c r="BH107" s="64">
        <f>Ene!BH107+Feb!BH107+Mar!BH107+Abr!BH107+May!BH107+Jun!BH107+Jul!BH107+Agos!BH107+Set!BH107+Oct!BH107+Nov!BH107</f>
        <v>0</v>
      </c>
      <c r="BI107" s="64">
        <f>Ene!BI107+Feb!BI107+Mar!BI107+Abr!BI107+May!BI107+Jun!BI107+Jul!BI107+Agos!BI107+Set!BI107+Oct!BI107+Nov!BI107</f>
        <v>0</v>
      </c>
      <c r="BJ107" s="64">
        <f>Ene!BJ107+Feb!BJ107+Mar!BJ107+Abr!BJ107+May!BJ107+Jun!BJ107+Jul!BJ107+Agos!BJ107+Set!BJ107+Oct!BJ107+Nov!BJ107</f>
        <v>0</v>
      </c>
      <c r="BK107" s="65"/>
      <c r="BL107" s="66"/>
      <c r="BM107" s="66"/>
    </row>
    <row r="108" spans="1:65" x14ac:dyDescent="0.2">
      <c r="A108" s="89">
        <v>51</v>
      </c>
      <c r="B108" s="123" t="s">
        <v>111</v>
      </c>
      <c r="C108" s="124"/>
      <c r="D108" s="124"/>
      <c r="E108" s="124"/>
      <c r="F108" s="125"/>
      <c r="G108" s="64">
        <f>Ene!G108+Feb!G108+Mar!G108+Abr!G108+May!G108+Jun!G108+Jul!G108+Agos!G108+Set!G108+Oct!G108+Nov!G108</f>
        <v>119</v>
      </c>
      <c r="H108" s="64">
        <f>Ene!H108+Feb!H108+Mar!H108+Abr!H108+May!H108+Jun!H108+Jul!H108+Agos!H108+Set!H108+Oct!H108+Nov!H108</f>
        <v>119</v>
      </c>
      <c r="I108" s="64">
        <f>Ene!I108+Feb!I108+Mar!I108+Abr!I108+May!I108+Jun!I108+Jul!I108+Agos!I108+Set!I108+Oct!I108+Nov!I108</f>
        <v>0</v>
      </c>
      <c r="J108" s="64">
        <f>Ene!J108+Feb!J108+Mar!J108+Abr!J108+May!J108+Jun!J108+Jul!J108+Agos!J108+Set!J108+Oct!J108+Nov!J108</f>
        <v>12</v>
      </c>
      <c r="K108" s="64">
        <f>Ene!K108+Feb!K108+Mar!K108+Abr!K108+May!K108+Jun!K108+Jul!K108+Agos!K108+Set!K108+Oct!K108+Nov!K108</f>
        <v>8</v>
      </c>
      <c r="L108" s="64">
        <f>Ene!L108+Feb!L108+Mar!L108+Abr!L108+May!L108+Jun!L108+Jul!L108+Agos!L108+Set!L108+Oct!L108+Nov!L108</f>
        <v>7</v>
      </c>
      <c r="M108" s="64">
        <f>Ene!M108+Feb!M108+Mar!M108+Abr!M108+May!M108+Jun!M108+Jul!M108+Agos!M108+Set!M108+Oct!M108+Nov!M108</f>
        <v>83</v>
      </c>
      <c r="N108" s="64">
        <f>Ene!N108+Feb!N108+Mar!N108+Abr!N108+May!N108+Jun!N108+Jul!N108+Agos!N108+Set!N108+Oct!N108+Nov!N108</f>
        <v>7</v>
      </c>
      <c r="O108" s="64">
        <f>Ene!O108+Feb!O108+Mar!O108+Abr!O108+May!O108+Jun!O108+Jul!O108+Agos!O108+Set!O108+Oct!O108+Nov!O108</f>
        <v>0</v>
      </c>
      <c r="P108" s="64">
        <f>Ene!P108+Feb!P108+Mar!P108+Abr!P108+May!P108+Jun!P108+Jul!P108+Agos!P108+Set!P108+Oct!P108+Nov!P108</f>
        <v>0</v>
      </c>
      <c r="Q108" s="64">
        <f>Ene!Q108+Feb!Q108+Mar!Q108+Abr!Q108+May!Q108+Jun!Q108+Jul!Q108+Agos!Q108+Set!Q108+Oct!Q108+Nov!Q108</f>
        <v>0</v>
      </c>
      <c r="R108" s="64">
        <f>Ene!R108+Feb!R108+Mar!R108+Abr!R108+May!R108+Jun!R108+Jul!R108+Agos!R108+Set!R108+Oct!R108+Nov!R108</f>
        <v>1</v>
      </c>
      <c r="S108" s="64">
        <f>Ene!S108+Feb!S108+Mar!S108+Abr!S108+May!S108+Jun!S108+Jul!S108+Agos!S108+Set!S108+Oct!S108+Nov!S108</f>
        <v>0</v>
      </c>
      <c r="T108" s="64">
        <f>Ene!T108+Feb!T108+Mar!T108+Abr!T108+May!T108+Jun!T108+Jul!T108+Agos!T108+Set!T108+Oct!T108+Nov!T108</f>
        <v>0</v>
      </c>
      <c r="U108" s="64">
        <f>Ene!U108+Feb!U108+Mar!U108+Abr!U108+May!U108+Jun!U108+Jul!U108+Agos!U108+Set!U108+Oct!U108+Nov!U108</f>
        <v>0</v>
      </c>
      <c r="V108" s="64">
        <f>Ene!V108+Feb!V108+Mar!V108+Abr!V108+May!V108+Jun!V108+Jul!V108+Agos!V108+Set!V108+Oct!V108+Nov!V108</f>
        <v>0</v>
      </c>
      <c r="W108" s="64">
        <f>Ene!W108+Feb!W108+Mar!W108+Abr!W108+May!W108+Jun!W108+Jul!W108+Agos!W108+Set!W108+Oct!W108+Nov!W108</f>
        <v>0</v>
      </c>
      <c r="X108" s="64">
        <f>Ene!X108+Feb!X108+Mar!X108+Abr!X108+May!X108+Jun!X108+Jul!X108+Agos!X108+Set!X108+Oct!X108+Nov!X108</f>
        <v>0</v>
      </c>
      <c r="Y108" s="64">
        <f>Ene!Y108+Feb!Y108+Mar!Y108+Abr!Y108+May!Y108+Jun!Y108+Jul!Y108+Agos!Y108+Set!Y108+Oct!Y108+Nov!Y108</f>
        <v>0</v>
      </c>
      <c r="Z108" s="64">
        <f>Ene!Z108+Feb!Z108+Mar!Z108+Abr!Z108+May!Z108+Jun!Z108+Jul!Z108+Agos!Z108+Set!Z108+Oct!Z108+Nov!Z108</f>
        <v>0</v>
      </c>
      <c r="AA108" s="64">
        <f>Ene!AA108+Feb!AA108+Mar!AA108+Abr!AA108+May!AA108+Jun!AA108+Jul!AA108+Agos!AA108+Set!AA108+Oct!AA108+Nov!AA108</f>
        <v>0</v>
      </c>
      <c r="AB108" s="64">
        <f>Ene!AB108+Feb!AB108+Mar!AB108+Abr!AB108+May!AB108+Jun!AB108+Jul!AB108+Agos!AB108+Set!AB108+Oct!AB108+Nov!AB108</f>
        <v>0</v>
      </c>
      <c r="AC108" s="64">
        <f>Ene!AC108+Feb!AC108+Mar!AC108+Abr!AC108+May!AC108+Jun!AC108+Jul!AC108+Agos!AC108+Set!AC108+Oct!AC108+Nov!AC108</f>
        <v>0</v>
      </c>
      <c r="AD108" s="64">
        <f>Ene!AD108+Feb!AD108+Mar!AD108+Abr!AD108+May!AD108+Jun!AD108+Jul!AD108+Agos!AD108+Set!AD108+Oct!AD108+Nov!AD108</f>
        <v>0</v>
      </c>
      <c r="AE108" s="64">
        <f>Ene!AE108+Feb!AE108+Mar!AE108+Abr!AE108+May!AE108+Jun!AE108+Jul!AE108+Agos!AE108+Set!AE108+Oct!AE108+Nov!AE108</f>
        <v>0</v>
      </c>
      <c r="AF108" s="64">
        <f>Ene!AF108+Feb!AF108+Mar!AF108+Abr!AF108+May!AF108+Jun!AF108+Jul!AF108+Agos!AF108+Set!AF108+Oct!AF108+Nov!AF108</f>
        <v>0</v>
      </c>
      <c r="AG108" s="64">
        <f>Ene!AG108+Feb!AG108+Mar!AG108+Abr!AG108+May!AG108+Jun!AG108+Jul!AG108+Agos!AG108+Set!AG108+Oct!AG108+Nov!AG108</f>
        <v>0</v>
      </c>
      <c r="AH108" s="64">
        <f>Ene!AH108+Feb!AH108+Mar!AH108+Abr!AH108+May!AH108+Jun!AH108+Jul!AH108+Agos!AH108+Set!AH108+Oct!AH108+Nov!AH108</f>
        <v>0</v>
      </c>
      <c r="AI108" s="64">
        <f>Ene!AI108+Feb!AI108+Mar!AI108+Abr!AI108+May!AI108+Jun!AI108+Jul!AI108+Agos!AI108+Set!AI108+Oct!AI108+Nov!AI108</f>
        <v>0</v>
      </c>
      <c r="AJ108" s="64">
        <f>Ene!AJ108+Feb!AJ108+Mar!AJ108+Abr!AJ108+May!AJ108+Jun!AJ108+Jul!AJ108+Agos!AJ108+Set!AJ108+Oct!AJ108+Nov!AJ108</f>
        <v>0</v>
      </c>
      <c r="AK108" s="64">
        <f>Ene!AK108+Feb!AK108+Mar!AK108+Abr!AK108+May!AK108+Jun!AK108+Jul!AK108+Agos!AK108+Set!AK108+Oct!AK108+Nov!AK108</f>
        <v>0</v>
      </c>
      <c r="AL108" s="64">
        <f>Ene!AL108+Feb!AL108+Mar!AL108+Abr!AL108+May!AL108+Jun!AL108+Jul!AL108+Agos!AL108+Set!AL108+Oct!AL108+Nov!AL108</f>
        <v>0</v>
      </c>
      <c r="AM108" s="64">
        <f>Ene!AM108+Feb!AM108+Mar!AM108+Abr!AM108+May!AM108+Jun!AM108+Jul!AM108+Agos!AM108+Set!AM108+Oct!AM108+Nov!AM108</f>
        <v>0</v>
      </c>
      <c r="AN108" s="64">
        <f>Ene!AN108+Feb!AN108+Mar!AN108+Abr!AN108+May!AN108+Jun!AN108+Jul!AN108+Agos!AN108+Set!AN108+Oct!AN108+Nov!AN108</f>
        <v>0</v>
      </c>
      <c r="AO108" s="64">
        <f>Ene!AO108+Feb!AO108+Mar!AO108+Abr!AO108+May!AO108+Jun!AO108+Jul!AO108+Agos!AO108+Set!AO108+Oct!AO108+Nov!AO108</f>
        <v>0</v>
      </c>
      <c r="AP108" s="64">
        <f>Ene!AP108+Feb!AP108+Mar!AP108+Abr!AP108+May!AP108+Jun!AP108+Jul!AP108+Agos!AP108+Set!AP108+Oct!AP108+Nov!AP108</f>
        <v>0</v>
      </c>
      <c r="AQ108" s="64">
        <f>Ene!AQ108+Feb!AQ108+Mar!AQ108+Abr!AQ108+May!AQ108+Jun!AQ108+Jul!AQ108+Agos!AQ108+Set!AQ108+Oct!AQ108+Nov!AQ108</f>
        <v>0</v>
      </c>
      <c r="AR108" s="64">
        <f>Ene!AR108+Feb!AR108+Mar!AR108+Abr!AR108+May!AR108+Jun!AR108+Jul!AR108+Agos!AR108+Set!AR108+Oct!AR108+Nov!AR108</f>
        <v>0</v>
      </c>
      <c r="AS108" s="64">
        <f>Ene!AS108+Feb!AS108+Mar!AS108+Abr!AS108+May!AS108+Jun!AS108+Jul!AS108+Agos!AS108+Set!AS108+Oct!AS108+Nov!AS108</f>
        <v>0</v>
      </c>
      <c r="AT108" s="64">
        <f>Ene!AT108+Feb!AT108+Mar!AT108+Abr!AT108+May!AT108+Jun!AT108+Jul!AT108+Agos!AT108+Set!AT108+Oct!AT108+Nov!AT108</f>
        <v>0</v>
      </c>
      <c r="AU108" s="64">
        <f>Ene!AU108+Feb!AU108+Mar!AU108+Abr!AU108+May!AU108+Jun!AU108+Jul!AU108+Agos!AU108+Set!AU108+Oct!AU108+Nov!AU108</f>
        <v>0</v>
      </c>
      <c r="AV108" s="64">
        <f>Ene!AV108+Feb!AV108+Mar!AV108+Abr!AV108+May!AV108+Jun!AV108+Jul!AV108+Agos!AV108+Set!AV108+Oct!AV108+Nov!AV108</f>
        <v>0</v>
      </c>
      <c r="AW108" s="64">
        <f>Ene!AW108+Feb!AW108+Mar!AW108+Abr!AW108+May!AW108+Jun!AW108+Jul!AW108+Agos!AW108+Set!AW108+Oct!AW108+Nov!AW108</f>
        <v>1</v>
      </c>
      <c r="AX108" s="64">
        <f>Ene!AX108+Feb!AX108+Mar!AX108+Abr!AX108+May!AX108+Jun!AX108+Jul!AX108+Agos!AX108+Set!AX108+Oct!AX108+Nov!AX108</f>
        <v>0</v>
      </c>
      <c r="AY108" s="64">
        <f>Ene!AY108+Feb!AY108+Mar!AY108+Abr!AY108+May!AY108+Jun!AY108+Jul!AY108+Agos!AY108+Set!AY108+Oct!AY108+Nov!AY108</f>
        <v>0</v>
      </c>
      <c r="AZ108" s="64">
        <f>Ene!AZ108+Feb!AZ108+Mar!AZ108+Abr!AZ108+May!AZ108+Jun!AZ108+Jul!AZ108+Agos!AZ108+Set!AZ108+Oct!AZ108+Nov!AZ108</f>
        <v>0</v>
      </c>
      <c r="BA108" s="64">
        <f>Ene!BA108+Feb!BA108+Mar!BA108+Abr!BA108+May!BA108+Jun!BA108+Jul!BA108+Agos!BA108+Set!BA108+Oct!BA108+Nov!BA108</f>
        <v>0</v>
      </c>
      <c r="BB108" s="64">
        <f>Ene!BB108+Feb!BB108+Mar!BB108+Abr!BB108+May!BB108+Jun!BB108+Jul!BB108+Agos!BB108+Set!BB108+Oct!BB108+Nov!BB108</f>
        <v>0</v>
      </c>
      <c r="BC108" s="64">
        <f>Ene!BC108+Feb!BC108+Mar!BC108+Abr!BC108+May!BC108+Jun!BC108+Jul!BC108+Agos!BC108+Set!BC108+Oct!BC108+Nov!BC108</f>
        <v>0</v>
      </c>
      <c r="BD108" s="64">
        <f>Ene!BD108+Feb!BD108+Mar!BD108+Abr!BD108+May!BD108+Jun!BD108+Jul!BD108+Agos!BD108+Set!BD108+Oct!BD108+Nov!BD108</f>
        <v>0</v>
      </c>
      <c r="BE108" s="64">
        <f>Ene!BE108+Feb!BE108+Mar!BE108+Abr!BE108+May!BE108+Jun!BE108+Jul!BE108+Agos!BE108+Set!BE108+Oct!BE108+Nov!BE108</f>
        <v>0</v>
      </c>
      <c r="BF108" s="64">
        <f>Ene!BF108+Feb!BF108+Mar!BF108+Abr!BF108+May!BF108+Jun!BF108+Jul!BF108+Agos!BF108+Set!BF108+Oct!BF108+Nov!BF108</f>
        <v>0</v>
      </c>
      <c r="BG108" s="64">
        <f>Ene!BG108+Feb!BG108+Mar!BG108+Abr!BG108+May!BG108+Jun!BG108+Jul!BG108+Agos!BG108+Set!BG108+Oct!BG108+Nov!BG108</f>
        <v>0</v>
      </c>
      <c r="BH108" s="64">
        <f>Ene!BH108+Feb!BH108+Mar!BH108+Abr!BH108+May!BH108+Jun!BH108+Jul!BH108+Agos!BH108+Set!BH108+Oct!BH108+Nov!BH108</f>
        <v>0</v>
      </c>
      <c r="BI108" s="64">
        <f>Ene!BI108+Feb!BI108+Mar!BI108+Abr!BI108+May!BI108+Jun!BI108+Jul!BI108+Agos!BI108+Set!BI108+Oct!BI108+Nov!BI108</f>
        <v>117</v>
      </c>
      <c r="BJ108" s="64">
        <f>Ene!BJ108+Feb!BJ108+Mar!BJ108+Abr!BJ108+May!BJ108+Jun!BJ108+Jul!BJ108+Agos!BJ108+Set!BJ108+Oct!BJ108+Nov!BJ108</f>
        <v>0</v>
      </c>
      <c r="BK108" s="65"/>
      <c r="BL108" s="66"/>
      <c r="BM108" s="66"/>
    </row>
    <row r="109" spans="1:65" x14ac:dyDescent="0.2">
      <c r="A109" s="89">
        <v>52</v>
      </c>
      <c r="B109" s="123" t="s">
        <v>112</v>
      </c>
      <c r="C109" s="124"/>
      <c r="D109" s="124"/>
      <c r="E109" s="124"/>
      <c r="F109" s="125"/>
      <c r="G109" s="64">
        <f>Ene!G109+Feb!G109+Mar!G109+Abr!G109+May!G109+Jun!G109+Jul!G109+Agos!G109+Set!G109+Oct!G109+Nov!G109</f>
        <v>2</v>
      </c>
      <c r="H109" s="64">
        <f>Ene!H109+Feb!H109+Mar!H109+Abr!H109+May!H109+Jun!H109+Jul!H109+Agos!H109+Set!H109+Oct!H109+Nov!H109</f>
        <v>2</v>
      </c>
      <c r="I109" s="64">
        <f>Ene!I109+Feb!I109+Mar!I109+Abr!I109+May!I109+Jun!I109+Jul!I109+Agos!I109+Set!I109+Oct!I109+Nov!I109</f>
        <v>0</v>
      </c>
      <c r="J109" s="64">
        <f>Ene!J109+Feb!J109+Mar!J109+Abr!J109+May!J109+Jun!J109+Jul!J109+Agos!J109+Set!J109+Oct!J109+Nov!J109</f>
        <v>0</v>
      </c>
      <c r="K109" s="64">
        <f>Ene!K109+Feb!K109+Mar!K109+Abr!K109+May!K109+Jun!K109+Jul!K109+Agos!K109+Set!K109+Oct!K109+Nov!K109</f>
        <v>0</v>
      </c>
      <c r="L109" s="64">
        <f>Ene!L109+Feb!L109+Mar!L109+Abr!L109+May!L109+Jun!L109+Jul!L109+Agos!L109+Set!L109+Oct!L109+Nov!L109</f>
        <v>0</v>
      </c>
      <c r="M109" s="64">
        <f>Ene!M109+Feb!M109+Mar!M109+Abr!M109+May!M109+Jun!M109+Jul!M109+Agos!M109+Set!M109+Oct!M109+Nov!M109</f>
        <v>1</v>
      </c>
      <c r="N109" s="64">
        <f>Ene!N109+Feb!N109+Mar!N109+Abr!N109+May!N109+Jun!N109+Jul!N109+Agos!N109+Set!N109+Oct!N109+Nov!N109</f>
        <v>1</v>
      </c>
      <c r="O109" s="64">
        <f>Ene!O109+Feb!O109+Mar!O109+Abr!O109+May!O109+Jun!O109+Jul!O109+Agos!O109+Set!O109+Oct!O109+Nov!O109</f>
        <v>0</v>
      </c>
      <c r="P109" s="64">
        <f>Ene!P109+Feb!P109+Mar!P109+Abr!P109+May!P109+Jun!P109+Jul!P109+Agos!P109+Set!P109+Oct!P109+Nov!P109</f>
        <v>0</v>
      </c>
      <c r="Q109" s="64">
        <f>Ene!Q109+Feb!Q109+Mar!Q109+Abr!Q109+May!Q109+Jun!Q109+Jul!Q109+Agos!Q109+Set!Q109+Oct!Q109+Nov!Q109</f>
        <v>0</v>
      </c>
      <c r="R109" s="64">
        <f>Ene!R109+Feb!R109+Mar!R109+Abr!R109+May!R109+Jun!R109+Jul!R109+Agos!R109+Set!R109+Oct!R109+Nov!R109</f>
        <v>0</v>
      </c>
      <c r="S109" s="64">
        <f>Ene!S109+Feb!S109+Mar!S109+Abr!S109+May!S109+Jun!S109+Jul!S109+Agos!S109+Set!S109+Oct!S109+Nov!S109</f>
        <v>0</v>
      </c>
      <c r="T109" s="64">
        <f>Ene!T109+Feb!T109+Mar!T109+Abr!T109+May!T109+Jun!T109+Jul!T109+Agos!T109+Set!T109+Oct!T109+Nov!T109</f>
        <v>0</v>
      </c>
      <c r="U109" s="64">
        <f>Ene!U109+Feb!U109+Mar!U109+Abr!U109+May!U109+Jun!U109+Jul!U109+Agos!U109+Set!U109+Oct!U109+Nov!U109</f>
        <v>0</v>
      </c>
      <c r="V109" s="64">
        <f>Ene!V109+Feb!V109+Mar!V109+Abr!V109+May!V109+Jun!V109+Jul!V109+Agos!V109+Set!V109+Oct!V109+Nov!V109</f>
        <v>0</v>
      </c>
      <c r="W109" s="64">
        <f>Ene!W109+Feb!W109+Mar!W109+Abr!W109+May!W109+Jun!W109+Jul!W109+Agos!W109+Set!W109+Oct!W109+Nov!W109</f>
        <v>0</v>
      </c>
      <c r="X109" s="64">
        <f>Ene!X109+Feb!X109+Mar!X109+Abr!X109+May!X109+Jun!X109+Jul!X109+Agos!X109+Set!X109+Oct!X109+Nov!X109</f>
        <v>0</v>
      </c>
      <c r="Y109" s="64">
        <f>Ene!Y109+Feb!Y109+Mar!Y109+Abr!Y109+May!Y109+Jun!Y109+Jul!Y109+Agos!Y109+Set!Y109+Oct!Y109+Nov!Y109</f>
        <v>0</v>
      </c>
      <c r="Z109" s="64">
        <f>Ene!Z109+Feb!Z109+Mar!Z109+Abr!Z109+May!Z109+Jun!Z109+Jul!Z109+Agos!Z109+Set!Z109+Oct!Z109+Nov!Z109</f>
        <v>0</v>
      </c>
      <c r="AA109" s="64">
        <f>Ene!AA109+Feb!AA109+Mar!AA109+Abr!AA109+May!AA109+Jun!AA109+Jul!AA109+Agos!AA109+Set!AA109+Oct!AA109+Nov!AA109</f>
        <v>0</v>
      </c>
      <c r="AB109" s="64">
        <f>Ene!AB109+Feb!AB109+Mar!AB109+Abr!AB109+May!AB109+Jun!AB109+Jul!AB109+Agos!AB109+Set!AB109+Oct!AB109+Nov!AB109</f>
        <v>0</v>
      </c>
      <c r="AC109" s="64">
        <f>Ene!AC109+Feb!AC109+Mar!AC109+Abr!AC109+May!AC109+Jun!AC109+Jul!AC109+Agos!AC109+Set!AC109+Oct!AC109+Nov!AC109</f>
        <v>0</v>
      </c>
      <c r="AD109" s="64">
        <f>Ene!AD109+Feb!AD109+Mar!AD109+Abr!AD109+May!AD109+Jun!AD109+Jul!AD109+Agos!AD109+Set!AD109+Oct!AD109+Nov!AD109</f>
        <v>0</v>
      </c>
      <c r="AE109" s="64">
        <f>Ene!AE109+Feb!AE109+Mar!AE109+Abr!AE109+May!AE109+Jun!AE109+Jul!AE109+Agos!AE109+Set!AE109+Oct!AE109+Nov!AE109</f>
        <v>0</v>
      </c>
      <c r="AF109" s="64">
        <f>Ene!AF109+Feb!AF109+Mar!AF109+Abr!AF109+May!AF109+Jun!AF109+Jul!AF109+Agos!AF109+Set!AF109+Oct!AF109+Nov!AF109</f>
        <v>0</v>
      </c>
      <c r="AG109" s="64">
        <f>Ene!AG109+Feb!AG109+Mar!AG109+Abr!AG109+May!AG109+Jun!AG109+Jul!AG109+Agos!AG109+Set!AG109+Oct!AG109+Nov!AG109</f>
        <v>0</v>
      </c>
      <c r="AH109" s="64">
        <f>Ene!AH109+Feb!AH109+Mar!AH109+Abr!AH109+May!AH109+Jun!AH109+Jul!AH109+Agos!AH109+Set!AH109+Oct!AH109+Nov!AH109</f>
        <v>0</v>
      </c>
      <c r="AI109" s="64">
        <f>Ene!AI109+Feb!AI109+Mar!AI109+Abr!AI109+May!AI109+Jun!AI109+Jul!AI109+Agos!AI109+Set!AI109+Oct!AI109+Nov!AI109</f>
        <v>0</v>
      </c>
      <c r="AJ109" s="64">
        <f>Ene!AJ109+Feb!AJ109+Mar!AJ109+Abr!AJ109+May!AJ109+Jun!AJ109+Jul!AJ109+Agos!AJ109+Set!AJ109+Oct!AJ109+Nov!AJ109</f>
        <v>0</v>
      </c>
      <c r="AK109" s="64">
        <f>Ene!AK109+Feb!AK109+Mar!AK109+Abr!AK109+May!AK109+Jun!AK109+Jul!AK109+Agos!AK109+Set!AK109+Oct!AK109+Nov!AK109</f>
        <v>0</v>
      </c>
      <c r="AL109" s="64">
        <f>Ene!AL109+Feb!AL109+Mar!AL109+Abr!AL109+May!AL109+Jun!AL109+Jul!AL109+Agos!AL109+Set!AL109+Oct!AL109+Nov!AL109</f>
        <v>0</v>
      </c>
      <c r="AM109" s="64">
        <f>Ene!AM109+Feb!AM109+Mar!AM109+Abr!AM109+May!AM109+Jun!AM109+Jul!AM109+Agos!AM109+Set!AM109+Oct!AM109+Nov!AM109</f>
        <v>0</v>
      </c>
      <c r="AN109" s="64">
        <f>Ene!AN109+Feb!AN109+Mar!AN109+Abr!AN109+May!AN109+Jun!AN109+Jul!AN109+Agos!AN109+Set!AN109+Oct!AN109+Nov!AN109</f>
        <v>0</v>
      </c>
      <c r="AO109" s="64">
        <f>Ene!AO109+Feb!AO109+Mar!AO109+Abr!AO109+May!AO109+Jun!AO109+Jul!AO109+Agos!AO109+Set!AO109+Oct!AO109+Nov!AO109</f>
        <v>0</v>
      </c>
      <c r="AP109" s="64">
        <f>Ene!AP109+Feb!AP109+Mar!AP109+Abr!AP109+May!AP109+Jun!AP109+Jul!AP109+Agos!AP109+Set!AP109+Oct!AP109+Nov!AP109</f>
        <v>0</v>
      </c>
      <c r="AQ109" s="64">
        <f>Ene!AQ109+Feb!AQ109+Mar!AQ109+Abr!AQ109+May!AQ109+Jun!AQ109+Jul!AQ109+Agos!AQ109+Set!AQ109+Oct!AQ109+Nov!AQ109</f>
        <v>0</v>
      </c>
      <c r="AR109" s="64">
        <f>Ene!AR109+Feb!AR109+Mar!AR109+Abr!AR109+May!AR109+Jun!AR109+Jul!AR109+Agos!AR109+Set!AR109+Oct!AR109+Nov!AR109</f>
        <v>0</v>
      </c>
      <c r="AS109" s="64">
        <f>Ene!AS109+Feb!AS109+Mar!AS109+Abr!AS109+May!AS109+Jun!AS109+Jul!AS109+Agos!AS109+Set!AS109+Oct!AS109+Nov!AS109</f>
        <v>0</v>
      </c>
      <c r="AT109" s="64">
        <f>Ene!AT109+Feb!AT109+Mar!AT109+Abr!AT109+May!AT109+Jun!AT109+Jul!AT109+Agos!AT109+Set!AT109+Oct!AT109+Nov!AT109</f>
        <v>0</v>
      </c>
      <c r="AU109" s="64">
        <f>Ene!AU109+Feb!AU109+Mar!AU109+Abr!AU109+May!AU109+Jun!AU109+Jul!AU109+Agos!AU109+Set!AU109+Oct!AU109+Nov!AU109</f>
        <v>0</v>
      </c>
      <c r="AV109" s="64">
        <f>Ene!AV109+Feb!AV109+Mar!AV109+Abr!AV109+May!AV109+Jun!AV109+Jul!AV109+Agos!AV109+Set!AV109+Oct!AV109+Nov!AV109</f>
        <v>0</v>
      </c>
      <c r="AW109" s="64">
        <f>Ene!AW109+Feb!AW109+Mar!AW109+Abr!AW109+May!AW109+Jun!AW109+Jul!AW109+Agos!AW109+Set!AW109+Oct!AW109+Nov!AW109</f>
        <v>0</v>
      </c>
      <c r="AX109" s="64">
        <f>Ene!AX109+Feb!AX109+Mar!AX109+Abr!AX109+May!AX109+Jun!AX109+Jul!AX109+Agos!AX109+Set!AX109+Oct!AX109+Nov!AX109</f>
        <v>0</v>
      </c>
      <c r="AY109" s="64">
        <f>Ene!AY109+Feb!AY109+Mar!AY109+Abr!AY109+May!AY109+Jun!AY109+Jul!AY109+Agos!AY109+Set!AY109+Oct!AY109+Nov!AY109</f>
        <v>0</v>
      </c>
      <c r="AZ109" s="64">
        <f>Ene!AZ109+Feb!AZ109+Mar!AZ109+Abr!AZ109+May!AZ109+Jun!AZ109+Jul!AZ109+Agos!AZ109+Set!AZ109+Oct!AZ109+Nov!AZ109</f>
        <v>0</v>
      </c>
      <c r="BA109" s="64">
        <f>Ene!BA109+Feb!BA109+Mar!BA109+Abr!BA109+May!BA109+Jun!BA109+Jul!BA109+Agos!BA109+Set!BA109+Oct!BA109+Nov!BA109</f>
        <v>0</v>
      </c>
      <c r="BB109" s="64">
        <f>Ene!BB109+Feb!BB109+Mar!BB109+Abr!BB109+May!BB109+Jun!BB109+Jul!BB109+Agos!BB109+Set!BB109+Oct!BB109+Nov!BB109</f>
        <v>0</v>
      </c>
      <c r="BC109" s="64">
        <f>Ene!BC109+Feb!BC109+Mar!BC109+Abr!BC109+May!BC109+Jun!BC109+Jul!BC109+Agos!BC109+Set!BC109+Oct!BC109+Nov!BC109</f>
        <v>0</v>
      </c>
      <c r="BD109" s="64">
        <f>Ene!BD109+Feb!BD109+Mar!BD109+Abr!BD109+May!BD109+Jun!BD109+Jul!BD109+Agos!BD109+Set!BD109+Oct!BD109+Nov!BD109</f>
        <v>0</v>
      </c>
      <c r="BE109" s="64">
        <f>Ene!BE109+Feb!BE109+Mar!BE109+Abr!BE109+May!BE109+Jun!BE109+Jul!BE109+Agos!BE109+Set!BE109+Oct!BE109+Nov!BE109</f>
        <v>0</v>
      </c>
      <c r="BF109" s="64">
        <f>Ene!BF109+Feb!BF109+Mar!BF109+Abr!BF109+May!BF109+Jun!BF109+Jul!BF109+Agos!BF109+Set!BF109+Oct!BF109+Nov!BF109</f>
        <v>0</v>
      </c>
      <c r="BG109" s="64">
        <f>Ene!BG109+Feb!BG109+Mar!BG109+Abr!BG109+May!BG109+Jun!BG109+Jul!BG109+Agos!BG109+Set!BG109+Oct!BG109+Nov!BG109</f>
        <v>0</v>
      </c>
      <c r="BH109" s="64">
        <f>Ene!BH109+Feb!BH109+Mar!BH109+Abr!BH109+May!BH109+Jun!BH109+Jul!BH109+Agos!BH109+Set!BH109+Oct!BH109+Nov!BH109</f>
        <v>0</v>
      </c>
      <c r="BI109" s="64">
        <f>Ene!BI109+Feb!BI109+Mar!BI109+Abr!BI109+May!BI109+Jun!BI109+Jul!BI109+Agos!BI109+Set!BI109+Oct!BI109+Nov!BI109</f>
        <v>2</v>
      </c>
      <c r="BJ109" s="64">
        <f>Ene!BJ109+Feb!BJ109+Mar!BJ109+Abr!BJ109+May!BJ109+Jun!BJ109+Jul!BJ109+Agos!BJ109+Set!BJ109+Oct!BJ109+Nov!BJ109</f>
        <v>0</v>
      </c>
      <c r="BK109" s="65"/>
      <c r="BL109" s="66"/>
      <c r="BM109" s="66"/>
    </row>
    <row r="110" spans="1:65" x14ac:dyDescent="0.2">
      <c r="A110" s="89">
        <v>53</v>
      </c>
      <c r="B110" s="129" t="s">
        <v>127</v>
      </c>
      <c r="C110" s="130"/>
      <c r="D110" s="130"/>
      <c r="E110" s="130"/>
      <c r="F110" s="131"/>
      <c r="G110" s="64">
        <f>G67+G68+G69+G70+G71+G72+G74+G75+G76+G81+G82+G83+G100+G102+G103+G104+G105</f>
        <v>293</v>
      </c>
      <c r="H110" s="64">
        <f t="shared" ref="H110:BJ110" si="13">H67+H68+H69+H70+H71+H72+H74+H75+H76+H81+H82+H83+H100+H102+H103+H104+H105</f>
        <v>293</v>
      </c>
      <c r="I110" s="64">
        <f t="shared" si="13"/>
        <v>0</v>
      </c>
      <c r="J110" s="64">
        <f t="shared" si="13"/>
        <v>5</v>
      </c>
      <c r="K110" s="64">
        <f t="shared" si="13"/>
        <v>4</v>
      </c>
      <c r="L110" s="64">
        <f t="shared" si="13"/>
        <v>2</v>
      </c>
      <c r="M110" s="64">
        <f t="shared" si="13"/>
        <v>9</v>
      </c>
      <c r="N110" s="64" t="e">
        <f t="shared" si="13"/>
        <v>#REF!</v>
      </c>
      <c r="O110" s="64">
        <f t="shared" si="13"/>
        <v>0</v>
      </c>
      <c r="P110" s="64">
        <f t="shared" si="13"/>
        <v>5</v>
      </c>
      <c r="Q110" s="64">
        <f t="shared" si="13"/>
        <v>5</v>
      </c>
      <c r="R110" s="64">
        <f t="shared" si="13"/>
        <v>3</v>
      </c>
      <c r="S110" s="64">
        <f t="shared" si="13"/>
        <v>4</v>
      </c>
      <c r="T110" s="64">
        <f t="shared" si="13"/>
        <v>2</v>
      </c>
      <c r="U110" s="64">
        <f t="shared" si="13"/>
        <v>0</v>
      </c>
      <c r="V110" s="64">
        <f t="shared" si="13"/>
        <v>0</v>
      </c>
      <c r="W110" s="64">
        <f t="shared" si="13"/>
        <v>0</v>
      </c>
      <c r="X110" s="64">
        <f t="shared" si="13"/>
        <v>0</v>
      </c>
      <c r="Y110" s="64">
        <f t="shared" si="13"/>
        <v>0</v>
      </c>
      <c r="Z110" s="64">
        <f t="shared" si="13"/>
        <v>0</v>
      </c>
      <c r="AA110" s="64">
        <f t="shared" si="13"/>
        <v>0</v>
      </c>
      <c r="AB110" s="64">
        <f t="shared" si="13"/>
        <v>11</v>
      </c>
      <c r="AC110" s="64">
        <f t="shared" si="13"/>
        <v>9</v>
      </c>
      <c r="AD110" s="64">
        <f t="shared" si="13"/>
        <v>3</v>
      </c>
      <c r="AE110" s="64">
        <f t="shared" si="13"/>
        <v>22</v>
      </c>
      <c r="AF110" s="64">
        <f t="shared" si="13"/>
        <v>3</v>
      </c>
      <c r="AG110" s="64">
        <f t="shared" si="13"/>
        <v>0</v>
      </c>
      <c r="AH110" s="64">
        <f t="shared" si="13"/>
        <v>1</v>
      </c>
      <c r="AI110" s="64">
        <f t="shared" si="13"/>
        <v>1</v>
      </c>
      <c r="AJ110" s="64">
        <f t="shared" si="13"/>
        <v>0</v>
      </c>
      <c r="AK110" s="64">
        <f t="shared" si="13"/>
        <v>4</v>
      </c>
      <c r="AL110" s="64">
        <f t="shared" si="13"/>
        <v>0</v>
      </c>
      <c r="AM110" s="64">
        <f t="shared" si="13"/>
        <v>0</v>
      </c>
      <c r="AN110" s="64">
        <f t="shared" si="13"/>
        <v>0</v>
      </c>
      <c r="AO110" s="64">
        <f t="shared" si="13"/>
        <v>0</v>
      </c>
      <c r="AP110" s="64">
        <f t="shared" si="13"/>
        <v>0</v>
      </c>
      <c r="AQ110" s="64">
        <f t="shared" si="13"/>
        <v>0</v>
      </c>
      <c r="AR110" s="64">
        <f t="shared" si="13"/>
        <v>0</v>
      </c>
      <c r="AS110" s="64">
        <f t="shared" si="13"/>
        <v>2</v>
      </c>
      <c r="AT110" s="64">
        <f t="shared" si="13"/>
        <v>14</v>
      </c>
      <c r="AU110" s="64">
        <f t="shared" si="13"/>
        <v>10</v>
      </c>
      <c r="AV110" s="64">
        <f t="shared" si="13"/>
        <v>8</v>
      </c>
      <c r="AW110" s="64">
        <f t="shared" si="13"/>
        <v>40</v>
      </c>
      <c r="AX110" s="64">
        <f t="shared" si="13"/>
        <v>5</v>
      </c>
      <c r="AY110" s="64">
        <f t="shared" si="13"/>
        <v>0</v>
      </c>
      <c r="AZ110" s="64">
        <f t="shared" si="13"/>
        <v>0</v>
      </c>
      <c r="BA110" s="64">
        <f t="shared" si="13"/>
        <v>0</v>
      </c>
      <c r="BB110" s="64">
        <f t="shared" si="13"/>
        <v>0</v>
      </c>
      <c r="BC110" s="64">
        <f t="shared" si="13"/>
        <v>0</v>
      </c>
      <c r="BD110" s="64">
        <f t="shared" si="13"/>
        <v>0</v>
      </c>
      <c r="BE110" s="64">
        <f t="shared" si="13"/>
        <v>0</v>
      </c>
      <c r="BF110" s="64">
        <f t="shared" si="13"/>
        <v>0</v>
      </c>
      <c r="BG110" s="64">
        <f t="shared" si="13"/>
        <v>0</v>
      </c>
      <c r="BH110" s="64">
        <f t="shared" si="13"/>
        <v>0</v>
      </c>
      <c r="BI110" s="64">
        <f t="shared" si="13"/>
        <v>140</v>
      </c>
      <c r="BJ110" s="64">
        <f t="shared" si="13"/>
        <v>0</v>
      </c>
      <c r="BK110" s="65"/>
      <c r="BL110" s="66"/>
      <c r="BM110" s="66"/>
    </row>
    <row r="111" spans="1:65" x14ac:dyDescent="0.2">
      <c r="A111" s="89">
        <v>54</v>
      </c>
      <c r="B111" s="129" t="s">
        <v>128</v>
      </c>
      <c r="C111" s="130"/>
      <c r="D111" s="130"/>
      <c r="E111" s="130"/>
      <c r="F111" s="131"/>
      <c r="G111" s="64">
        <f>G80</f>
        <v>1</v>
      </c>
      <c r="H111" s="64">
        <f t="shared" ref="H111:BJ111" si="14">H80</f>
        <v>1</v>
      </c>
      <c r="I111" s="64">
        <f t="shared" si="14"/>
        <v>0</v>
      </c>
      <c r="J111" s="64">
        <f t="shared" si="14"/>
        <v>0</v>
      </c>
      <c r="K111" s="64">
        <f t="shared" si="14"/>
        <v>0</v>
      </c>
      <c r="L111" s="64">
        <f t="shared" si="14"/>
        <v>0</v>
      </c>
      <c r="M111" s="64">
        <f t="shared" si="14"/>
        <v>0</v>
      </c>
      <c r="N111" s="64">
        <f t="shared" si="14"/>
        <v>0</v>
      </c>
      <c r="O111" s="64">
        <f t="shared" si="14"/>
        <v>0</v>
      </c>
      <c r="P111" s="64">
        <f t="shared" si="14"/>
        <v>0</v>
      </c>
      <c r="Q111" s="64">
        <f t="shared" si="14"/>
        <v>0</v>
      </c>
      <c r="R111" s="64">
        <f t="shared" si="14"/>
        <v>0</v>
      </c>
      <c r="S111" s="64">
        <f t="shared" si="14"/>
        <v>0</v>
      </c>
      <c r="T111" s="64">
        <f t="shared" si="14"/>
        <v>0</v>
      </c>
      <c r="U111" s="64">
        <f t="shared" si="14"/>
        <v>0</v>
      </c>
      <c r="V111" s="64">
        <f t="shared" si="14"/>
        <v>0</v>
      </c>
      <c r="W111" s="64">
        <f t="shared" si="14"/>
        <v>0</v>
      </c>
      <c r="X111" s="64">
        <f t="shared" si="14"/>
        <v>0</v>
      </c>
      <c r="Y111" s="64">
        <f t="shared" si="14"/>
        <v>0</v>
      </c>
      <c r="Z111" s="64">
        <f t="shared" si="14"/>
        <v>0</v>
      </c>
      <c r="AA111" s="64">
        <f t="shared" si="14"/>
        <v>0</v>
      </c>
      <c r="AB111" s="64">
        <f t="shared" si="14"/>
        <v>0</v>
      </c>
      <c r="AC111" s="64">
        <f t="shared" si="14"/>
        <v>0</v>
      </c>
      <c r="AD111" s="64">
        <f t="shared" si="14"/>
        <v>0</v>
      </c>
      <c r="AE111" s="64">
        <f t="shared" si="14"/>
        <v>1</v>
      </c>
      <c r="AF111" s="64">
        <f t="shared" si="14"/>
        <v>0</v>
      </c>
      <c r="AG111" s="64">
        <f t="shared" si="14"/>
        <v>0</v>
      </c>
      <c r="AH111" s="64">
        <f t="shared" si="14"/>
        <v>0</v>
      </c>
      <c r="AI111" s="64">
        <f t="shared" si="14"/>
        <v>0</v>
      </c>
      <c r="AJ111" s="64">
        <f t="shared" si="14"/>
        <v>0</v>
      </c>
      <c r="AK111" s="64">
        <f t="shared" si="14"/>
        <v>0</v>
      </c>
      <c r="AL111" s="64">
        <f t="shared" si="14"/>
        <v>0</v>
      </c>
      <c r="AM111" s="64">
        <f t="shared" si="14"/>
        <v>0</v>
      </c>
      <c r="AN111" s="64">
        <f t="shared" si="14"/>
        <v>0</v>
      </c>
      <c r="AO111" s="64">
        <f t="shared" si="14"/>
        <v>0</v>
      </c>
      <c r="AP111" s="64">
        <f t="shared" si="14"/>
        <v>0</v>
      </c>
      <c r="AQ111" s="64">
        <f t="shared" si="14"/>
        <v>0</v>
      </c>
      <c r="AR111" s="64">
        <f t="shared" si="14"/>
        <v>0</v>
      </c>
      <c r="AS111" s="64">
        <f t="shared" si="14"/>
        <v>0</v>
      </c>
      <c r="AT111" s="64">
        <f t="shared" si="14"/>
        <v>0</v>
      </c>
      <c r="AU111" s="64">
        <f t="shared" si="14"/>
        <v>0</v>
      </c>
      <c r="AV111" s="64">
        <f t="shared" si="14"/>
        <v>0</v>
      </c>
      <c r="AW111" s="64">
        <f t="shared" si="14"/>
        <v>0</v>
      </c>
      <c r="AX111" s="64">
        <f t="shared" si="14"/>
        <v>0</v>
      </c>
      <c r="AY111" s="64">
        <f t="shared" si="14"/>
        <v>0</v>
      </c>
      <c r="AZ111" s="64">
        <f t="shared" si="14"/>
        <v>0</v>
      </c>
      <c r="BA111" s="64">
        <f t="shared" si="14"/>
        <v>0</v>
      </c>
      <c r="BB111" s="64">
        <f t="shared" si="14"/>
        <v>0</v>
      </c>
      <c r="BC111" s="64">
        <f t="shared" si="14"/>
        <v>0</v>
      </c>
      <c r="BD111" s="64">
        <f t="shared" si="14"/>
        <v>0</v>
      </c>
      <c r="BE111" s="64">
        <f t="shared" si="14"/>
        <v>0</v>
      </c>
      <c r="BF111" s="64">
        <f t="shared" si="14"/>
        <v>0</v>
      </c>
      <c r="BG111" s="64">
        <f t="shared" si="14"/>
        <v>0</v>
      </c>
      <c r="BH111" s="64">
        <f t="shared" si="14"/>
        <v>0</v>
      </c>
      <c r="BI111" s="64">
        <f t="shared" si="14"/>
        <v>0</v>
      </c>
      <c r="BJ111" s="64">
        <f t="shared" si="14"/>
        <v>0</v>
      </c>
      <c r="BK111" s="65"/>
      <c r="BL111" s="66"/>
      <c r="BM111" s="66"/>
    </row>
    <row r="112" spans="1:65" x14ac:dyDescent="0.2">
      <c r="A112" s="89">
        <v>55</v>
      </c>
      <c r="B112" s="129" t="s">
        <v>129</v>
      </c>
      <c r="C112" s="130"/>
      <c r="D112" s="130"/>
      <c r="E112" s="130"/>
      <c r="F112" s="131"/>
      <c r="G112" s="64">
        <f>G85+G86+G87+G88+G89</f>
        <v>12</v>
      </c>
      <c r="H112" s="64">
        <f t="shared" ref="H112:BJ112" si="15">H85+H86+H87+H88+H89</f>
        <v>12</v>
      </c>
      <c r="I112" s="64">
        <f t="shared" si="15"/>
        <v>0</v>
      </c>
      <c r="J112" s="64">
        <f t="shared" si="15"/>
        <v>0</v>
      </c>
      <c r="K112" s="64">
        <f t="shared" si="15"/>
        <v>0</v>
      </c>
      <c r="L112" s="64">
        <f t="shared" si="15"/>
        <v>0</v>
      </c>
      <c r="M112" s="64">
        <f t="shared" si="15"/>
        <v>1</v>
      </c>
      <c r="N112" s="64">
        <f t="shared" si="15"/>
        <v>0</v>
      </c>
      <c r="O112" s="64">
        <f t="shared" si="15"/>
        <v>0</v>
      </c>
      <c r="P112" s="64">
        <f t="shared" si="15"/>
        <v>1</v>
      </c>
      <c r="Q112" s="64">
        <f t="shared" si="15"/>
        <v>0</v>
      </c>
      <c r="R112" s="64">
        <f t="shared" si="15"/>
        <v>0</v>
      </c>
      <c r="S112" s="64">
        <f t="shared" si="15"/>
        <v>0</v>
      </c>
      <c r="T112" s="64">
        <f t="shared" si="15"/>
        <v>0</v>
      </c>
      <c r="U112" s="64">
        <f t="shared" si="15"/>
        <v>0</v>
      </c>
      <c r="V112" s="64">
        <f t="shared" si="15"/>
        <v>0</v>
      </c>
      <c r="W112" s="64">
        <f t="shared" si="15"/>
        <v>0</v>
      </c>
      <c r="X112" s="64">
        <f t="shared" si="15"/>
        <v>0</v>
      </c>
      <c r="Y112" s="64">
        <f t="shared" si="15"/>
        <v>0</v>
      </c>
      <c r="Z112" s="64">
        <f t="shared" si="15"/>
        <v>0</v>
      </c>
      <c r="AA112" s="64">
        <f t="shared" si="15"/>
        <v>0</v>
      </c>
      <c r="AB112" s="64">
        <f t="shared" si="15"/>
        <v>2</v>
      </c>
      <c r="AC112" s="64">
        <f t="shared" si="15"/>
        <v>2</v>
      </c>
      <c r="AD112" s="64">
        <f t="shared" si="15"/>
        <v>3</v>
      </c>
      <c r="AE112" s="64">
        <f t="shared" si="15"/>
        <v>3</v>
      </c>
      <c r="AF112" s="64">
        <f t="shared" si="15"/>
        <v>0</v>
      </c>
      <c r="AG112" s="64">
        <f t="shared" si="15"/>
        <v>0</v>
      </c>
      <c r="AH112" s="64">
        <f t="shared" si="15"/>
        <v>0</v>
      </c>
      <c r="AI112" s="64">
        <f t="shared" si="15"/>
        <v>0</v>
      </c>
      <c r="AJ112" s="64">
        <f t="shared" si="15"/>
        <v>0</v>
      </c>
      <c r="AK112" s="64">
        <f t="shared" si="15"/>
        <v>0</v>
      </c>
      <c r="AL112" s="64">
        <f t="shared" si="15"/>
        <v>0</v>
      </c>
      <c r="AM112" s="64">
        <f t="shared" si="15"/>
        <v>0</v>
      </c>
      <c r="AN112" s="64">
        <f t="shared" si="15"/>
        <v>0</v>
      </c>
      <c r="AO112" s="64">
        <f t="shared" si="15"/>
        <v>0</v>
      </c>
      <c r="AP112" s="64">
        <f t="shared" si="15"/>
        <v>0</v>
      </c>
      <c r="AQ112" s="64">
        <f t="shared" si="15"/>
        <v>0</v>
      </c>
      <c r="AR112" s="64">
        <f t="shared" si="15"/>
        <v>0</v>
      </c>
      <c r="AS112" s="64">
        <f t="shared" si="15"/>
        <v>0</v>
      </c>
      <c r="AT112" s="64">
        <f t="shared" si="15"/>
        <v>0</v>
      </c>
      <c r="AU112" s="64">
        <f t="shared" si="15"/>
        <v>0</v>
      </c>
      <c r="AV112" s="64">
        <f t="shared" si="15"/>
        <v>0</v>
      </c>
      <c r="AW112" s="64">
        <f t="shared" si="15"/>
        <v>0</v>
      </c>
      <c r="AX112" s="64">
        <f t="shared" si="15"/>
        <v>0</v>
      </c>
      <c r="AY112" s="64">
        <f t="shared" si="15"/>
        <v>0</v>
      </c>
      <c r="AZ112" s="64">
        <f t="shared" si="15"/>
        <v>0</v>
      </c>
      <c r="BA112" s="64">
        <f t="shared" si="15"/>
        <v>0</v>
      </c>
      <c r="BB112" s="64">
        <f t="shared" si="15"/>
        <v>0</v>
      </c>
      <c r="BC112" s="64">
        <f t="shared" si="15"/>
        <v>0</v>
      </c>
      <c r="BD112" s="64">
        <f t="shared" si="15"/>
        <v>0</v>
      </c>
      <c r="BE112" s="64">
        <f t="shared" si="15"/>
        <v>0</v>
      </c>
      <c r="BF112" s="64">
        <f t="shared" si="15"/>
        <v>0</v>
      </c>
      <c r="BG112" s="64">
        <f t="shared" si="15"/>
        <v>0</v>
      </c>
      <c r="BH112" s="64">
        <f t="shared" si="15"/>
        <v>0</v>
      </c>
      <c r="BI112" s="64">
        <f t="shared" si="15"/>
        <v>2</v>
      </c>
      <c r="BJ112" s="64">
        <f t="shared" si="15"/>
        <v>0</v>
      </c>
      <c r="BK112" s="65"/>
      <c r="BL112" s="66"/>
      <c r="BM112" s="66"/>
    </row>
    <row r="113" spans="1:65" x14ac:dyDescent="0.2">
      <c r="A113" s="89">
        <v>56</v>
      </c>
      <c r="B113" s="129" t="s">
        <v>130</v>
      </c>
      <c r="C113" s="130"/>
      <c r="D113" s="130"/>
      <c r="E113" s="130"/>
      <c r="F113" s="131"/>
      <c r="G113" s="64">
        <f>G73+G77+G78+G79+G90+G91+G92+G93+G94+G99</f>
        <v>9</v>
      </c>
      <c r="H113" s="64">
        <f t="shared" ref="H113:BJ113" si="16">H73+H77+H78+H79+H90+H91+H92+H93+H94+H99</f>
        <v>9</v>
      </c>
      <c r="I113" s="64">
        <f t="shared" si="16"/>
        <v>0</v>
      </c>
      <c r="J113" s="64">
        <f t="shared" si="16"/>
        <v>0</v>
      </c>
      <c r="K113" s="64">
        <f t="shared" si="16"/>
        <v>0</v>
      </c>
      <c r="L113" s="64">
        <f t="shared" si="16"/>
        <v>0</v>
      </c>
      <c r="M113" s="64">
        <f t="shared" si="16"/>
        <v>1</v>
      </c>
      <c r="N113" s="64">
        <f t="shared" si="16"/>
        <v>0</v>
      </c>
      <c r="O113" s="64">
        <f t="shared" si="16"/>
        <v>0</v>
      </c>
      <c r="P113" s="64">
        <f t="shared" si="16"/>
        <v>0</v>
      </c>
      <c r="Q113" s="64">
        <f t="shared" si="16"/>
        <v>0</v>
      </c>
      <c r="R113" s="64">
        <f t="shared" si="16"/>
        <v>0</v>
      </c>
      <c r="S113" s="64">
        <f t="shared" si="16"/>
        <v>0</v>
      </c>
      <c r="T113" s="64">
        <f t="shared" si="16"/>
        <v>0</v>
      </c>
      <c r="U113" s="64">
        <f t="shared" si="16"/>
        <v>0</v>
      </c>
      <c r="V113" s="64">
        <f t="shared" si="16"/>
        <v>0</v>
      </c>
      <c r="W113" s="64">
        <f t="shared" si="16"/>
        <v>0</v>
      </c>
      <c r="X113" s="64">
        <f t="shared" si="16"/>
        <v>0</v>
      </c>
      <c r="Y113" s="64">
        <f t="shared" si="16"/>
        <v>0</v>
      </c>
      <c r="Z113" s="64">
        <f t="shared" si="16"/>
        <v>0</v>
      </c>
      <c r="AA113" s="64">
        <f t="shared" si="16"/>
        <v>0</v>
      </c>
      <c r="AB113" s="64">
        <f t="shared" si="16"/>
        <v>1</v>
      </c>
      <c r="AC113" s="64">
        <f t="shared" si="16"/>
        <v>0</v>
      </c>
      <c r="AD113" s="64">
        <f t="shared" si="16"/>
        <v>2</v>
      </c>
      <c r="AE113" s="64">
        <f t="shared" si="16"/>
        <v>1</v>
      </c>
      <c r="AF113" s="64">
        <f t="shared" si="16"/>
        <v>0</v>
      </c>
      <c r="AG113" s="64">
        <f t="shared" si="16"/>
        <v>0</v>
      </c>
      <c r="AH113" s="64">
        <f t="shared" si="16"/>
        <v>0</v>
      </c>
      <c r="AI113" s="64">
        <f t="shared" si="16"/>
        <v>0</v>
      </c>
      <c r="AJ113" s="64">
        <f t="shared" si="16"/>
        <v>0</v>
      </c>
      <c r="AK113" s="64">
        <f t="shared" si="16"/>
        <v>0</v>
      </c>
      <c r="AL113" s="64">
        <f t="shared" si="16"/>
        <v>0</v>
      </c>
      <c r="AM113" s="64">
        <f t="shared" si="16"/>
        <v>0</v>
      </c>
      <c r="AN113" s="64">
        <f t="shared" si="16"/>
        <v>0</v>
      </c>
      <c r="AO113" s="64">
        <f t="shared" si="16"/>
        <v>0</v>
      </c>
      <c r="AP113" s="64">
        <f t="shared" si="16"/>
        <v>0</v>
      </c>
      <c r="AQ113" s="64">
        <f t="shared" si="16"/>
        <v>0</v>
      </c>
      <c r="AR113" s="64">
        <f t="shared" si="16"/>
        <v>0</v>
      </c>
      <c r="AS113" s="64">
        <f t="shared" si="16"/>
        <v>0</v>
      </c>
      <c r="AT113" s="64">
        <f t="shared" si="16"/>
        <v>0</v>
      </c>
      <c r="AU113" s="64">
        <f t="shared" si="16"/>
        <v>0</v>
      </c>
      <c r="AV113" s="64">
        <f t="shared" si="16"/>
        <v>0</v>
      </c>
      <c r="AW113" s="64">
        <f t="shared" si="16"/>
        <v>0</v>
      </c>
      <c r="AX113" s="64">
        <f t="shared" si="16"/>
        <v>0</v>
      </c>
      <c r="AY113" s="64">
        <f t="shared" si="16"/>
        <v>0</v>
      </c>
      <c r="AZ113" s="64">
        <f t="shared" si="16"/>
        <v>0</v>
      </c>
      <c r="BA113" s="64">
        <f t="shared" si="16"/>
        <v>0</v>
      </c>
      <c r="BB113" s="64">
        <f t="shared" si="16"/>
        <v>0</v>
      </c>
      <c r="BC113" s="64">
        <f t="shared" si="16"/>
        <v>0</v>
      </c>
      <c r="BD113" s="64">
        <f t="shared" si="16"/>
        <v>0</v>
      </c>
      <c r="BE113" s="64">
        <f t="shared" si="16"/>
        <v>0</v>
      </c>
      <c r="BF113" s="64">
        <f t="shared" si="16"/>
        <v>0</v>
      </c>
      <c r="BG113" s="64">
        <f t="shared" si="16"/>
        <v>0</v>
      </c>
      <c r="BH113" s="64">
        <f t="shared" si="16"/>
        <v>0</v>
      </c>
      <c r="BI113" s="64">
        <f t="shared" si="16"/>
        <v>1</v>
      </c>
      <c r="BJ113" s="64">
        <f t="shared" si="16"/>
        <v>0</v>
      </c>
      <c r="BK113" s="65"/>
      <c r="BL113" s="66"/>
      <c r="BM113" s="66"/>
    </row>
    <row r="114" spans="1:65" x14ac:dyDescent="0.2">
      <c r="A114" s="89">
        <v>57</v>
      </c>
      <c r="B114" s="129" t="s">
        <v>131</v>
      </c>
      <c r="C114" s="130"/>
      <c r="D114" s="130"/>
      <c r="E114" s="130"/>
      <c r="F114" s="131"/>
      <c r="G114" s="64">
        <f>G95+G96+G97</f>
        <v>0</v>
      </c>
      <c r="H114" s="64">
        <f t="shared" ref="H114:BJ114" si="17">H95+H96+H97</f>
        <v>0</v>
      </c>
      <c r="I114" s="64">
        <f t="shared" si="17"/>
        <v>0</v>
      </c>
      <c r="J114" s="64">
        <f t="shared" si="17"/>
        <v>0</v>
      </c>
      <c r="K114" s="64">
        <f t="shared" si="17"/>
        <v>0</v>
      </c>
      <c r="L114" s="64">
        <f t="shared" si="17"/>
        <v>0</v>
      </c>
      <c r="M114" s="64">
        <f t="shared" si="17"/>
        <v>0</v>
      </c>
      <c r="N114" s="64">
        <f t="shared" si="17"/>
        <v>0</v>
      </c>
      <c r="O114" s="64">
        <f t="shared" si="17"/>
        <v>0</v>
      </c>
      <c r="P114" s="64">
        <f t="shared" si="17"/>
        <v>0</v>
      </c>
      <c r="Q114" s="64">
        <f t="shared" si="17"/>
        <v>0</v>
      </c>
      <c r="R114" s="64">
        <f t="shared" si="17"/>
        <v>0</v>
      </c>
      <c r="S114" s="64">
        <f t="shared" si="17"/>
        <v>0</v>
      </c>
      <c r="T114" s="64">
        <f t="shared" si="17"/>
        <v>0</v>
      </c>
      <c r="U114" s="64">
        <f t="shared" si="17"/>
        <v>0</v>
      </c>
      <c r="V114" s="64">
        <f t="shared" si="17"/>
        <v>0</v>
      </c>
      <c r="W114" s="64">
        <f t="shared" si="17"/>
        <v>0</v>
      </c>
      <c r="X114" s="64">
        <f t="shared" si="17"/>
        <v>0</v>
      </c>
      <c r="Y114" s="64">
        <f t="shared" si="17"/>
        <v>0</v>
      </c>
      <c r="Z114" s="64">
        <f t="shared" si="17"/>
        <v>0</v>
      </c>
      <c r="AA114" s="64">
        <f t="shared" si="17"/>
        <v>0</v>
      </c>
      <c r="AB114" s="64">
        <f t="shared" si="17"/>
        <v>0</v>
      </c>
      <c r="AC114" s="64">
        <f t="shared" si="17"/>
        <v>0</v>
      </c>
      <c r="AD114" s="64">
        <f t="shared" si="17"/>
        <v>0</v>
      </c>
      <c r="AE114" s="64">
        <f t="shared" si="17"/>
        <v>0</v>
      </c>
      <c r="AF114" s="64">
        <f t="shared" si="17"/>
        <v>0</v>
      </c>
      <c r="AG114" s="64">
        <f t="shared" si="17"/>
        <v>0</v>
      </c>
      <c r="AH114" s="64">
        <f t="shared" si="17"/>
        <v>0</v>
      </c>
      <c r="AI114" s="64">
        <f t="shared" si="17"/>
        <v>0</v>
      </c>
      <c r="AJ114" s="64">
        <f t="shared" si="17"/>
        <v>0</v>
      </c>
      <c r="AK114" s="64">
        <f t="shared" si="17"/>
        <v>0</v>
      </c>
      <c r="AL114" s="64">
        <f t="shared" si="17"/>
        <v>0</v>
      </c>
      <c r="AM114" s="64">
        <f t="shared" si="17"/>
        <v>0</v>
      </c>
      <c r="AN114" s="64">
        <f t="shared" si="17"/>
        <v>0</v>
      </c>
      <c r="AO114" s="64">
        <f t="shared" si="17"/>
        <v>0</v>
      </c>
      <c r="AP114" s="64">
        <f t="shared" si="17"/>
        <v>0</v>
      </c>
      <c r="AQ114" s="64">
        <f t="shared" si="17"/>
        <v>0</v>
      </c>
      <c r="AR114" s="64">
        <f t="shared" si="17"/>
        <v>0</v>
      </c>
      <c r="AS114" s="64">
        <f t="shared" si="17"/>
        <v>0</v>
      </c>
      <c r="AT114" s="64">
        <f t="shared" si="17"/>
        <v>0</v>
      </c>
      <c r="AU114" s="64">
        <f t="shared" si="17"/>
        <v>0</v>
      </c>
      <c r="AV114" s="64">
        <f t="shared" si="17"/>
        <v>0</v>
      </c>
      <c r="AW114" s="64">
        <f t="shared" si="17"/>
        <v>0</v>
      </c>
      <c r="AX114" s="64">
        <f t="shared" si="17"/>
        <v>0</v>
      </c>
      <c r="AY114" s="64">
        <f t="shared" si="17"/>
        <v>0</v>
      </c>
      <c r="AZ114" s="64">
        <f t="shared" si="17"/>
        <v>0</v>
      </c>
      <c r="BA114" s="64">
        <f t="shared" si="17"/>
        <v>0</v>
      </c>
      <c r="BB114" s="64">
        <f t="shared" si="17"/>
        <v>0</v>
      </c>
      <c r="BC114" s="64">
        <f t="shared" si="17"/>
        <v>0</v>
      </c>
      <c r="BD114" s="64">
        <f t="shared" si="17"/>
        <v>0</v>
      </c>
      <c r="BE114" s="64">
        <f t="shared" si="17"/>
        <v>0</v>
      </c>
      <c r="BF114" s="64">
        <f t="shared" si="17"/>
        <v>0</v>
      </c>
      <c r="BG114" s="64">
        <f t="shared" si="17"/>
        <v>0</v>
      </c>
      <c r="BH114" s="64">
        <f t="shared" si="17"/>
        <v>0</v>
      </c>
      <c r="BI114" s="64">
        <f t="shared" si="17"/>
        <v>0</v>
      </c>
      <c r="BJ114" s="64">
        <f t="shared" si="17"/>
        <v>0</v>
      </c>
      <c r="BK114" s="65"/>
      <c r="BL114" s="66"/>
      <c r="BM114" s="66"/>
    </row>
    <row r="115" spans="1:65" x14ac:dyDescent="0.2">
      <c r="A115" s="89">
        <v>58</v>
      </c>
      <c r="B115" s="129" t="s">
        <v>132</v>
      </c>
      <c r="C115" s="130"/>
      <c r="D115" s="130"/>
      <c r="E115" s="130"/>
      <c r="F115" s="131"/>
      <c r="G115" s="64">
        <f>G98+G101</f>
        <v>6</v>
      </c>
      <c r="H115" s="64">
        <f t="shared" ref="H115:BJ115" si="18">H98+H101</f>
        <v>6</v>
      </c>
      <c r="I115" s="64">
        <f t="shared" si="18"/>
        <v>0</v>
      </c>
      <c r="J115" s="64">
        <f t="shared" si="18"/>
        <v>0</v>
      </c>
      <c r="K115" s="64">
        <f t="shared" si="18"/>
        <v>0</v>
      </c>
      <c r="L115" s="64">
        <f t="shared" si="18"/>
        <v>1</v>
      </c>
      <c r="M115" s="64">
        <f t="shared" si="18"/>
        <v>2</v>
      </c>
      <c r="N115" s="64">
        <f t="shared" si="18"/>
        <v>0</v>
      </c>
      <c r="O115" s="64">
        <f t="shared" si="18"/>
        <v>0</v>
      </c>
      <c r="P115" s="64">
        <f t="shared" si="18"/>
        <v>0</v>
      </c>
      <c r="Q115" s="64">
        <f t="shared" si="18"/>
        <v>0</v>
      </c>
      <c r="R115" s="64">
        <f t="shared" si="18"/>
        <v>0</v>
      </c>
      <c r="S115" s="64">
        <f t="shared" si="18"/>
        <v>1</v>
      </c>
      <c r="T115" s="64">
        <f t="shared" si="18"/>
        <v>0</v>
      </c>
      <c r="U115" s="64">
        <f t="shared" si="18"/>
        <v>0</v>
      </c>
      <c r="V115" s="64">
        <f t="shared" si="18"/>
        <v>0</v>
      </c>
      <c r="W115" s="64">
        <f t="shared" si="18"/>
        <v>0</v>
      </c>
      <c r="X115" s="64">
        <f t="shared" si="18"/>
        <v>0</v>
      </c>
      <c r="Y115" s="64">
        <f t="shared" si="18"/>
        <v>0</v>
      </c>
      <c r="Z115" s="64">
        <f t="shared" si="18"/>
        <v>0</v>
      </c>
      <c r="AA115" s="64">
        <f t="shared" si="18"/>
        <v>0</v>
      </c>
      <c r="AB115" s="64">
        <f t="shared" si="18"/>
        <v>0</v>
      </c>
      <c r="AC115" s="64">
        <f t="shared" si="18"/>
        <v>0</v>
      </c>
      <c r="AD115" s="64">
        <f t="shared" si="18"/>
        <v>0</v>
      </c>
      <c r="AE115" s="64">
        <f t="shared" si="18"/>
        <v>1</v>
      </c>
      <c r="AF115" s="64">
        <f t="shared" si="18"/>
        <v>0</v>
      </c>
      <c r="AG115" s="64">
        <f t="shared" si="18"/>
        <v>0</v>
      </c>
      <c r="AH115" s="64">
        <f t="shared" si="18"/>
        <v>0</v>
      </c>
      <c r="AI115" s="64">
        <f t="shared" si="18"/>
        <v>0</v>
      </c>
      <c r="AJ115" s="64">
        <f t="shared" si="18"/>
        <v>0</v>
      </c>
      <c r="AK115" s="64">
        <f t="shared" si="18"/>
        <v>1</v>
      </c>
      <c r="AL115" s="64">
        <f t="shared" si="18"/>
        <v>0</v>
      </c>
      <c r="AM115" s="64">
        <f t="shared" si="18"/>
        <v>0</v>
      </c>
      <c r="AN115" s="64">
        <f t="shared" si="18"/>
        <v>0</v>
      </c>
      <c r="AO115" s="64">
        <f t="shared" si="18"/>
        <v>0</v>
      </c>
      <c r="AP115" s="64">
        <f t="shared" si="18"/>
        <v>0</v>
      </c>
      <c r="AQ115" s="64">
        <f t="shared" si="18"/>
        <v>0</v>
      </c>
      <c r="AR115" s="64">
        <f t="shared" si="18"/>
        <v>0</v>
      </c>
      <c r="AS115" s="64">
        <f t="shared" si="18"/>
        <v>0</v>
      </c>
      <c r="AT115" s="64">
        <f t="shared" si="18"/>
        <v>0</v>
      </c>
      <c r="AU115" s="64">
        <f t="shared" si="18"/>
        <v>0</v>
      </c>
      <c r="AV115" s="64">
        <f t="shared" si="18"/>
        <v>0</v>
      </c>
      <c r="AW115" s="64">
        <f t="shared" si="18"/>
        <v>0</v>
      </c>
      <c r="AX115" s="64">
        <f t="shared" si="18"/>
        <v>0</v>
      </c>
      <c r="AY115" s="64">
        <f t="shared" si="18"/>
        <v>0</v>
      </c>
      <c r="AZ115" s="64">
        <f t="shared" si="18"/>
        <v>0</v>
      </c>
      <c r="BA115" s="64">
        <f t="shared" si="18"/>
        <v>0</v>
      </c>
      <c r="BB115" s="64">
        <f t="shared" si="18"/>
        <v>0</v>
      </c>
      <c r="BC115" s="64">
        <f t="shared" si="18"/>
        <v>0</v>
      </c>
      <c r="BD115" s="64">
        <f t="shared" si="18"/>
        <v>0</v>
      </c>
      <c r="BE115" s="64">
        <f t="shared" si="18"/>
        <v>0</v>
      </c>
      <c r="BF115" s="64">
        <f t="shared" si="18"/>
        <v>0</v>
      </c>
      <c r="BG115" s="64">
        <f t="shared" si="18"/>
        <v>0</v>
      </c>
      <c r="BH115" s="64">
        <f t="shared" si="18"/>
        <v>0</v>
      </c>
      <c r="BI115" s="64">
        <f t="shared" si="18"/>
        <v>4</v>
      </c>
      <c r="BJ115" s="64">
        <f t="shared" si="18"/>
        <v>0</v>
      </c>
      <c r="BK115" s="65"/>
      <c r="BL115" s="66"/>
      <c r="BM115" s="66"/>
    </row>
    <row r="116" spans="1:65" x14ac:dyDescent="0.2">
      <c r="A116" s="64">
        <v>59</v>
      </c>
      <c r="B116" s="126" t="s">
        <v>133</v>
      </c>
      <c r="C116" s="127"/>
      <c r="D116" s="127"/>
      <c r="E116" s="127"/>
      <c r="F116" s="128"/>
      <c r="G116" s="64">
        <f>G84</f>
        <v>1</v>
      </c>
      <c r="H116" s="64">
        <f t="shared" ref="H116:BJ116" si="19">H84</f>
        <v>1</v>
      </c>
      <c r="I116" s="64">
        <f t="shared" si="19"/>
        <v>0</v>
      </c>
      <c r="J116" s="64">
        <f t="shared" si="19"/>
        <v>0</v>
      </c>
      <c r="K116" s="64">
        <f t="shared" si="19"/>
        <v>0</v>
      </c>
      <c r="L116" s="64">
        <f t="shared" si="19"/>
        <v>0</v>
      </c>
      <c r="M116" s="64">
        <f t="shared" si="19"/>
        <v>0</v>
      </c>
      <c r="N116" s="64">
        <f t="shared" si="19"/>
        <v>0</v>
      </c>
      <c r="O116" s="64">
        <f t="shared" si="19"/>
        <v>0</v>
      </c>
      <c r="P116" s="64">
        <f t="shared" si="19"/>
        <v>0</v>
      </c>
      <c r="Q116" s="64">
        <f t="shared" si="19"/>
        <v>0</v>
      </c>
      <c r="R116" s="64">
        <f t="shared" si="19"/>
        <v>0</v>
      </c>
      <c r="S116" s="64">
        <f t="shared" si="19"/>
        <v>1</v>
      </c>
      <c r="T116" s="64">
        <f t="shared" si="19"/>
        <v>0</v>
      </c>
      <c r="U116" s="64">
        <f t="shared" si="19"/>
        <v>0</v>
      </c>
      <c r="V116" s="64">
        <f t="shared" si="19"/>
        <v>0</v>
      </c>
      <c r="W116" s="64">
        <f t="shared" si="19"/>
        <v>0</v>
      </c>
      <c r="X116" s="64">
        <f t="shared" si="19"/>
        <v>0</v>
      </c>
      <c r="Y116" s="64">
        <f t="shared" si="19"/>
        <v>0</v>
      </c>
      <c r="Z116" s="64">
        <f t="shared" si="19"/>
        <v>0</v>
      </c>
      <c r="AA116" s="64">
        <f t="shared" si="19"/>
        <v>0</v>
      </c>
      <c r="AB116" s="64">
        <f t="shared" si="19"/>
        <v>0</v>
      </c>
      <c r="AC116" s="64">
        <f t="shared" si="19"/>
        <v>0</v>
      </c>
      <c r="AD116" s="64">
        <f t="shared" si="19"/>
        <v>0</v>
      </c>
      <c r="AE116" s="64">
        <f t="shared" si="19"/>
        <v>0</v>
      </c>
      <c r="AF116" s="64">
        <f t="shared" si="19"/>
        <v>0</v>
      </c>
      <c r="AG116" s="64">
        <f t="shared" si="19"/>
        <v>0</v>
      </c>
      <c r="AH116" s="64">
        <f t="shared" si="19"/>
        <v>0</v>
      </c>
      <c r="AI116" s="64">
        <f t="shared" si="19"/>
        <v>0</v>
      </c>
      <c r="AJ116" s="64">
        <f t="shared" si="19"/>
        <v>0</v>
      </c>
      <c r="AK116" s="64">
        <f t="shared" si="19"/>
        <v>0</v>
      </c>
      <c r="AL116" s="64">
        <f t="shared" si="19"/>
        <v>0</v>
      </c>
      <c r="AM116" s="64">
        <f t="shared" si="19"/>
        <v>0</v>
      </c>
      <c r="AN116" s="64">
        <f t="shared" si="19"/>
        <v>0</v>
      </c>
      <c r="AO116" s="64">
        <f t="shared" si="19"/>
        <v>0</v>
      </c>
      <c r="AP116" s="64">
        <f t="shared" si="19"/>
        <v>0</v>
      </c>
      <c r="AQ116" s="64">
        <f t="shared" si="19"/>
        <v>0</v>
      </c>
      <c r="AR116" s="64">
        <f t="shared" si="19"/>
        <v>0</v>
      </c>
      <c r="AS116" s="64">
        <f t="shared" si="19"/>
        <v>0</v>
      </c>
      <c r="AT116" s="64">
        <f t="shared" si="19"/>
        <v>0</v>
      </c>
      <c r="AU116" s="64">
        <f t="shared" si="19"/>
        <v>0</v>
      </c>
      <c r="AV116" s="64">
        <f t="shared" si="19"/>
        <v>0</v>
      </c>
      <c r="AW116" s="64">
        <f t="shared" si="19"/>
        <v>0</v>
      </c>
      <c r="AX116" s="64">
        <f t="shared" si="19"/>
        <v>0</v>
      </c>
      <c r="AY116" s="64">
        <f t="shared" si="19"/>
        <v>0</v>
      </c>
      <c r="AZ116" s="64">
        <f t="shared" si="19"/>
        <v>0</v>
      </c>
      <c r="BA116" s="64">
        <f t="shared" si="19"/>
        <v>0</v>
      </c>
      <c r="BB116" s="64">
        <f t="shared" si="19"/>
        <v>0</v>
      </c>
      <c r="BC116" s="64">
        <f t="shared" si="19"/>
        <v>0</v>
      </c>
      <c r="BD116" s="64">
        <f t="shared" si="19"/>
        <v>0</v>
      </c>
      <c r="BE116" s="64">
        <f t="shared" si="19"/>
        <v>0</v>
      </c>
      <c r="BF116" s="64">
        <f t="shared" si="19"/>
        <v>0</v>
      </c>
      <c r="BG116" s="64">
        <f t="shared" si="19"/>
        <v>0</v>
      </c>
      <c r="BH116" s="64">
        <f t="shared" si="19"/>
        <v>0</v>
      </c>
      <c r="BI116" s="64">
        <f t="shared" si="19"/>
        <v>1</v>
      </c>
      <c r="BJ116" s="64">
        <f t="shared" si="19"/>
        <v>0</v>
      </c>
      <c r="BK116" s="65"/>
      <c r="BL116" s="66"/>
      <c r="BM116" s="66"/>
    </row>
    <row r="117" spans="1:65" x14ac:dyDescent="0.2">
      <c r="A117" s="64"/>
      <c r="B117" s="120"/>
      <c r="C117" s="121"/>
      <c r="D117" s="121"/>
      <c r="E117" s="121"/>
      <c r="F117" s="122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5"/>
      <c r="BL117" s="66"/>
      <c r="BM117" s="66"/>
    </row>
  </sheetData>
  <mergeCells count="82">
    <mergeCell ref="A55:A57"/>
    <mergeCell ref="B55:F57"/>
    <mergeCell ref="G55:H55"/>
    <mergeCell ref="I55:Z55"/>
    <mergeCell ref="G56:G57"/>
    <mergeCell ref="U56:Z56"/>
    <mergeCell ref="BI55:BI57"/>
    <mergeCell ref="BJ55:BJ57"/>
    <mergeCell ref="AM56:AR56"/>
    <mergeCell ref="C5:J6"/>
    <mergeCell ref="D13:F13"/>
    <mergeCell ref="D15:E15"/>
    <mergeCell ref="D17:E17"/>
    <mergeCell ref="D19:E19"/>
    <mergeCell ref="AG56:AL56"/>
    <mergeCell ref="AA55:AR55"/>
    <mergeCell ref="AS55:AX56"/>
    <mergeCell ref="AY55:BD56"/>
    <mergeCell ref="BE55:BH56"/>
    <mergeCell ref="H56:H57"/>
    <mergeCell ref="I56:N56"/>
    <mergeCell ref="O56:T56"/>
    <mergeCell ref="AA56:AF56"/>
    <mergeCell ref="B69:F69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82:F82"/>
    <mergeCell ref="B70:F70"/>
    <mergeCell ref="B71:F71"/>
    <mergeCell ref="B72:F72"/>
    <mergeCell ref="B73:F73"/>
    <mergeCell ref="B74:F74"/>
    <mergeCell ref="B75:F75"/>
    <mergeCell ref="B77:F77"/>
    <mergeCell ref="B78:F78"/>
    <mergeCell ref="B79:F79"/>
    <mergeCell ref="B80:F80"/>
    <mergeCell ref="B81:F81"/>
    <mergeCell ref="B94:F94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106:F106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7:F107"/>
    <mergeCell ref="B108:F108"/>
    <mergeCell ref="B109:F109"/>
    <mergeCell ref="B116:F116"/>
    <mergeCell ref="B117:F117"/>
    <mergeCell ref="B110:F110"/>
    <mergeCell ref="B111:F111"/>
    <mergeCell ref="B112:F112"/>
    <mergeCell ref="B113:F113"/>
    <mergeCell ref="B114:F114"/>
    <mergeCell ref="B115:F11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5:BM498"/>
  <sheetViews>
    <sheetView showGridLines="0" topLeftCell="A46" workbookViewId="0">
      <selection activeCell="B82" sqref="B82:F82"/>
    </sheetView>
  </sheetViews>
  <sheetFormatPr baseColWidth="10" defaultColWidth="12" defaultRowHeight="12.75" x14ac:dyDescent="0.2"/>
  <cols>
    <col min="1" max="1" width="4.1640625" style="20" customWidth="1"/>
    <col min="2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5" t="s">
        <v>34</v>
      </c>
      <c r="D5" s="135"/>
      <c r="E5" s="135"/>
      <c r="F5" s="135"/>
      <c r="G5" s="135"/>
      <c r="H5" s="135"/>
      <c r="I5" s="135"/>
      <c r="J5" s="135"/>
    </row>
    <row r="6" spans="1:13" ht="12.75" customHeight="1" x14ac:dyDescent="0.2">
      <c r="C6" s="135"/>
      <c r="D6" s="135"/>
      <c r="E6" s="135"/>
      <c r="F6" s="135"/>
      <c r="G6" s="135"/>
      <c r="H6" s="135"/>
      <c r="I6" s="135"/>
      <c r="J6" s="135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60</v>
      </c>
      <c r="B9" s="22"/>
      <c r="C9" s="22">
        <v>1</v>
      </c>
      <c r="D9" s="25" t="str">
        <f>VLOOKUP($C$9,$A$58:$BM$425,Formula!D9)</f>
        <v>CONSOLIDADO</v>
      </c>
      <c r="E9" s="25"/>
      <c r="F9" s="24"/>
    </row>
    <row r="10" spans="1:13" x14ac:dyDescent="0.2">
      <c r="B10" s="84" t="s">
        <v>38</v>
      </c>
      <c r="C10" s="84"/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86"/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3"/>
      <c r="E13" s="143"/>
      <c r="F13" s="143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4">
        <f>VLOOKUP($C$9,$A$58:$BM$425,7)</f>
        <v>1</v>
      </c>
      <c r="E15" s="144" t="e">
        <f>VLOOKUP($C$9,$A$58:$BM$425,Formula!E15)</f>
        <v>#VALUE!</v>
      </c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8">
        <f>VLOOKUP($C$9,$A$58:$BM$425,8)</f>
        <v>2</v>
      </c>
      <c r="E17" s="139" t="e">
        <f>VLOOKUP($C$9,$A$58:$BM$425,Formula!E17)</f>
        <v>#VALUE!</v>
      </c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x14ac:dyDescent="0.2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x14ac:dyDescent="0.2">
      <c r="A19" s="31" t="s">
        <v>2</v>
      </c>
      <c r="B19" s="32"/>
      <c r="C19" s="32"/>
      <c r="D19" s="144">
        <f>VLOOKUP($C$9,$A$58:$BM$425,9)</f>
        <v>3</v>
      </c>
      <c r="E19" s="144" t="e">
        <f>VLOOKUP($C$9,$A$58:$BM$425,Formula!E19)</f>
        <v>#VALUE!</v>
      </c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43">
        <f>VLOOKUP($C$9,$A$58:$BM$425,Formula!F22)</f>
        <v>1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43">
        <f>VLOOKUP($C$9,$A$58:$BM$425,Formula!F23)</f>
        <v>2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1">
        <f t="shared" ref="F26:K26" si="0">+F27+F31</f>
        <v>93</v>
      </c>
      <c r="G26" s="1">
        <f t="shared" si="0"/>
        <v>96</v>
      </c>
      <c r="H26" s="1">
        <f t="shared" si="0"/>
        <v>102</v>
      </c>
      <c r="I26" s="1">
        <f t="shared" si="0"/>
        <v>108</v>
      </c>
      <c r="J26" s="1">
        <f t="shared" si="0"/>
        <v>114</v>
      </c>
      <c r="K26" s="1">
        <f t="shared" si="0"/>
        <v>120</v>
      </c>
      <c r="L26" s="1">
        <f>SUM(F26:K26)</f>
        <v>633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2">
        <f t="shared" ref="F27:K27" si="1">SUM(F28:F30)</f>
        <v>21</v>
      </c>
      <c r="G27" s="2">
        <f t="shared" si="1"/>
        <v>21</v>
      </c>
      <c r="H27" s="2">
        <f t="shared" si="1"/>
        <v>24</v>
      </c>
      <c r="I27" s="2">
        <f t="shared" si="1"/>
        <v>27</v>
      </c>
      <c r="J27" s="2">
        <f t="shared" si="1"/>
        <v>30</v>
      </c>
      <c r="K27" s="2">
        <f t="shared" si="1"/>
        <v>33</v>
      </c>
      <c r="L27" s="2">
        <f t="shared" ref="L27:L38" si="2">SUM(F27:K27)</f>
        <v>156</v>
      </c>
      <c r="M27" s="42"/>
    </row>
    <row r="28" spans="1:13" ht="14.25" x14ac:dyDescent="0.2">
      <c r="A28" s="37"/>
      <c r="B28" s="32" t="s">
        <v>18</v>
      </c>
      <c r="C28" s="32"/>
      <c r="D28" s="41"/>
      <c r="E28" s="53"/>
      <c r="F28" s="3">
        <f>VLOOKUP($C$9,$A$58:$BM$425,Formula!F28)</f>
        <v>3</v>
      </c>
      <c r="G28" s="3">
        <f>VLOOKUP($C$9,$A$58:$BM$425,Formula!G28)</f>
        <v>1</v>
      </c>
      <c r="H28" s="3">
        <f>VLOOKUP($C$9,$A$58:$BM$425,Formula!H28)</f>
        <v>2</v>
      </c>
      <c r="I28" s="3">
        <f>VLOOKUP($C$9,$A$58:$BM$425,Formula!I28)</f>
        <v>3</v>
      </c>
      <c r="J28" s="3">
        <f>VLOOKUP($C$9,$A$58:$BM$425,Formula!J28)</f>
        <v>4</v>
      </c>
      <c r="K28" s="4">
        <f>VLOOKUP($C$9,$A$58:$BM$425,Formula!K28)</f>
        <v>5</v>
      </c>
      <c r="L28" s="5">
        <f t="shared" si="2"/>
        <v>18</v>
      </c>
      <c r="M28" s="42"/>
    </row>
    <row r="29" spans="1:13" ht="14.25" x14ac:dyDescent="0.2">
      <c r="A29" s="37"/>
      <c r="B29" s="32" t="s">
        <v>19</v>
      </c>
      <c r="C29" s="32"/>
      <c r="D29" s="41"/>
      <c r="E29" s="53"/>
      <c r="F29" s="3">
        <f>VLOOKUP($C$9,$A$58:$BM$425,Formula!F29)</f>
        <v>6</v>
      </c>
      <c r="G29" s="3">
        <f>VLOOKUP($C$9,$A$58:$BM$425,Formula!G29)</f>
        <v>7</v>
      </c>
      <c r="H29" s="3">
        <f>VLOOKUP($C$9,$A$58:$BM$425,Formula!H29)</f>
        <v>8</v>
      </c>
      <c r="I29" s="3">
        <f>VLOOKUP($C$9,$A$58:$BM$425,Formula!I29)</f>
        <v>9</v>
      </c>
      <c r="J29" s="3">
        <f>VLOOKUP($C$9,$A$58:$BM$425,Formula!J29)</f>
        <v>10</v>
      </c>
      <c r="K29" s="4">
        <f>VLOOKUP($C$9,$A$58:$BM$425,Formula!K29)</f>
        <v>11</v>
      </c>
      <c r="L29" s="5">
        <f t="shared" si="2"/>
        <v>51</v>
      </c>
      <c r="M29" s="42"/>
    </row>
    <row r="30" spans="1:13" ht="15" thickBot="1" x14ac:dyDescent="0.25">
      <c r="A30" s="37"/>
      <c r="B30" s="54" t="s">
        <v>20</v>
      </c>
      <c r="C30" s="55"/>
      <c r="D30" s="41"/>
      <c r="E30" s="53"/>
      <c r="F30" s="6">
        <f>VLOOKUP($C$9,$A$58:$BM$425,Formula!F30)</f>
        <v>12</v>
      </c>
      <c r="G30" s="6">
        <f>VLOOKUP($C$9,$A$58:$BM$425,Formula!G30)</f>
        <v>13</v>
      </c>
      <c r="H30" s="6">
        <f>VLOOKUP($C$9,$A$58:$BM$425,Formula!H30)</f>
        <v>14</v>
      </c>
      <c r="I30" s="6">
        <f>VLOOKUP($C$9,$A$58:$BM$425,Formula!I30)</f>
        <v>15</v>
      </c>
      <c r="J30" s="6">
        <f>VLOOKUP($C$9,$A$58:$BM$425,Formula!J30)</f>
        <v>16</v>
      </c>
      <c r="K30" s="6">
        <f>VLOOKUP($C$9,$A$58:$BM$425,Formula!K30)</f>
        <v>17</v>
      </c>
      <c r="L30" s="7">
        <f t="shared" si="2"/>
        <v>87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8">
        <f t="shared" ref="F31:K31" si="3">SUM(F32:F34)</f>
        <v>72</v>
      </c>
      <c r="G31" s="8">
        <f t="shared" si="3"/>
        <v>75</v>
      </c>
      <c r="H31" s="8">
        <f t="shared" si="3"/>
        <v>78</v>
      </c>
      <c r="I31" s="8">
        <f t="shared" si="3"/>
        <v>81</v>
      </c>
      <c r="J31" s="8">
        <f t="shared" si="3"/>
        <v>84</v>
      </c>
      <c r="K31" s="9">
        <f t="shared" si="3"/>
        <v>87</v>
      </c>
      <c r="L31" s="10">
        <f>SUM(F31:K31)</f>
        <v>477</v>
      </c>
      <c r="M31" s="42"/>
    </row>
    <row r="32" spans="1:13" ht="14.25" x14ac:dyDescent="0.2">
      <c r="A32" s="37"/>
      <c r="B32" s="32" t="s">
        <v>22</v>
      </c>
      <c r="C32" s="32"/>
      <c r="D32" s="41"/>
      <c r="E32" s="53"/>
      <c r="F32" s="3">
        <f>VLOOKUP($C$9,$A$58:$BM$425,Formula!F32)</f>
        <v>18</v>
      </c>
      <c r="G32" s="3">
        <f>VLOOKUP($C$9,$A$58:$BM$425,Formula!G32)</f>
        <v>19</v>
      </c>
      <c r="H32" s="3">
        <f>VLOOKUP($C$9,$A$58:$BM$425,Formula!H32)</f>
        <v>20</v>
      </c>
      <c r="I32" s="3">
        <f>VLOOKUP($C$9,$A$58:$BM$425,Formula!I32)</f>
        <v>21</v>
      </c>
      <c r="J32" s="3">
        <f>VLOOKUP($C$9,$A$58:$BM$425,Formula!J32)</f>
        <v>22</v>
      </c>
      <c r="K32" s="4">
        <f>VLOOKUP($C$9,$A$58:$BM$425,Formula!K32)</f>
        <v>23</v>
      </c>
      <c r="L32" s="5">
        <f t="shared" si="2"/>
        <v>123</v>
      </c>
      <c r="M32" s="42"/>
    </row>
    <row r="33" spans="1:13" ht="14.25" x14ac:dyDescent="0.2">
      <c r="A33" s="37"/>
      <c r="B33" s="32" t="s">
        <v>23</v>
      </c>
      <c r="C33" s="32"/>
      <c r="D33" s="41"/>
      <c r="E33" s="53"/>
      <c r="F33" s="3">
        <f>VLOOKUP($C$9,$A$58:$BM$425,Formula!F33)</f>
        <v>24</v>
      </c>
      <c r="G33" s="3">
        <f>VLOOKUP($C$9,$A$58:$BM$425,Formula!G33)</f>
        <v>25</v>
      </c>
      <c r="H33" s="3">
        <f>VLOOKUP($C$9,$A$58:$BM$425,Formula!H33)</f>
        <v>26</v>
      </c>
      <c r="I33" s="3">
        <f>VLOOKUP($C$9,$A$58:$BM$425,Formula!I33)</f>
        <v>27</v>
      </c>
      <c r="J33" s="3">
        <f>VLOOKUP($C$9,$A$58:$BM$425,Formula!J33)</f>
        <v>28</v>
      </c>
      <c r="K33" s="4">
        <f>VLOOKUP($C$9,$A$58:$BM$425,Formula!K33)</f>
        <v>29</v>
      </c>
      <c r="L33" s="5">
        <f t="shared" si="2"/>
        <v>159</v>
      </c>
      <c r="M33" s="42"/>
    </row>
    <row r="34" spans="1:13" ht="15" thickBot="1" x14ac:dyDescent="0.25">
      <c r="A34" s="37"/>
      <c r="B34" s="54" t="s">
        <v>24</v>
      </c>
      <c r="C34" s="54"/>
      <c r="D34" s="41"/>
      <c r="E34" s="53"/>
      <c r="F34" s="11">
        <f>VLOOKUP($C$9,$A$58:$BM$425,Formula!F34)</f>
        <v>30</v>
      </c>
      <c r="G34" s="11">
        <f>VLOOKUP($C$9,$A$58:$BM$425,Formula!G34)</f>
        <v>31</v>
      </c>
      <c r="H34" s="11">
        <f>VLOOKUP($C$9,$A$58:$BM$425,Formula!H34)</f>
        <v>32</v>
      </c>
      <c r="I34" s="11">
        <f>VLOOKUP($C$9,$A$58:$BM$425,Formula!I34)</f>
        <v>33</v>
      </c>
      <c r="J34" s="11">
        <f>VLOOKUP($C$9,$A$58:$BM$425,Formula!J34)</f>
        <v>34</v>
      </c>
      <c r="K34" s="11">
        <f>VLOOKUP($C$9,$A$58:$BM$425,Formula!K34)</f>
        <v>35</v>
      </c>
      <c r="L34" s="7">
        <f t="shared" si="2"/>
        <v>195</v>
      </c>
      <c r="M34" s="42"/>
    </row>
    <row r="35" spans="1:13" ht="4.1500000000000004" customHeight="1" thickBot="1" x14ac:dyDescent="0.25">
      <c r="A35" s="37"/>
      <c r="B35" s="54"/>
      <c r="C35" s="54"/>
      <c r="D35" s="41"/>
      <c r="E35" s="53"/>
      <c r="F35" s="12"/>
      <c r="G35" s="12"/>
      <c r="H35" s="12"/>
      <c r="I35" s="12"/>
      <c r="J35" s="12"/>
      <c r="K35" s="12"/>
      <c r="L35" s="12"/>
      <c r="M35" s="42"/>
    </row>
    <row r="36" spans="1:13" ht="15" thickBot="1" x14ac:dyDescent="0.25">
      <c r="A36" s="37"/>
      <c r="B36" s="56" t="s">
        <v>35</v>
      </c>
      <c r="C36" s="56"/>
      <c r="D36" s="41"/>
      <c r="E36" s="53"/>
      <c r="F36" s="13">
        <f>VLOOKUP($C$9,$A$58:$BM$425,Formula!F36)</f>
        <v>36</v>
      </c>
      <c r="G36" s="13">
        <f>VLOOKUP($C$9,$A$58:$BM$425,Formula!G36)</f>
        <v>37</v>
      </c>
      <c r="H36" s="13">
        <f>VLOOKUP($C$9,$A$58:$BM$425,Formula!H36)</f>
        <v>38</v>
      </c>
      <c r="I36" s="13">
        <f>VLOOKUP($C$9,$A$58:$BM$425,Formula!I36)</f>
        <v>39</v>
      </c>
      <c r="J36" s="13">
        <f>VLOOKUP($C$9,$A$58:$BM$425,Formula!J36)</f>
        <v>40</v>
      </c>
      <c r="K36" s="13">
        <f>VLOOKUP($C$9,$A$58:$BM$425,Formula!K36)</f>
        <v>41</v>
      </c>
      <c r="L36" s="13">
        <f t="shared" si="2"/>
        <v>231</v>
      </c>
      <c r="M36" s="42"/>
    </row>
    <row r="37" spans="1:13" ht="4.1500000000000004" customHeight="1" thickBot="1" x14ac:dyDescent="0.25">
      <c r="A37" s="37"/>
      <c r="B37" s="56"/>
      <c r="C37" s="56"/>
      <c r="D37" s="41"/>
      <c r="E37" s="53"/>
      <c r="F37" s="14"/>
      <c r="G37" s="14"/>
      <c r="H37" s="14"/>
      <c r="I37" s="14"/>
      <c r="J37" s="14"/>
      <c r="K37" s="14"/>
      <c r="L37" s="14"/>
      <c r="M37" s="42"/>
    </row>
    <row r="38" spans="1:13" ht="15.75" thickBot="1" x14ac:dyDescent="0.3">
      <c r="A38" s="37"/>
      <c r="B38" s="40" t="s">
        <v>25</v>
      </c>
      <c r="C38" s="32"/>
      <c r="D38" s="41"/>
      <c r="E38" s="57"/>
      <c r="F38" s="13">
        <f>VLOOKUP($C$9,$A$58:$BM$425,Formula!F38)</f>
        <v>42</v>
      </c>
      <c r="G38" s="13">
        <f>VLOOKUP($C$9,$A$58:$BM$425,Formula!G38)</f>
        <v>43</v>
      </c>
      <c r="H38" s="13">
        <f>VLOOKUP($C$9,$A$58:$BM$425,Formula!H38)</f>
        <v>44</v>
      </c>
      <c r="I38" s="13">
        <f>VLOOKUP($C$9,$A$58:$BM$425,Formula!I38)</f>
        <v>45</v>
      </c>
      <c r="J38" s="13">
        <f>VLOOKUP($C$9,$A$58:$BM$425,Formula!J38)</f>
        <v>46</v>
      </c>
      <c r="K38" s="13">
        <f>VLOOKUP($C$9,$A$58:$BM$425,Formula!K38)</f>
        <v>47</v>
      </c>
      <c r="L38" s="15">
        <f t="shared" si="2"/>
        <v>267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16">
        <f>VLOOKUP($C$9,$A$58:$BM$425,Formula!F41)</f>
        <v>48</v>
      </c>
      <c r="G41" s="17" t="s">
        <v>28</v>
      </c>
      <c r="H41" s="16">
        <f>VLOOKUP($C$9,$A$58:$BM$425,Formula!H41)</f>
        <v>49</v>
      </c>
      <c r="I41" s="17" t="s">
        <v>29</v>
      </c>
      <c r="J41" s="16">
        <f>VLOOKUP($C$9,$A$58:$BM$425,Formula!J41)</f>
        <v>50</v>
      </c>
      <c r="K41" s="17" t="s">
        <v>33</v>
      </c>
      <c r="L41" s="16">
        <f>VLOOKUP($C$9,$A$58:$BM$425,Formula!L41)</f>
        <v>51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8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16">
        <f>VLOOKUP($C$9,$A$58:$BM$425,Formula!F43)</f>
        <v>52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8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16">
        <f>VLOOKUP($C$9,$A$58:$BM$425,Formula!F45)</f>
        <v>53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5" spans="1:65" ht="12.75" customHeight="1" x14ac:dyDescent="0.2">
      <c r="A55" s="132" t="s">
        <v>58</v>
      </c>
      <c r="B55" s="111" t="s">
        <v>37</v>
      </c>
      <c r="C55" s="112"/>
      <c r="D55" s="112"/>
      <c r="E55" s="112"/>
      <c r="F55" s="113"/>
      <c r="G55" s="61" t="s">
        <v>39</v>
      </c>
      <c r="H55" s="62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3"/>
      <c r="B56" s="140"/>
      <c r="C56" s="141"/>
      <c r="D56" s="141"/>
      <c r="E56" s="141"/>
      <c r="F56" s="142"/>
      <c r="G56" s="136" t="s">
        <v>40</v>
      </c>
      <c r="H56" s="136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4"/>
      <c r="B57" s="114"/>
      <c r="C57" s="115"/>
      <c r="D57" s="115"/>
      <c r="E57" s="115"/>
      <c r="F57" s="116"/>
      <c r="G57" s="137"/>
      <c r="H57" s="137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64">
        <v>1</v>
      </c>
      <c r="B58" s="120" t="s">
        <v>59</v>
      </c>
      <c r="C58" s="121"/>
      <c r="D58" s="121"/>
      <c r="E58" s="121"/>
      <c r="F58" s="122"/>
      <c r="G58" s="64">
        <f>SUM(G59:G425)</f>
        <v>1</v>
      </c>
      <c r="H58" s="64">
        <f t="shared" ref="H58:BJ58" si="4">SUM(H59:H425)</f>
        <v>2</v>
      </c>
      <c r="I58" s="64">
        <f t="shared" si="4"/>
        <v>3</v>
      </c>
      <c r="J58" s="64">
        <f t="shared" si="4"/>
        <v>1</v>
      </c>
      <c r="K58" s="64">
        <f t="shared" si="4"/>
        <v>2</v>
      </c>
      <c r="L58" s="64">
        <f t="shared" si="4"/>
        <v>3</v>
      </c>
      <c r="M58" s="64">
        <f t="shared" si="4"/>
        <v>4</v>
      </c>
      <c r="N58" s="64">
        <f t="shared" si="4"/>
        <v>5</v>
      </c>
      <c r="O58" s="64">
        <f t="shared" si="4"/>
        <v>6</v>
      </c>
      <c r="P58" s="64">
        <f t="shared" si="4"/>
        <v>7</v>
      </c>
      <c r="Q58" s="64">
        <f t="shared" si="4"/>
        <v>8</v>
      </c>
      <c r="R58" s="64">
        <f t="shared" si="4"/>
        <v>9</v>
      </c>
      <c r="S58" s="64">
        <f t="shared" si="4"/>
        <v>10</v>
      </c>
      <c r="T58" s="64">
        <f t="shared" si="4"/>
        <v>11</v>
      </c>
      <c r="U58" s="64">
        <f t="shared" si="4"/>
        <v>12</v>
      </c>
      <c r="V58" s="64">
        <f t="shared" si="4"/>
        <v>13</v>
      </c>
      <c r="W58" s="64">
        <f t="shared" si="4"/>
        <v>14</v>
      </c>
      <c r="X58" s="64">
        <f t="shared" si="4"/>
        <v>15</v>
      </c>
      <c r="Y58" s="64">
        <f t="shared" si="4"/>
        <v>16</v>
      </c>
      <c r="Z58" s="64">
        <f t="shared" si="4"/>
        <v>17</v>
      </c>
      <c r="AA58" s="64">
        <f t="shared" si="4"/>
        <v>18</v>
      </c>
      <c r="AB58" s="64">
        <f t="shared" si="4"/>
        <v>19</v>
      </c>
      <c r="AC58" s="64">
        <f t="shared" si="4"/>
        <v>20</v>
      </c>
      <c r="AD58" s="64">
        <f t="shared" si="4"/>
        <v>21</v>
      </c>
      <c r="AE58" s="64">
        <f t="shared" si="4"/>
        <v>22</v>
      </c>
      <c r="AF58" s="64">
        <f t="shared" si="4"/>
        <v>23</v>
      </c>
      <c r="AG58" s="64">
        <f t="shared" si="4"/>
        <v>24</v>
      </c>
      <c r="AH58" s="64">
        <f t="shared" si="4"/>
        <v>25</v>
      </c>
      <c r="AI58" s="64">
        <f t="shared" si="4"/>
        <v>26</v>
      </c>
      <c r="AJ58" s="64">
        <f t="shared" si="4"/>
        <v>27</v>
      </c>
      <c r="AK58" s="64">
        <f t="shared" si="4"/>
        <v>28</v>
      </c>
      <c r="AL58" s="64">
        <f t="shared" si="4"/>
        <v>29</v>
      </c>
      <c r="AM58" s="64">
        <f t="shared" si="4"/>
        <v>30</v>
      </c>
      <c r="AN58" s="64">
        <f t="shared" si="4"/>
        <v>31</v>
      </c>
      <c r="AO58" s="64">
        <f t="shared" si="4"/>
        <v>32</v>
      </c>
      <c r="AP58" s="64">
        <f t="shared" si="4"/>
        <v>33</v>
      </c>
      <c r="AQ58" s="64">
        <f t="shared" si="4"/>
        <v>34</v>
      </c>
      <c r="AR58" s="64">
        <f t="shared" si="4"/>
        <v>35</v>
      </c>
      <c r="AS58" s="64">
        <f t="shared" si="4"/>
        <v>36</v>
      </c>
      <c r="AT58" s="64">
        <f t="shared" si="4"/>
        <v>37</v>
      </c>
      <c r="AU58" s="64">
        <f t="shared" si="4"/>
        <v>38</v>
      </c>
      <c r="AV58" s="64">
        <f t="shared" si="4"/>
        <v>39</v>
      </c>
      <c r="AW58" s="64">
        <f t="shared" si="4"/>
        <v>40</v>
      </c>
      <c r="AX58" s="64">
        <f t="shared" si="4"/>
        <v>41</v>
      </c>
      <c r="AY58" s="64">
        <f t="shared" si="4"/>
        <v>42</v>
      </c>
      <c r="AZ58" s="64">
        <f t="shared" si="4"/>
        <v>43</v>
      </c>
      <c r="BA58" s="64">
        <f t="shared" si="4"/>
        <v>44</v>
      </c>
      <c r="BB58" s="64">
        <f t="shared" si="4"/>
        <v>45</v>
      </c>
      <c r="BC58" s="64">
        <f t="shared" si="4"/>
        <v>46</v>
      </c>
      <c r="BD58" s="64">
        <f t="shared" si="4"/>
        <v>47</v>
      </c>
      <c r="BE58" s="64">
        <f t="shared" si="4"/>
        <v>48</v>
      </c>
      <c r="BF58" s="64">
        <f t="shared" si="4"/>
        <v>49</v>
      </c>
      <c r="BG58" s="64">
        <f t="shared" si="4"/>
        <v>50</v>
      </c>
      <c r="BH58" s="64">
        <f t="shared" si="4"/>
        <v>51</v>
      </c>
      <c r="BI58" s="64">
        <f t="shared" si="4"/>
        <v>52</v>
      </c>
      <c r="BJ58" s="64">
        <f t="shared" si="4"/>
        <v>53</v>
      </c>
      <c r="BK58" s="65"/>
      <c r="BL58" s="66"/>
      <c r="BM58" s="66"/>
    </row>
    <row r="59" spans="1:65" x14ac:dyDescent="0.2">
      <c r="A59" s="64"/>
      <c r="B59" s="120"/>
      <c r="C59" s="121"/>
      <c r="D59" s="121"/>
      <c r="E59" s="121"/>
      <c r="F59" s="122"/>
      <c r="G59" s="64">
        <v>1</v>
      </c>
      <c r="H59" s="64">
        <v>2</v>
      </c>
      <c r="I59" s="64">
        <v>3</v>
      </c>
      <c r="J59" s="64">
        <v>1</v>
      </c>
      <c r="K59" s="64">
        <v>2</v>
      </c>
      <c r="L59" s="64">
        <v>3</v>
      </c>
      <c r="M59" s="64">
        <v>4</v>
      </c>
      <c r="N59" s="64">
        <v>5</v>
      </c>
      <c r="O59" s="64">
        <v>6</v>
      </c>
      <c r="P59" s="64">
        <v>7</v>
      </c>
      <c r="Q59" s="64">
        <v>8</v>
      </c>
      <c r="R59" s="64">
        <v>9</v>
      </c>
      <c r="S59" s="64">
        <v>10</v>
      </c>
      <c r="T59" s="64">
        <v>11</v>
      </c>
      <c r="U59" s="64">
        <v>12</v>
      </c>
      <c r="V59" s="64">
        <v>13</v>
      </c>
      <c r="W59" s="64">
        <v>14</v>
      </c>
      <c r="X59" s="64">
        <v>15</v>
      </c>
      <c r="Y59" s="64">
        <v>16</v>
      </c>
      <c r="Z59" s="64">
        <v>17</v>
      </c>
      <c r="AA59" s="64">
        <v>18</v>
      </c>
      <c r="AB59" s="64">
        <v>19</v>
      </c>
      <c r="AC59" s="64">
        <v>20</v>
      </c>
      <c r="AD59" s="64">
        <v>21</v>
      </c>
      <c r="AE59" s="64">
        <v>22</v>
      </c>
      <c r="AF59" s="64">
        <v>23</v>
      </c>
      <c r="AG59" s="64">
        <v>24</v>
      </c>
      <c r="AH59" s="64">
        <v>25</v>
      </c>
      <c r="AI59" s="64">
        <v>26</v>
      </c>
      <c r="AJ59" s="64">
        <v>27</v>
      </c>
      <c r="AK59" s="64">
        <v>28</v>
      </c>
      <c r="AL59" s="64">
        <v>29</v>
      </c>
      <c r="AM59" s="64">
        <v>30</v>
      </c>
      <c r="AN59" s="64">
        <v>31</v>
      </c>
      <c r="AO59" s="64">
        <v>32</v>
      </c>
      <c r="AP59" s="64">
        <v>33</v>
      </c>
      <c r="AQ59" s="64">
        <v>34</v>
      </c>
      <c r="AR59" s="64">
        <v>35</v>
      </c>
      <c r="AS59" s="64">
        <v>36</v>
      </c>
      <c r="AT59" s="64">
        <v>37</v>
      </c>
      <c r="AU59" s="64">
        <v>38</v>
      </c>
      <c r="AV59" s="64">
        <v>39</v>
      </c>
      <c r="AW59" s="64">
        <v>40</v>
      </c>
      <c r="AX59" s="64">
        <v>41</v>
      </c>
      <c r="AY59" s="64">
        <v>42</v>
      </c>
      <c r="AZ59" s="64">
        <v>43</v>
      </c>
      <c r="BA59" s="64">
        <v>44</v>
      </c>
      <c r="BB59" s="64">
        <v>45</v>
      </c>
      <c r="BC59" s="64">
        <v>46</v>
      </c>
      <c r="BD59" s="64">
        <v>47</v>
      </c>
      <c r="BE59" s="64">
        <v>48</v>
      </c>
      <c r="BF59" s="64">
        <v>49</v>
      </c>
      <c r="BG59" s="64">
        <v>50</v>
      </c>
      <c r="BH59" s="64">
        <v>51</v>
      </c>
      <c r="BI59" s="64">
        <v>52</v>
      </c>
      <c r="BJ59" s="64">
        <v>53</v>
      </c>
      <c r="BK59" s="65"/>
      <c r="BL59" s="66"/>
      <c r="BM59" s="66"/>
    </row>
    <row r="60" spans="1:65" x14ac:dyDescent="0.2">
      <c r="A60" s="64"/>
      <c r="B60" s="120"/>
      <c r="C60" s="121"/>
      <c r="D60" s="121"/>
      <c r="E60" s="121"/>
      <c r="F60" s="122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5"/>
      <c r="BL60" s="66"/>
      <c r="BM60" s="66"/>
    </row>
    <row r="61" spans="1:65" x14ac:dyDescent="0.2">
      <c r="A61" s="64"/>
      <c r="B61" s="120"/>
      <c r="C61" s="121"/>
      <c r="D61" s="121"/>
      <c r="E61" s="121"/>
      <c r="F61" s="122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5"/>
      <c r="BL61" s="66"/>
      <c r="BM61" s="66"/>
    </row>
    <row r="62" spans="1:65" x14ac:dyDescent="0.2">
      <c r="A62" s="64"/>
      <c r="B62" s="120"/>
      <c r="C62" s="121"/>
      <c r="D62" s="121"/>
      <c r="E62" s="121"/>
      <c r="F62" s="122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5"/>
      <c r="BL62" s="66"/>
      <c r="BM62" s="66"/>
    </row>
    <row r="63" spans="1:65" x14ac:dyDescent="0.2">
      <c r="A63" s="64"/>
      <c r="B63" s="120"/>
      <c r="C63" s="121"/>
      <c r="D63" s="121"/>
      <c r="E63" s="121"/>
      <c r="F63" s="122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5"/>
      <c r="BL63" s="66"/>
      <c r="BM63" s="66"/>
    </row>
    <row r="64" spans="1:65" x14ac:dyDescent="0.2">
      <c r="A64" s="64"/>
      <c r="B64" s="120"/>
      <c r="C64" s="121"/>
      <c r="D64" s="121"/>
      <c r="E64" s="121"/>
      <c r="F64" s="122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5"/>
      <c r="BL64" s="66"/>
      <c r="BM64" s="66"/>
    </row>
    <row r="65" spans="1:65" x14ac:dyDescent="0.2">
      <c r="A65" s="64"/>
      <c r="B65" s="120"/>
      <c r="C65" s="121"/>
      <c r="D65" s="121"/>
      <c r="E65" s="121"/>
      <c r="F65" s="122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5"/>
      <c r="BL65" s="66"/>
      <c r="BM65" s="66"/>
    </row>
    <row r="66" spans="1:65" x14ac:dyDescent="0.2">
      <c r="A66" s="64"/>
      <c r="B66" s="120"/>
      <c r="C66" s="121"/>
      <c r="D66" s="121"/>
      <c r="E66" s="121"/>
      <c r="F66" s="122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5"/>
      <c r="BL66" s="66"/>
      <c r="BM66" s="66"/>
    </row>
    <row r="67" spans="1:65" x14ac:dyDescent="0.2">
      <c r="A67" s="64"/>
      <c r="B67" s="120"/>
      <c r="C67" s="121"/>
      <c r="D67" s="121"/>
      <c r="E67" s="121"/>
      <c r="F67" s="122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5"/>
      <c r="BL67" s="66"/>
      <c r="BM67" s="66"/>
    </row>
    <row r="68" spans="1:65" x14ac:dyDescent="0.2">
      <c r="A68" s="64"/>
      <c r="B68" s="120"/>
      <c r="C68" s="121"/>
      <c r="D68" s="121"/>
      <c r="E68" s="121"/>
      <c r="F68" s="122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5"/>
      <c r="BL68" s="66"/>
      <c r="BM68" s="66"/>
    </row>
    <row r="69" spans="1:65" x14ac:dyDescent="0.2">
      <c r="A69" s="64"/>
      <c r="B69" s="120"/>
      <c r="C69" s="121"/>
      <c r="D69" s="121"/>
      <c r="E69" s="121"/>
      <c r="F69" s="122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5"/>
      <c r="BL69" s="66"/>
      <c r="BM69" s="66"/>
    </row>
    <row r="70" spans="1:65" x14ac:dyDescent="0.2">
      <c r="A70" s="64"/>
      <c r="B70" s="120"/>
      <c r="C70" s="121"/>
      <c r="D70" s="121"/>
      <c r="E70" s="121"/>
      <c r="F70" s="122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  <c r="BL70" s="66"/>
      <c r="BM70" s="66"/>
    </row>
    <row r="71" spans="1:65" x14ac:dyDescent="0.2">
      <c r="A71" s="64"/>
      <c r="B71" s="120"/>
      <c r="C71" s="121"/>
      <c r="D71" s="121"/>
      <c r="E71" s="121"/>
      <c r="F71" s="122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  <c r="BL71" s="66"/>
      <c r="BM71" s="66"/>
    </row>
    <row r="72" spans="1:65" x14ac:dyDescent="0.2">
      <c r="A72" s="64"/>
      <c r="B72" s="120"/>
      <c r="C72" s="121"/>
      <c r="D72" s="121"/>
      <c r="E72" s="121"/>
      <c r="F72" s="122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5"/>
      <c r="BL72" s="66"/>
      <c r="BM72" s="66"/>
    </row>
    <row r="73" spans="1:65" x14ac:dyDescent="0.2">
      <c r="A73" s="64"/>
      <c r="B73" s="120"/>
      <c r="C73" s="121"/>
      <c r="D73" s="121"/>
      <c r="E73" s="121"/>
      <c r="F73" s="122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5"/>
      <c r="BL73" s="66"/>
      <c r="BM73" s="66"/>
    </row>
    <row r="74" spans="1:65" x14ac:dyDescent="0.2">
      <c r="A74" s="64"/>
      <c r="B74" s="120"/>
      <c r="C74" s="121"/>
      <c r="D74" s="121"/>
      <c r="E74" s="121"/>
      <c r="F74" s="122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  <c r="BL74" s="66"/>
      <c r="BM74" s="66"/>
    </row>
    <row r="75" spans="1:65" x14ac:dyDescent="0.2">
      <c r="A75" s="64"/>
      <c r="B75" s="120"/>
      <c r="C75" s="121"/>
      <c r="D75" s="121"/>
      <c r="E75" s="121"/>
      <c r="F75" s="122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5"/>
      <c r="BL75" s="66"/>
      <c r="BM75" s="66"/>
    </row>
    <row r="76" spans="1:65" x14ac:dyDescent="0.2">
      <c r="A76" s="64"/>
      <c r="B76" s="120"/>
      <c r="C76" s="121"/>
      <c r="D76" s="121"/>
      <c r="E76" s="121"/>
      <c r="F76" s="122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5"/>
      <c r="BL76" s="66"/>
      <c r="BM76" s="66"/>
    </row>
    <row r="77" spans="1:65" x14ac:dyDescent="0.2">
      <c r="A77" s="64"/>
      <c r="B77" s="120"/>
      <c r="C77" s="121"/>
      <c r="D77" s="121"/>
      <c r="E77" s="121"/>
      <c r="F77" s="122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5"/>
      <c r="BL77" s="66"/>
      <c r="BM77" s="66"/>
    </row>
    <row r="78" spans="1:65" x14ac:dyDescent="0.2">
      <c r="A78" s="64"/>
      <c r="B78" s="120"/>
      <c r="C78" s="121"/>
      <c r="D78" s="121"/>
      <c r="E78" s="121"/>
      <c r="F78" s="122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5"/>
      <c r="BL78" s="66"/>
      <c r="BM78" s="66"/>
    </row>
    <row r="79" spans="1:65" x14ac:dyDescent="0.2">
      <c r="A79" s="64"/>
      <c r="B79" s="120"/>
      <c r="C79" s="121"/>
      <c r="D79" s="121"/>
      <c r="E79" s="121"/>
      <c r="F79" s="122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5"/>
      <c r="BL79" s="66"/>
      <c r="BM79" s="66"/>
    </row>
    <row r="80" spans="1:65" x14ac:dyDescent="0.2">
      <c r="A80" s="64"/>
      <c r="B80" s="120"/>
      <c r="C80" s="121"/>
      <c r="D80" s="121"/>
      <c r="E80" s="121"/>
      <c r="F80" s="122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5"/>
      <c r="BL80" s="66"/>
      <c r="BM80" s="66"/>
    </row>
    <row r="81" spans="1:65" x14ac:dyDescent="0.2">
      <c r="A81" s="64"/>
      <c r="B81" s="120"/>
      <c r="C81" s="121"/>
      <c r="D81" s="121"/>
      <c r="E81" s="121"/>
      <c r="F81" s="122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5"/>
      <c r="BL81" s="66"/>
      <c r="BM81" s="66"/>
    </row>
    <row r="82" spans="1:65" x14ac:dyDescent="0.2">
      <c r="A82" s="64"/>
      <c r="B82" s="120"/>
      <c r="C82" s="121"/>
      <c r="D82" s="121"/>
      <c r="E82" s="121"/>
      <c r="F82" s="122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5"/>
      <c r="BL82" s="66"/>
      <c r="BM82" s="66"/>
    </row>
    <row r="83" spans="1:65" x14ac:dyDescent="0.2">
      <c r="A83" s="64"/>
      <c r="B83" s="120"/>
      <c r="C83" s="121"/>
      <c r="D83" s="121"/>
      <c r="E83" s="121"/>
      <c r="F83" s="122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5"/>
      <c r="BL83" s="66"/>
      <c r="BM83" s="66"/>
    </row>
    <row r="84" spans="1:65" x14ac:dyDescent="0.2">
      <c r="A84" s="64"/>
      <c r="B84" s="120"/>
      <c r="C84" s="121"/>
      <c r="D84" s="121"/>
      <c r="E84" s="121"/>
      <c r="F84" s="122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5"/>
      <c r="BL84" s="66"/>
      <c r="BM84" s="66"/>
    </row>
    <row r="85" spans="1:65" x14ac:dyDescent="0.2">
      <c r="A85" s="64"/>
      <c r="B85" s="120"/>
      <c r="C85" s="121"/>
      <c r="D85" s="121"/>
      <c r="E85" s="121"/>
      <c r="F85" s="122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5"/>
      <c r="BL85" s="66"/>
      <c r="BM85" s="66"/>
    </row>
    <row r="86" spans="1:65" x14ac:dyDescent="0.2">
      <c r="A86" s="64"/>
      <c r="B86" s="120"/>
      <c r="C86" s="121"/>
      <c r="D86" s="121"/>
      <c r="E86" s="121"/>
      <c r="F86" s="122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5"/>
      <c r="BL86" s="66"/>
      <c r="BM86" s="66"/>
    </row>
    <row r="87" spans="1:65" x14ac:dyDescent="0.2">
      <c r="A87" s="64"/>
      <c r="B87" s="120"/>
      <c r="C87" s="121"/>
      <c r="D87" s="121"/>
      <c r="E87" s="121"/>
      <c r="F87" s="122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5"/>
      <c r="BL87" s="66"/>
      <c r="BM87" s="66"/>
    </row>
    <row r="88" spans="1:65" x14ac:dyDescent="0.2">
      <c r="A88" s="64"/>
      <c r="B88" s="120"/>
      <c r="C88" s="121"/>
      <c r="D88" s="121"/>
      <c r="E88" s="121"/>
      <c r="F88" s="122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5"/>
      <c r="BL88" s="66"/>
      <c r="BM88" s="66"/>
    </row>
    <row r="89" spans="1:65" x14ac:dyDescent="0.2">
      <c r="A89" s="64"/>
      <c r="B89" s="120"/>
      <c r="C89" s="121"/>
      <c r="D89" s="121"/>
      <c r="E89" s="121"/>
      <c r="F89" s="122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5"/>
      <c r="BL89" s="66"/>
      <c r="BM89" s="66"/>
    </row>
    <row r="90" spans="1:65" x14ac:dyDescent="0.2">
      <c r="A90" s="64"/>
      <c r="B90" s="120"/>
      <c r="C90" s="121"/>
      <c r="D90" s="121"/>
      <c r="E90" s="121"/>
      <c r="F90" s="122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  <c r="BL90" s="66"/>
      <c r="BM90" s="66"/>
    </row>
    <row r="91" spans="1:65" x14ac:dyDescent="0.2">
      <c r="A91" s="64"/>
      <c r="B91" s="120"/>
      <c r="C91" s="121"/>
      <c r="D91" s="121"/>
      <c r="E91" s="121"/>
      <c r="F91" s="122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5"/>
      <c r="BL91" s="66"/>
      <c r="BM91" s="66"/>
    </row>
    <row r="92" spans="1:65" x14ac:dyDescent="0.2">
      <c r="A92" s="64"/>
      <c r="B92" s="120"/>
      <c r="C92" s="121"/>
      <c r="D92" s="121"/>
      <c r="E92" s="121"/>
      <c r="F92" s="122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5"/>
      <c r="BL92" s="66"/>
      <c r="BM92" s="66"/>
    </row>
    <row r="93" spans="1:65" x14ac:dyDescent="0.2">
      <c r="A93" s="64"/>
      <c r="B93" s="120"/>
      <c r="C93" s="121"/>
      <c r="D93" s="121"/>
      <c r="E93" s="121"/>
      <c r="F93" s="122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5"/>
      <c r="BL93" s="66"/>
      <c r="BM93" s="66"/>
    </row>
    <row r="94" spans="1:65" x14ac:dyDescent="0.2">
      <c r="A94" s="64"/>
      <c r="B94" s="120"/>
      <c r="C94" s="121"/>
      <c r="D94" s="121"/>
      <c r="E94" s="121"/>
      <c r="F94" s="122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5"/>
      <c r="BL94" s="66"/>
      <c r="BM94" s="66"/>
    </row>
    <row r="95" spans="1:65" x14ac:dyDescent="0.2">
      <c r="A95" s="64"/>
      <c r="B95" s="120"/>
      <c r="C95" s="121"/>
      <c r="D95" s="121"/>
      <c r="E95" s="121"/>
      <c r="F95" s="122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5"/>
      <c r="BL95" s="66"/>
      <c r="BM95" s="66"/>
    </row>
    <row r="96" spans="1:65" x14ac:dyDescent="0.2">
      <c r="A96" s="64"/>
      <c r="B96" s="120"/>
      <c r="C96" s="121"/>
      <c r="D96" s="121"/>
      <c r="E96" s="121"/>
      <c r="F96" s="122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5"/>
      <c r="BL96" s="66"/>
      <c r="BM96" s="66"/>
    </row>
    <row r="97" spans="1:65" x14ac:dyDescent="0.2">
      <c r="A97" s="64"/>
      <c r="B97" s="120"/>
      <c r="C97" s="121"/>
      <c r="D97" s="121"/>
      <c r="E97" s="121"/>
      <c r="F97" s="122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5"/>
      <c r="BL97" s="66"/>
      <c r="BM97" s="66"/>
    </row>
    <row r="98" spans="1:65" x14ac:dyDescent="0.2">
      <c r="A98" s="64"/>
      <c r="B98" s="120"/>
      <c r="C98" s="121"/>
      <c r="D98" s="121"/>
      <c r="E98" s="121"/>
      <c r="F98" s="122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5"/>
      <c r="BL98" s="66"/>
      <c r="BM98" s="66"/>
    </row>
    <row r="99" spans="1:65" x14ac:dyDescent="0.2">
      <c r="A99" s="64"/>
      <c r="B99" s="120"/>
      <c r="C99" s="121"/>
      <c r="D99" s="121"/>
      <c r="E99" s="121"/>
      <c r="F99" s="122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5"/>
      <c r="BL99" s="66"/>
      <c r="BM99" s="66"/>
    </row>
    <row r="100" spans="1:65" x14ac:dyDescent="0.2">
      <c r="A100" s="64"/>
      <c r="B100" s="120"/>
      <c r="C100" s="121"/>
      <c r="D100" s="121"/>
      <c r="E100" s="121"/>
      <c r="F100" s="122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5"/>
      <c r="BL100" s="66"/>
      <c r="BM100" s="66"/>
    </row>
    <row r="101" spans="1:65" x14ac:dyDescent="0.2">
      <c r="A101" s="64"/>
      <c r="B101" s="120"/>
      <c r="C101" s="121"/>
      <c r="D101" s="121"/>
      <c r="E101" s="121"/>
      <c r="F101" s="122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5"/>
      <c r="BL101" s="66"/>
      <c r="BM101" s="66"/>
    </row>
    <row r="102" spans="1:65" x14ac:dyDescent="0.2">
      <c r="A102" s="64"/>
      <c r="B102" s="120"/>
      <c r="C102" s="121"/>
      <c r="D102" s="121"/>
      <c r="E102" s="121"/>
      <c r="F102" s="122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5"/>
      <c r="BL102" s="66"/>
      <c r="BM102" s="66"/>
    </row>
    <row r="103" spans="1:65" x14ac:dyDescent="0.2">
      <c r="A103" s="64"/>
      <c r="B103" s="120"/>
      <c r="C103" s="121"/>
      <c r="D103" s="121"/>
      <c r="E103" s="121"/>
      <c r="F103" s="122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5"/>
      <c r="BL103" s="66"/>
      <c r="BM103" s="66"/>
    </row>
    <row r="104" spans="1:65" x14ac:dyDescent="0.2">
      <c r="A104" s="64"/>
      <c r="B104" s="120"/>
      <c r="C104" s="121"/>
      <c r="D104" s="121"/>
      <c r="E104" s="121"/>
      <c r="F104" s="122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5"/>
      <c r="BL104" s="66"/>
      <c r="BM104" s="66"/>
    </row>
    <row r="105" spans="1:65" x14ac:dyDescent="0.2">
      <c r="A105" s="64"/>
      <c r="B105" s="120"/>
      <c r="C105" s="121"/>
      <c r="D105" s="121"/>
      <c r="E105" s="121"/>
      <c r="F105" s="122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5"/>
      <c r="BL105" s="66"/>
      <c r="BM105" s="66"/>
    </row>
    <row r="106" spans="1:65" x14ac:dyDescent="0.2">
      <c r="A106" s="64"/>
      <c r="B106" s="120"/>
      <c r="C106" s="121"/>
      <c r="D106" s="121"/>
      <c r="E106" s="121"/>
      <c r="F106" s="122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5"/>
      <c r="BL106" s="66"/>
      <c r="BM106" s="66"/>
    </row>
    <row r="107" spans="1:65" x14ac:dyDescent="0.2">
      <c r="A107" s="64"/>
      <c r="B107" s="120"/>
      <c r="C107" s="121"/>
      <c r="D107" s="121"/>
      <c r="E107" s="121"/>
      <c r="F107" s="122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5"/>
      <c r="BL107" s="66"/>
      <c r="BM107" s="66"/>
    </row>
    <row r="108" spans="1:65" x14ac:dyDescent="0.2">
      <c r="A108" s="64"/>
      <c r="B108" s="120"/>
      <c r="C108" s="121"/>
      <c r="D108" s="121"/>
      <c r="E108" s="121"/>
      <c r="F108" s="122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5"/>
      <c r="BL108" s="66"/>
      <c r="BM108" s="66"/>
    </row>
    <row r="109" spans="1:65" x14ac:dyDescent="0.2">
      <c r="A109" s="64"/>
      <c r="B109" s="120"/>
      <c r="C109" s="121"/>
      <c r="D109" s="121"/>
      <c r="E109" s="121"/>
      <c r="F109" s="122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5"/>
      <c r="BL109" s="66"/>
      <c r="BM109" s="66"/>
    </row>
    <row r="110" spans="1:65" x14ac:dyDescent="0.2">
      <c r="A110" s="64"/>
      <c r="B110" s="120"/>
      <c r="C110" s="121"/>
      <c r="D110" s="121"/>
      <c r="E110" s="121"/>
      <c r="F110" s="122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5"/>
      <c r="BL110" s="66"/>
      <c r="BM110" s="66"/>
    </row>
    <row r="111" spans="1:65" x14ac:dyDescent="0.2">
      <c r="A111" s="64"/>
      <c r="B111" s="120"/>
      <c r="C111" s="121"/>
      <c r="D111" s="121"/>
      <c r="E111" s="121"/>
      <c r="F111" s="122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5"/>
      <c r="BL111" s="66"/>
      <c r="BM111" s="66"/>
    </row>
    <row r="112" spans="1:65" x14ac:dyDescent="0.2">
      <c r="A112" s="64"/>
      <c r="B112" s="120"/>
      <c r="C112" s="121"/>
      <c r="D112" s="121"/>
      <c r="E112" s="121"/>
      <c r="F112" s="122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5"/>
      <c r="BL112" s="66"/>
      <c r="BM112" s="66"/>
    </row>
    <row r="113" spans="1:65" x14ac:dyDescent="0.2">
      <c r="A113" s="64"/>
      <c r="B113" s="120"/>
      <c r="C113" s="121"/>
      <c r="D113" s="121"/>
      <c r="E113" s="121"/>
      <c r="F113" s="122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5"/>
      <c r="BL113" s="66"/>
      <c r="BM113" s="66"/>
    </row>
    <row r="114" spans="1:65" x14ac:dyDescent="0.2">
      <c r="A114" s="64"/>
      <c r="B114" s="120"/>
      <c r="C114" s="121"/>
      <c r="D114" s="121"/>
      <c r="E114" s="121"/>
      <c r="F114" s="122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5"/>
      <c r="BL114" s="66"/>
      <c r="BM114" s="66"/>
    </row>
    <row r="115" spans="1:65" x14ac:dyDescent="0.2">
      <c r="A115" s="64"/>
      <c r="B115" s="120"/>
      <c r="C115" s="121"/>
      <c r="D115" s="121"/>
      <c r="E115" s="121"/>
      <c r="F115" s="122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5"/>
      <c r="BL115" s="66"/>
      <c r="BM115" s="66"/>
    </row>
    <row r="116" spans="1:65" x14ac:dyDescent="0.2">
      <c r="A116" s="64"/>
      <c r="B116" s="120"/>
      <c r="C116" s="121"/>
      <c r="D116" s="121"/>
      <c r="E116" s="121"/>
      <c r="F116" s="122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5"/>
      <c r="BL116" s="66"/>
      <c r="BM116" s="66"/>
    </row>
    <row r="117" spans="1:65" x14ac:dyDescent="0.2">
      <c r="A117" s="64"/>
      <c r="B117" s="120"/>
      <c r="C117" s="121"/>
      <c r="D117" s="121"/>
      <c r="E117" s="121"/>
      <c r="F117" s="122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5"/>
      <c r="BL117" s="66"/>
      <c r="BM117" s="66"/>
    </row>
    <row r="118" spans="1:65" x14ac:dyDescent="0.2">
      <c r="A118" s="64"/>
      <c r="B118" s="120"/>
      <c r="C118" s="121"/>
      <c r="D118" s="121"/>
      <c r="E118" s="121"/>
      <c r="F118" s="122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5"/>
      <c r="BL118" s="66"/>
      <c r="BM118" s="66"/>
    </row>
    <row r="119" spans="1:65" x14ac:dyDescent="0.2">
      <c r="A119" s="64"/>
      <c r="B119" s="120"/>
      <c r="C119" s="121"/>
      <c r="D119" s="121"/>
      <c r="E119" s="121"/>
      <c r="F119" s="122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5"/>
      <c r="BL119" s="66"/>
      <c r="BM119" s="66"/>
    </row>
    <row r="120" spans="1:65" x14ac:dyDescent="0.2">
      <c r="A120" s="64"/>
      <c r="B120" s="120"/>
      <c r="C120" s="121"/>
      <c r="D120" s="121"/>
      <c r="E120" s="121"/>
      <c r="F120" s="122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5"/>
      <c r="BL120" s="66"/>
      <c r="BM120" s="66"/>
    </row>
    <row r="121" spans="1:65" x14ac:dyDescent="0.2">
      <c r="A121" s="64"/>
      <c r="B121" s="120"/>
      <c r="C121" s="121"/>
      <c r="D121" s="121"/>
      <c r="E121" s="121"/>
      <c r="F121" s="122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5"/>
      <c r="BL121" s="66"/>
      <c r="BM121" s="66"/>
    </row>
    <row r="122" spans="1:65" x14ac:dyDescent="0.2">
      <c r="A122" s="64"/>
      <c r="B122" s="120"/>
      <c r="C122" s="121"/>
      <c r="D122" s="121"/>
      <c r="E122" s="121"/>
      <c r="F122" s="122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5"/>
      <c r="BL122" s="66"/>
      <c r="BM122" s="66"/>
    </row>
    <row r="123" spans="1:65" x14ac:dyDescent="0.2">
      <c r="A123" s="64"/>
      <c r="B123" s="120"/>
      <c r="C123" s="121"/>
      <c r="D123" s="121"/>
      <c r="E123" s="121"/>
      <c r="F123" s="122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5"/>
      <c r="BL123" s="66"/>
      <c r="BM123" s="66"/>
    </row>
    <row r="124" spans="1:65" x14ac:dyDescent="0.2">
      <c r="A124" s="64"/>
      <c r="B124" s="120"/>
      <c r="C124" s="121"/>
      <c r="D124" s="121"/>
      <c r="E124" s="121"/>
      <c r="F124" s="122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5"/>
      <c r="BL124" s="66"/>
      <c r="BM124" s="66"/>
    </row>
    <row r="125" spans="1:65" x14ac:dyDescent="0.2">
      <c r="A125" s="64"/>
      <c r="B125" s="120"/>
      <c r="C125" s="121"/>
      <c r="D125" s="121"/>
      <c r="E125" s="121"/>
      <c r="F125" s="122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5"/>
      <c r="BL125" s="66"/>
      <c r="BM125" s="66"/>
    </row>
    <row r="126" spans="1:65" x14ac:dyDescent="0.2">
      <c r="A126" s="64"/>
      <c r="B126" s="120"/>
      <c r="C126" s="121"/>
      <c r="D126" s="121"/>
      <c r="E126" s="121"/>
      <c r="F126" s="122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5"/>
      <c r="BL126" s="66"/>
      <c r="BM126" s="66"/>
    </row>
    <row r="127" spans="1:65" x14ac:dyDescent="0.2">
      <c r="A127" s="64"/>
      <c r="B127" s="120"/>
      <c r="C127" s="121"/>
      <c r="D127" s="121"/>
      <c r="E127" s="121"/>
      <c r="F127" s="122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5"/>
      <c r="BL127" s="66"/>
      <c r="BM127" s="66"/>
    </row>
    <row r="128" spans="1:65" x14ac:dyDescent="0.2">
      <c r="A128" s="64"/>
      <c r="B128" s="120"/>
      <c r="C128" s="121"/>
      <c r="D128" s="121"/>
      <c r="E128" s="121"/>
      <c r="F128" s="122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5"/>
      <c r="BL128" s="66"/>
      <c r="BM128" s="66"/>
    </row>
    <row r="129" spans="1:65" x14ac:dyDescent="0.2">
      <c r="A129" s="64"/>
      <c r="B129" s="120"/>
      <c r="C129" s="121"/>
      <c r="D129" s="121"/>
      <c r="E129" s="121"/>
      <c r="F129" s="122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5"/>
      <c r="BL129" s="66"/>
      <c r="BM129" s="66"/>
    </row>
    <row r="130" spans="1:65" x14ac:dyDescent="0.2">
      <c r="A130" s="64"/>
      <c r="B130" s="120"/>
      <c r="C130" s="121"/>
      <c r="D130" s="121"/>
      <c r="E130" s="121"/>
      <c r="F130" s="122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5"/>
      <c r="BL130" s="66"/>
      <c r="BM130" s="66"/>
    </row>
    <row r="131" spans="1:65" x14ac:dyDescent="0.2">
      <c r="A131" s="64"/>
      <c r="B131" s="120"/>
      <c r="C131" s="121"/>
      <c r="D131" s="121"/>
      <c r="E131" s="121"/>
      <c r="F131" s="122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5"/>
      <c r="BL131" s="66"/>
      <c r="BM131" s="66"/>
    </row>
    <row r="132" spans="1:65" x14ac:dyDescent="0.2">
      <c r="A132" s="64"/>
      <c r="B132" s="120"/>
      <c r="C132" s="121"/>
      <c r="D132" s="121"/>
      <c r="E132" s="121"/>
      <c r="F132" s="122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5"/>
      <c r="BL132" s="66"/>
      <c r="BM132" s="66"/>
    </row>
    <row r="133" spans="1:65" x14ac:dyDescent="0.2">
      <c r="A133" s="64"/>
      <c r="B133" s="120"/>
      <c r="C133" s="121"/>
      <c r="D133" s="121"/>
      <c r="E133" s="121"/>
      <c r="F133" s="122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5"/>
      <c r="BL133" s="66"/>
      <c r="BM133" s="66"/>
    </row>
    <row r="134" spans="1:65" x14ac:dyDescent="0.2">
      <c r="A134" s="64"/>
      <c r="B134" s="120"/>
      <c r="C134" s="121"/>
      <c r="D134" s="121"/>
      <c r="E134" s="121"/>
      <c r="F134" s="122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5"/>
      <c r="BL134" s="66"/>
      <c r="BM134" s="66"/>
    </row>
    <row r="135" spans="1:65" x14ac:dyDescent="0.2">
      <c r="A135" s="64"/>
      <c r="B135" s="120"/>
      <c r="C135" s="121"/>
      <c r="D135" s="121"/>
      <c r="E135" s="121"/>
      <c r="F135" s="122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5"/>
      <c r="BL135" s="66"/>
      <c r="BM135" s="66"/>
    </row>
    <row r="136" spans="1:65" x14ac:dyDescent="0.2">
      <c r="A136" s="64"/>
      <c r="B136" s="120"/>
      <c r="C136" s="121"/>
      <c r="D136" s="121"/>
      <c r="E136" s="121"/>
      <c r="F136" s="122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5"/>
      <c r="BL136" s="66"/>
      <c r="BM136" s="66"/>
    </row>
    <row r="137" spans="1:65" x14ac:dyDescent="0.2">
      <c r="A137" s="64"/>
      <c r="B137" s="120"/>
      <c r="C137" s="121"/>
      <c r="D137" s="121"/>
      <c r="E137" s="121"/>
      <c r="F137" s="122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5"/>
      <c r="BL137" s="66"/>
      <c r="BM137" s="66"/>
    </row>
    <row r="138" spans="1:65" x14ac:dyDescent="0.2">
      <c r="A138" s="64"/>
      <c r="B138" s="120"/>
      <c r="C138" s="121"/>
      <c r="D138" s="121"/>
      <c r="E138" s="121"/>
      <c r="F138" s="122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5"/>
      <c r="BL138" s="66"/>
      <c r="BM138" s="66"/>
    </row>
    <row r="139" spans="1:65" x14ac:dyDescent="0.2">
      <c r="A139" s="64"/>
      <c r="B139" s="120"/>
      <c r="C139" s="121"/>
      <c r="D139" s="121"/>
      <c r="E139" s="121"/>
      <c r="F139" s="122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5"/>
      <c r="BL139" s="66"/>
      <c r="BM139" s="66"/>
    </row>
    <row r="140" spans="1:65" x14ac:dyDescent="0.2">
      <c r="A140" s="64"/>
      <c r="B140" s="120"/>
      <c r="C140" s="121"/>
      <c r="D140" s="121"/>
      <c r="E140" s="121"/>
      <c r="F140" s="122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5"/>
      <c r="BL140" s="66"/>
      <c r="BM140" s="66"/>
    </row>
    <row r="141" spans="1:65" x14ac:dyDescent="0.2">
      <c r="A141" s="64"/>
      <c r="B141" s="120"/>
      <c r="C141" s="121"/>
      <c r="D141" s="121"/>
      <c r="E141" s="121"/>
      <c r="F141" s="122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5"/>
      <c r="BL141" s="66"/>
      <c r="BM141" s="66"/>
    </row>
    <row r="142" spans="1:65" x14ac:dyDescent="0.2">
      <c r="A142" s="64"/>
      <c r="B142" s="120"/>
      <c r="C142" s="121"/>
      <c r="D142" s="121"/>
      <c r="E142" s="121"/>
      <c r="F142" s="122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5"/>
      <c r="BL142" s="66"/>
      <c r="BM142" s="66"/>
    </row>
    <row r="143" spans="1:65" x14ac:dyDescent="0.2">
      <c r="A143" s="64"/>
      <c r="B143" s="120"/>
      <c r="C143" s="121"/>
      <c r="D143" s="121"/>
      <c r="E143" s="121"/>
      <c r="F143" s="122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5"/>
      <c r="BL143" s="66"/>
      <c r="BM143" s="66"/>
    </row>
    <row r="144" spans="1:65" x14ac:dyDescent="0.2">
      <c r="A144" s="64"/>
      <c r="B144" s="120"/>
      <c r="C144" s="121"/>
      <c r="D144" s="121"/>
      <c r="E144" s="121"/>
      <c r="F144" s="122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5"/>
      <c r="BL144" s="66"/>
      <c r="BM144" s="66"/>
    </row>
    <row r="145" spans="1:65" x14ac:dyDescent="0.2">
      <c r="A145" s="64"/>
      <c r="B145" s="120"/>
      <c r="C145" s="121"/>
      <c r="D145" s="121"/>
      <c r="E145" s="121"/>
      <c r="F145" s="122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5"/>
      <c r="BL145" s="66"/>
      <c r="BM145" s="66"/>
    </row>
    <row r="146" spans="1:65" x14ac:dyDescent="0.2">
      <c r="A146" s="64"/>
      <c r="B146" s="120"/>
      <c r="C146" s="121"/>
      <c r="D146" s="121"/>
      <c r="E146" s="121"/>
      <c r="F146" s="122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5"/>
      <c r="BL146" s="66"/>
      <c r="BM146" s="66"/>
    </row>
    <row r="147" spans="1:65" x14ac:dyDescent="0.2">
      <c r="A147" s="64"/>
      <c r="B147" s="120"/>
      <c r="C147" s="121"/>
      <c r="D147" s="121"/>
      <c r="E147" s="121"/>
      <c r="F147" s="122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5"/>
      <c r="BL147" s="66"/>
      <c r="BM147" s="66"/>
    </row>
    <row r="148" spans="1:65" x14ac:dyDescent="0.2">
      <c r="A148" s="64"/>
      <c r="B148" s="120"/>
      <c r="C148" s="121"/>
      <c r="D148" s="121"/>
      <c r="E148" s="121"/>
      <c r="F148" s="122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5"/>
      <c r="BL148" s="66"/>
      <c r="BM148" s="66"/>
    </row>
    <row r="149" spans="1:65" x14ac:dyDescent="0.2">
      <c r="A149" s="64"/>
      <c r="B149" s="120"/>
      <c r="C149" s="121"/>
      <c r="D149" s="121"/>
      <c r="E149" s="121"/>
      <c r="F149" s="122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5"/>
      <c r="BL149" s="66"/>
      <c r="BM149" s="66"/>
    </row>
    <row r="150" spans="1:65" x14ac:dyDescent="0.2">
      <c r="A150" s="64"/>
      <c r="B150" s="120"/>
      <c r="C150" s="121"/>
      <c r="D150" s="121"/>
      <c r="E150" s="121"/>
      <c r="F150" s="122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5"/>
      <c r="BL150" s="66"/>
      <c r="BM150" s="66"/>
    </row>
    <row r="151" spans="1:65" x14ac:dyDescent="0.2">
      <c r="A151" s="64"/>
      <c r="B151" s="120"/>
      <c r="C151" s="121"/>
      <c r="D151" s="121"/>
      <c r="E151" s="121"/>
      <c r="F151" s="122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5"/>
      <c r="BL151" s="66"/>
      <c r="BM151" s="66"/>
    </row>
    <row r="152" spans="1:65" x14ac:dyDescent="0.2">
      <c r="A152" s="64"/>
      <c r="B152" s="120"/>
      <c r="C152" s="121"/>
      <c r="D152" s="121"/>
      <c r="E152" s="121"/>
      <c r="F152" s="122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5"/>
      <c r="BL152" s="66"/>
      <c r="BM152" s="66"/>
    </row>
    <row r="153" spans="1:65" x14ac:dyDescent="0.2">
      <c r="A153" s="64"/>
      <c r="B153" s="120"/>
      <c r="C153" s="121"/>
      <c r="D153" s="121"/>
      <c r="E153" s="121"/>
      <c r="F153" s="122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5"/>
      <c r="BL153" s="66"/>
      <c r="BM153" s="66"/>
    </row>
    <row r="154" spans="1:65" x14ac:dyDescent="0.2">
      <c r="A154" s="64"/>
      <c r="B154" s="120"/>
      <c r="C154" s="121"/>
      <c r="D154" s="121"/>
      <c r="E154" s="121"/>
      <c r="F154" s="122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5"/>
      <c r="BL154" s="66"/>
      <c r="BM154" s="66"/>
    </row>
    <row r="155" spans="1:65" x14ac:dyDescent="0.2">
      <c r="A155" s="64"/>
      <c r="B155" s="120"/>
      <c r="C155" s="121"/>
      <c r="D155" s="121"/>
      <c r="E155" s="121"/>
      <c r="F155" s="122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5"/>
      <c r="BL155" s="66"/>
      <c r="BM155" s="66"/>
    </row>
    <row r="156" spans="1:65" x14ac:dyDescent="0.2">
      <c r="A156" s="64"/>
      <c r="B156" s="120"/>
      <c r="C156" s="121"/>
      <c r="D156" s="121"/>
      <c r="E156" s="121"/>
      <c r="F156" s="122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5"/>
      <c r="BL156" s="66"/>
      <c r="BM156" s="66"/>
    </row>
    <row r="157" spans="1:65" x14ac:dyDescent="0.2">
      <c r="A157" s="64"/>
      <c r="B157" s="120"/>
      <c r="C157" s="121"/>
      <c r="D157" s="121"/>
      <c r="E157" s="121"/>
      <c r="F157" s="122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5"/>
      <c r="BL157" s="66"/>
      <c r="BM157" s="66"/>
    </row>
    <row r="158" spans="1:65" x14ac:dyDescent="0.2">
      <c r="A158" s="64"/>
      <c r="B158" s="120"/>
      <c r="C158" s="121"/>
      <c r="D158" s="121"/>
      <c r="E158" s="121"/>
      <c r="F158" s="122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5"/>
      <c r="BL158" s="66"/>
      <c r="BM158" s="66"/>
    </row>
    <row r="159" spans="1:65" x14ac:dyDescent="0.2">
      <c r="A159" s="64"/>
      <c r="B159" s="120"/>
      <c r="C159" s="121"/>
      <c r="D159" s="121"/>
      <c r="E159" s="121"/>
      <c r="F159" s="122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5"/>
      <c r="BL159" s="66"/>
      <c r="BM159" s="66"/>
    </row>
    <row r="160" spans="1:65" x14ac:dyDescent="0.2">
      <c r="A160" s="64"/>
      <c r="B160" s="120"/>
      <c r="C160" s="121"/>
      <c r="D160" s="121"/>
      <c r="E160" s="121"/>
      <c r="F160" s="122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5"/>
      <c r="BL160" s="66"/>
      <c r="BM160" s="66"/>
    </row>
    <row r="161" spans="1:65" x14ac:dyDescent="0.2">
      <c r="A161" s="64"/>
      <c r="B161" s="120"/>
      <c r="C161" s="121"/>
      <c r="D161" s="121"/>
      <c r="E161" s="121"/>
      <c r="F161" s="122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5"/>
      <c r="BL161" s="66"/>
      <c r="BM161" s="66"/>
    </row>
    <row r="162" spans="1:65" x14ac:dyDescent="0.2">
      <c r="A162" s="64"/>
      <c r="B162" s="120"/>
      <c r="C162" s="121"/>
      <c r="D162" s="121"/>
      <c r="E162" s="121"/>
      <c r="F162" s="122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5"/>
      <c r="BL162" s="66"/>
      <c r="BM162" s="66"/>
    </row>
    <row r="163" spans="1:65" x14ac:dyDescent="0.2">
      <c r="A163" s="64"/>
      <c r="B163" s="120"/>
      <c r="C163" s="121"/>
      <c r="D163" s="121"/>
      <c r="E163" s="121"/>
      <c r="F163" s="122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5"/>
      <c r="BL163" s="66"/>
      <c r="BM163" s="66"/>
    </row>
    <row r="164" spans="1:65" x14ac:dyDescent="0.2">
      <c r="A164" s="64"/>
      <c r="B164" s="120"/>
      <c r="C164" s="121"/>
      <c r="D164" s="121"/>
      <c r="E164" s="121"/>
      <c r="F164" s="122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5"/>
      <c r="BL164" s="66"/>
      <c r="BM164" s="66"/>
    </row>
    <row r="165" spans="1:65" x14ac:dyDescent="0.2">
      <c r="A165" s="64"/>
      <c r="B165" s="120"/>
      <c r="C165" s="121"/>
      <c r="D165" s="121"/>
      <c r="E165" s="121"/>
      <c r="F165" s="122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5"/>
      <c r="BL165" s="66"/>
      <c r="BM165" s="66"/>
    </row>
    <row r="166" spans="1:65" x14ac:dyDescent="0.2">
      <c r="A166" s="64"/>
      <c r="B166" s="120"/>
      <c r="C166" s="121"/>
      <c r="D166" s="121"/>
      <c r="E166" s="121"/>
      <c r="F166" s="122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5"/>
      <c r="BL166" s="66"/>
      <c r="BM166" s="66"/>
    </row>
    <row r="167" spans="1:65" x14ac:dyDescent="0.2">
      <c r="A167" s="64"/>
      <c r="B167" s="120"/>
      <c r="C167" s="121"/>
      <c r="D167" s="121"/>
      <c r="E167" s="121"/>
      <c r="F167" s="122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5"/>
      <c r="BL167" s="66"/>
      <c r="BM167" s="66"/>
    </row>
    <row r="168" spans="1:65" x14ac:dyDescent="0.2">
      <c r="A168" s="64"/>
      <c r="B168" s="120"/>
      <c r="C168" s="121"/>
      <c r="D168" s="121"/>
      <c r="E168" s="121"/>
      <c r="F168" s="122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5"/>
      <c r="BL168" s="66"/>
      <c r="BM168" s="66"/>
    </row>
    <row r="169" spans="1:65" x14ac:dyDescent="0.2">
      <c r="A169" s="64"/>
      <c r="B169" s="120"/>
      <c r="C169" s="121"/>
      <c r="D169" s="121"/>
      <c r="E169" s="121"/>
      <c r="F169" s="122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5"/>
      <c r="BL169" s="66"/>
      <c r="BM169" s="66"/>
    </row>
    <row r="170" spans="1:65" x14ac:dyDescent="0.2">
      <c r="A170" s="64"/>
      <c r="B170" s="120"/>
      <c r="C170" s="121"/>
      <c r="D170" s="121"/>
      <c r="E170" s="121"/>
      <c r="F170" s="122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5"/>
      <c r="BL170" s="66"/>
      <c r="BM170" s="66"/>
    </row>
    <row r="171" spans="1:65" x14ac:dyDescent="0.2">
      <c r="A171" s="64"/>
      <c r="B171" s="120"/>
      <c r="C171" s="121"/>
      <c r="D171" s="121"/>
      <c r="E171" s="121"/>
      <c r="F171" s="122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5"/>
      <c r="BL171" s="66"/>
      <c r="BM171" s="66"/>
    </row>
    <row r="172" spans="1:65" x14ac:dyDescent="0.2">
      <c r="A172" s="64"/>
      <c r="B172" s="120"/>
      <c r="C172" s="121"/>
      <c r="D172" s="121"/>
      <c r="E172" s="121"/>
      <c r="F172" s="122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5"/>
      <c r="BL172" s="66"/>
      <c r="BM172" s="66"/>
    </row>
    <row r="173" spans="1:65" x14ac:dyDescent="0.2">
      <c r="A173" s="64"/>
      <c r="B173" s="120"/>
      <c r="C173" s="121"/>
      <c r="D173" s="121"/>
      <c r="E173" s="121"/>
      <c r="F173" s="122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5"/>
      <c r="BL173" s="66"/>
      <c r="BM173" s="66"/>
    </row>
    <row r="174" spans="1:65" x14ac:dyDescent="0.2">
      <c r="A174" s="64"/>
      <c r="B174" s="120"/>
      <c r="C174" s="121"/>
      <c r="D174" s="121"/>
      <c r="E174" s="121"/>
      <c r="F174" s="122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5"/>
      <c r="BL174" s="66"/>
      <c r="BM174" s="66"/>
    </row>
    <row r="175" spans="1:65" x14ac:dyDescent="0.2">
      <c r="A175" s="64"/>
      <c r="B175" s="120"/>
      <c r="C175" s="121"/>
      <c r="D175" s="121"/>
      <c r="E175" s="121"/>
      <c r="F175" s="122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5"/>
      <c r="BL175" s="66"/>
      <c r="BM175" s="66"/>
    </row>
    <row r="176" spans="1:65" x14ac:dyDescent="0.2">
      <c r="A176" s="64"/>
      <c r="B176" s="120"/>
      <c r="C176" s="121"/>
      <c r="D176" s="121"/>
      <c r="E176" s="121"/>
      <c r="F176" s="122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5"/>
      <c r="BL176" s="66"/>
      <c r="BM176" s="66"/>
    </row>
    <row r="177" spans="1:65" x14ac:dyDescent="0.2">
      <c r="A177" s="64"/>
      <c r="B177" s="120"/>
      <c r="C177" s="121"/>
      <c r="D177" s="121"/>
      <c r="E177" s="121"/>
      <c r="F177" s="122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5"/>
      <c r="BL177" s="66"/>
      <c r="BM177" s="66"/>
    </row>
    <row r="178" spans="1:65" x14ac:dyDescent="0.2">
      <c r="A178" s="64"/>
      <c r="B178" s="120"/>
      <c r="C178" s="121"/>
      <c r="D178" s="121"/>
      <c r="E178" s="121"/>
      <c r="F178" s="122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5"/>
      <c r="BL178" s="66"/>
      <c r="BM178" s="66"/>
    </row>
    <row r="179" spans="1:65" x14ac:dyDescent="0.2">
      <c r="A179" s="64"/>
      <c r="B179" s="120"/>
      <c r="C179" s="121"/>
      <c r="D179" s="121"/>
      <c r="E179" s="121"/>
      <c r="F179" s="122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5"/>
      <c r="BL179" s="66"/>
      <c r="BM179" s="66"/>
    </row>
    <row r="180" spans="1:65" x14ac:dyDescent="0.2">
      <c r="A180" s="64"/>
      <c r="B180" s="120"/>
      <c r="C180" s="121"/>
      <c r="D180" s="121"/>
      <c r="E180" s="121"/>
      <c r="F180" s="122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5"/>
      <c r="BL180" s="66"/>
      <c r="BM180" s="66"/>
    </row>
    <row r="181" spans="1:65" x14ac:dyDescent="0.2">
      <c r="A181" s="64"/>
      <c r="B181" s="120"/>
      <c r="C181" s="121"/>
      <c r="D181" s="121"/>
      <c r="E181" s="121"/>
      <c r="F181" s="122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5"/>
      <c r="BL181" s="66"/>
      <c r="BM181" s="66"/>
    </row>
    <row r="182" spans="1:65" x14ac:dyDescent="0.2">
      <c r="A182" s="64"/>
      <c r="B182" s="120"/>
      <c r="C182" s="121"/>
      <c r="D182" s="121"/>
      <c r="E182" s="121"/>
      <c r="F182" s="122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5"/>
      <c r="BL182" s="66"/>
      <c r="BM182" s="66"/>
    </row>
    <row r="183" spans="1:65" x14ac:dyDescent="0.2">
      <c r="A183" s="64"/>
      <c r="B183" s="120"/>
      <c r="C183" s="121"/>
      <c r="D183" s="121"/>
      <c r="E183" s="121"/>
      <c r="F183" s="122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5"/>
      <c r="BL183" s="66"/>
      <c r="BM183" s="66"/>
    </row>
    <row r="184" spans="1:65" x14ac:dyDescent="0.2">
      <c r="A184" s="64"/>
      <c r="B184" s="120"/>
      <c r="C184" s="121"/>
      <c r="D184" s="121"/>
      <c r="E184" s="121"/>
      <c r="F184" s="122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5"/>
      <c r="BL184" s="66"/>
      <c r="BM184" s="66"/>
    </row>
    <row r="185" spans="1:65" x14ac:dyDescent="0.2">
      <c r="A185" s="64"/>
      <c r="B185" s="120"/>
      <c r="C185" s="121"/>
      <c r="D185" s="121"/>
      <c r="E185" s="121"/>
      <c r="F185" s="122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5"/>
      <c r="BL185" s="66"/>
      <c r="BM185" s="66"/>
    </row>
    <row r="186" spans="1:65" x14ac:dyDescent="0.2">
      <c r="A186" s="64"/>
      <c r="B186" s="120"/>
      <c r="C186" s="121"/>
      <c r="D186" s="121"/>
      <c r="E186" s="121"/>
      <c r="F186" s="122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5"/>
      <c r="BL186" s="66"/>
      <c r="BM186" s="66"/>
    </row>
    <row r="187" spans="1:65" x14ac:dyDescent="0.2">
      <c r="A187" s="64"/>
      <c r="B187" s="120"/>
      <c r="C187" s="121"/>
      <c r="D187" s="121"/>
      <c r="E187" s="121"/>
      <c r="F187" s="122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5"/>
      <c r="BL187" s="66"/>
      <c r="BM187" s="66"/>
    </row>
    <row r="188" spans="1:65" x14ac:dyDescent="0.2">
      <c r="A188" s="64"/>
      <c r="B188" s="120"/>
      <c r="C188" s="121"/>
      <c r="D188" s="121"/>
      <c r="E188" s="121"/>
      <c r="F188" s="122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5"/>
      <c r="BL188" s="66"/>
      <c r="BM188" s="66"/>
    </row>
    <row r="189" spans="1:65" x14ac:dyDescent="0.2">
      <c r="A189" s="64"/>
      <c r="B189" s="120"/>
      <c r="C189" s="121"/>
      <c r="D189" s="121"/>
      <c r="E189" s="121"/>
      <c r="F189" s="122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5"/>
      <c r="BL189" s="66"/>
      <c r="BM189" s="66"/>
    </row>
    <row r="190" spans="1:65" x14ac:dyDescent="0.2">
      <c r="A190" s="64"/>
      <c r="B190" s="120"/>
      <c r="C190" s="121"/>
      <c r="D190" s="121"/>
      <c r="E190" s="121"/>
      <c r="F190" s="122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5"/>
      <c r="BL190" s="66"/>
      <c r="BM190" s="66"/>
    </row>
    <row r="191" spans="1:65" x14ac:dyDescent="0.2">
      <c r="A191" s="64"/>
      <c r="B191" s="120"/>
      <c r="C191" s="121"/>
      <c r="D191" s="121"/>
      <c r="E191" s="121"/>
      <c r="F191" s="122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5"/>
      <c r="BL191" s="66"/>
      <c r="BM191" s="66"/>
    </row>
    <row r="192" spans="1:65" x14ac:dyDescent="0.2">
      <c r="A192" s="64"/>
      <c r="B192" s="120"/>
      <c r="C192" s="121"/>
      <c r="D192" s="121"/>
      <c r="E192" s="121"/>
      <c r="F192" s="122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5"/>
      <c r="BL192" s="66"/>
      <c r="BM192" s="66"/>
    </row>
    <row r="193" spans="1:65" x14ac:dyDescent="0.2">
      <c r="A193" s="64"/>
      <c r="B193" s="120"/>
      <c r="C193" s="121"/>
      <c r="D193" s="121"/>
      <c r="E193" s="121"/>
      <c r="F193" s="122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5"/>
      <c r="BL193" s="66"/>
      <c r="BM193" s="66"/>
    </row>
    <row r="194" spans="1:65" x14ac:dyDescent="0.2">
      <c r="A194" s="64"/>
      <c r="B194" s="120"/>
      <c r="C194" s="121"/>
      <c r="D194" s="121"/>
      <c r="E194" s="121"/>
      <c r="F194" s="122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5"/>
      <c r="BL194" s="66"/>
      <c r="BM194" s="66"/>
    </row>
    <row r="195" spans="1:65" x14ac:dyDescent="0.2">
      <c r="A195" s="64"/>
      <c r="B195" s="120"/>
      <c r="C195" s="121"/>
      <c r="D195" s="121"/>
      <c r="E195" s="121"/>
      <c r="F195" s="122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5"/>
      <c r="BL195" s="66"/>
      <c r="BM195" s="66"/>
    </row>
    <row r="196" spans="1:65" x14ac:dyDescent="0.2">
      <c r="A196" s="64"/>
      <c r="B196" s="120"/>
      <c r="C196" s="121"/>
      <c r="D196" s="121"/>
      <c r="E196" s="121"/>
      <c r="F196" s="122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5"/>
      <c r="BL196" s="66"/>
      <c r="BM196" s="66"/>
    </row>
    <row r="197" spans="1:65" x14ac:dyDescent="0.2">
      <c r="A197" s="64"/>
      <c r="B197" s="120"/>
      <c r="C197" s="121"/>
      <c r="D197" s="121"/>
      <c r="E197" s="121"/>
      <c r="F197" s="122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5"/>
      <c r="BL197" s="66"/>
      <c r="BM197" s="66"/>
    </row>
    <row r="198" spans="1:65" x14ac:dyDescent="0.2">
      <c r="A198" s="64"/>
      <c r="B198" s="120"/>
      <c r="C198" s="121"/>
      <c r="D198" s="121"/>
      <c r="E198" s="121"/>
      <c r="F198" s="122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5"/>
      <c r="BL198" s="66"/>
      <c r="BM198" s="66"/>
    </row>
    <row r="199" spans="1:65" x14ac:dyDescent="0.2">
      <c r="A199" s="64"/>
      <c r="B199" s="120"/>
      <c r="C199" s="121"/>
      <c r="D199" s="121"/>
      <c r="E199" s="121"/>
      <c r="F199" s="122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5"/>
      <c r="BL199" s="66"/>
      <c r="BM199" s="66"/>
    </row>
    <row r="200" spans="1:65" x14ac:dyDescent="0.2">
      <c r="A200" s="64"/>
      <c r="B200" s="120"/>
      <c r="C200" s="121"/>
      <c r="D200" s="121"/>
      <c r="E200" s="121"/>
      <c r="F200" s="122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5"/>
      <c r="BL200" s="66"/>
      <c r="BM200" s="66"/>
    </row>
    <row r="201" spans="1:65" x14ac:dyDescent="0.2">
      <c r="A201" s="64"/>
      <c r="B201" s="120"/>
      <c r="C201" s="121"/>
      <c r="D201" s="121"/>
      <c r="E201" s="121"/>
      <c r="F201" s="122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5"/>
      <c r="BL201" s="66"/>
      <c r="BM201" s="66"/>
    </row>
    <row r="202" spans="1:65" x14ac:dyDescent="0.2">
      <c r="A202" s="64"/>
      <c r="B202" s="120"/>
      <c r="C202" s="121"/>
      <c r="D202" s="121"/>
      <c r="E202" s="121"/>
      <c r="F202" s="122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5"/>
      <c r="BL202" s="66"/>
      <c r="BM202" s="66"/>
    </row>
    <row r="203" spans="1:65" x14ac:dyDescent="0.2">
      <c r="A203" s="64"/>
      <c r="B203" s="120"/>
      <c r="C203" s="121"/>
      <c r="D203" s="121"/>
      <c r="E203" s="121"/>
      <c r="F203" s="122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5"/>
      <c r="BL203" s="66"/>
      <c r="BM203" s="66"/>
    </row>
    <row r="204" spans="1:65" x14ac:dyDescent="0.2">
      <c r="A204" s="64"/>
      <c r="B204" s="120"/>
      <c r="C204" s="121"/>
      <c r="D204" s="121"/>
      <c r="E204" s="121"/>
      <c r="F204" s="122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5"/>
      <c r="BL204" s="66"/>
      <c r="BM204" s="66"/>
    </row>
    <row r="205" spans="1:65" x14ac:dyDescent="0.2">
      <c r="A205" s="64"/>
      <c r="B205" s="120"/>
      <c r="C205" s="121"/>
      <c r="D205" s="121"/>
      <c r="E205" s="121"/>
      <c r="F205" s="122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5"/>
      <c r="BL205" s="66"/>
      <c r="BM205" s="66"/>
    </row>
    <row r="206" spans="1:65" x14ac:dyDescent="0.2">
      <c r="A206" s="64"/>
      <c r="B206" s="120"/>
      <c r="C206" s="121"/>
      <c r="D206" s="121"/>
      <c r="E206" s="121"/>
      <c r="F206" s="122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5"/>
      <c r="BL206" s="66"/>
      <c r="BM206" s="66"/>
    </row>
    <row r="207" spans="1:65" x14ac:dyDescent="0.2">
      <c r="A207" s="64"/>
      <c r="B207" s="120"/>
      <c r="C207" s="121"/>
      <c r="D207" s="121"/>
      <c r="E207" s="121"/>
      <c r="F207" s="122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5"/>
      <c r="BL207" s="66"/>
      <c r="BM207" s="66"/>
    </row>
    <row r="208" spans="1:65" x14ac:dyDescent="0.2">
      <c r="A208" s="64"/>
      <c r="B208" s="120"/>
      <c r="C208" s="121"/>
      <c r="D208" s="121"/>
      <c r="E208" s="121"/>
      <c r="F208" s="122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5"/>
      <c r="BL208" s="66"/>
      <c r="BM208" s="66"/>
    </row>
    <row r="209" spans="1:65" x14ac:dyDescent="0.2">
      <c r="A209" s="64"/>
      <c r="B209" s="120"/>
      <c r="C209" s="121"/>
      <c r="D209" s="121"/>
      <c r="E209" s="121"/>
      <c r="F209" s="122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5"/>
      <c r="BL209" s="66"/>
      <c r="BM209" s="66"/>
    </row>
    <row r="210" spans="1:65" x14ac:dyDescent="0.2">
      <c r="A210" s="64"/>
      <c r="B210" s="120"/>
      <c r="C210" s="121"/>
      <c r="D210" s="121"/>
      <c r="E210" s="121"/>
      <c r="F210" s="122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5"/>
      <c r="BL210" s="66"/>
      <c r="BM210" s="66"/>
    </row>
    <row r="211" spans="1:65" x14ac:dyDescent="0.2">
      <c r="A211" s="64"/>
      <c r="B211" s="120"/>
      <c r="C211" s="121"/>
      <c r="D211" s="121"/>
      <c r="E211" s="121"/>
      <c r="F211" s="122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5"/>
      <c r="BL211" s="66"/>
      <c r="BM211" s="66"/>
    </row>
    <row r="212" spans="1:65" x14ac:dyDescent="0.2">
      <c r="A212" s="64"/>
      <c r="B212" s="120"/>
      <c r="C212" s="121"/>
      <c r="D212" s="121"/>
      <c r="E212" s="121"/>
      <c r="F212" s="122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5"/>
      <c r="BL212" s="66"/>
      <c r="BM212" s="66"/>
    </row>
    <row r="213" spans="1:65" x14ac:dyDescent="0.2">
      <c r="A213" s="64"/>
      <c r="B213" s="120"/>
      <c r="C213" s="121"/>
      <c r="D213" s="121"/>
      <c r="E213" s="121"/>
      <c r="F213" s="122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5"/>
      <c r="BL213" s="66"/>
      <c r="BM213" s="66"/>
    </row>
    <row r="214" spans="1:65" x14ac:dyDescent="0.2">
      <c r="A214" s="64"/>
      <c r="B214" s="120"/>
      <c r="C214" s="121"/>
      <c r="D214" s="121"/>
      <c r="E214" s="121"/>
      <c r="F214" s="122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5"/>
      <c r="BL214" s="66"/>
      <c r="BM214" s="66"/>
    </row>
    <row r="215" spans="1:65" x14ac:dyDescent="0.2">
      <c r="A215" s="64"/>
      <c r="B215" s="120"/>
      <c r="C215" s="121"/>
      <c r="D215" s="121"/>
      <c r="E215" s="121"/>
      <c r="F215" s="122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5"/>
      <c r="BL215" s="66"/>
      <c r="BM215" s="66"/>
    </row>
    <row r="216" spans="1:65" x14ac:dyDescent="0.2">
      <c r="A216" s="64"/>
      <c r="B216" s="120"/>
      <c r="C216" s="121"/>
      <c r="D216" s="121"/>
      <c r="E216" s="121"/>
      <c r="F216" s="122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5"/>
      <c r="BL216" s="66"/>
      <c r="BM216" s="66"/>
    </row>
    <row r="217" spans="1:65" x14ac:dyDescent="0.2">
      <c r="A217" s="64"/>
      <c r="B217" s="120"/>
      <c r="C217" s="121"/>
      <c r="D217" s="121"/>
      <c r="E217" s="121"/>
      <c r="F217" s="122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5"/>
      <c r="BL217" s="66"/>
      <c r="BM217" s="66"/>
    </row>
    <row r="218" spans="1:65" x14ac:dyDescent="0.2">
      <c r="A218" s="64"/>
      <c r="B218" s="120"/>
      <c r="C218" s="121"/>
      <c r="D218" s="121"/>
      <c r="E218" s="121"/>
      <c r="F218" s="122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5"/>
      <c r="BL218" s="66"/>
      <c r="BM218" s="66"/>
    </row>
    <row r="219" spans="1:65" x14ac:dyDescent="0.2">
      <c r="A219" s="64"/>
      <c r="B219" s="120"/>
      <c r="C219" s="121"/>
      <c r="D219" s="121"/>
      <c r="E219" s="121"/>
      <c r="F219" s="122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5"/>
      <c r="BL219" s="66"/>
      <c r="BM219" s="66"/>
    </row>
    <row r="220" spans="1:65" x14ac:dyDescent="0.2">
      <c r="A220" s="64"/>
      <c r="B220" s="120"/>
      <c r="C220" s="121"/>
      <c r="D220" s="121"/>
      <c r="E220" s="121"/>
      <c r="F220" s="122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5"/>
      <c r="BL220" s="66"/>
      <c r="BM220" s="66"/>
    </row>
    <row r="221" spans="1:65" x14ac:dyDescent="0.2">
      <c r="A221" s="64"/>
      <c r="B221" s="120"/>
      <c r="C221" s="121"/>
      <c r="D221" s="121"/>
      <c r="E221" s="121"/>
      <c r="F221" s="122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5"/>
      <c r="BL221" s="66"/>
      <c r="BM221" s="66"/>
    </row>
    <row r="222" spans="1:65" x14ac:dyDescent="0.2">
      <c r="A222" s="64"/>
      <c r="B222" s="120"/>
      <c r="C222" s="121"/>
      <c r="D222" s="121"/>
      <c r="E222" s="121"/>
      <c r="F222" s="122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5"/>
      <c r="BL222" s="66"/>
      <c r="BM222" s="66"/>
    </row>
    <row r="223" spans="1:65" x14ac:dyDescent="0.2">
      <c r="A223" s="64"/>
      <c r="B223" s="120"/>
      <c r="C223" s="121"/>
      <c r="D223" s="121"/>
      <c r="E223" s="121"/>
      <c r="F223" s="122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5"/>
      <c r="BL223" s="66"/>
      <c r="BM223" s="66"/>
    </row>
    <row r="224" spans="1:65" x14ac:dyDescent="0.2">
      <c r="A224" s="64"/>
      <c r="B224" s="120"/>
      <c r="C224" s="121"/>
      <c r="D224" s="121"/>
      <c r="E224" s="121"/>
      <c r="F224" s="122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5"/>
      <c r="BL224" s="66"/>
      <c r="BM224" s="66"/>
    </row>
    <row r="225" spans="1:65" x14ac:dyDescent="0.2">
      <c r="A225" s="64"/>
      <c r="B225" s="120"/>
      <c r="C225" s="121"/>
      <c r="D225" s="121"/>
      <c r="E225" s="121"/>
      <c r="F225" s="122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5"/>
      <c r="BL225" s="66"/>
      <c r="BM225" s="66"/>
    </row>
    <row r="226" spans="1:65" x14ac:dyDescent="0.2">
      <c r="A226" s="64"/>
      <c r="B226" s="120"/>
      <c r="C226" s="121"/>
      <c r="D226" s="121"/>
      <c r="E226" s="121"/>
      <c r="F226" s="122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5"/>
      <c r="BL226" s="66"/>
      <c r="BM226" s="66"/>
    </row>
    <row r="227" spans="1:65" x14ac:dyDescent="0.2">
      <c r="A227" s="64"/>
      <c r="B227" s="120"/>
      <c r="C227" s="121"/>
      <c r="D227" s="121"/>
      <c r="E227" s="121"/>
      <c r="F227" s="122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5"/>
      <c r="BL227" s="66"/>
      <c r="BM227" s="66"/>
    </row>
    <row r="228" spans="1:65" x14ac:dyDescent="0.2">
      <c r="A228" s="64"/>
      <c r="B228" s="120"/>
      <c r="C228" s="121"/>
      <c r="D228" s="121"/>
      <c r="E228" s="121"/>
      <c r="F228" s="122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5"/>
      <c r="BL228" s="66"/>
      <c r="BM228" s="66"/>
    </row>
    <row r="229" spans="1:65" x14ac:dyDescent="0.2">
      <c r="A229" s="64"/>
      <c r="B229" s="120"/>
      <c r="C229" s="121"/>
      <c r="D229" s="121"/>
      <c r="E229" s="121"/>
      <c r="F229" s="122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5"/>
      <c r="BL229" s="66"/>
      <c r="BM229" s="66"/>
    </row>
    <row r="230" spans="1:65" x14ac:dyDescent="0.2">
      <c r="A230" s="64"/>
      <c r="B230" s="120"/>
      <c r="C230" s="121"/>
      <c r="D230" s="121"/>
      <c r="E230" s="121"/>
      <c r="F230" s="122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5"/>
      <c r="BL230" s="66"/>
      <c r="BM230" s="66"/>
    </row>
    <row r="231" spans="1:65" x14ac:dyDescent="0.2">
      <c r="A231" s="64"/>
      <c r="B231" s="120"/>
      <c r="C231" s="121"/>
      <c r="D231" s="121"/>
      <c r="E231" s="121"/>
      <c r="F231" s="122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5"/>
      <c r="BL231" s="66"/>
      <c r="BM231" s="66"/>
    </row>
    <row r="232" spans="1:65" x14ac:dyDescent="0.2">
      <c r="A232" s="64"/>
      <c r="B232" s="120"/>
      <c r="C232" s="121"/>
      <c r="D232" s="121"/>
      <c r="E232" s="121"/>
      <c r="F232" s="122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5"/>
      <c r="BL232" s="66"/>
      <c r="BM232" s="66"/>
    </row>
    <row r="233" spans="1:65" x14ac:dyDescent="0.2">
      <c r="A233" s="64"/>
      <c r="B233" s="120"/>
      <c r="C233" s="121"/>
      <c r="D233" s="121"/>
      <c r="E233" s="121"/>
      <c r="F233" s="122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5"/>
      <c r="BL233" s="66"/>
      <c r="BM233" s="66"/>
    </row>
    <row r="234" spans="1:65" x14ac:dyDescent="0.2">
      <c r="A234" s="64"/>
      <c r="B234" s="120"/>
      <c r="C234" s="121"/>
      <c r="D234" s="121"/>
      <c r="E234" s="121"/>
      <c r="F234" s="122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5"/>
      <c r="BL234" s="66"/>
      <c r="BM234" s="66"/>
    </row>
    <row r="235" spans="1:65" x14ac:dyDescent="0.2">
      <c r="A235" s="64"/>
      <c r="B235" s="120"/>
      <c r="C235" s="121"/>
      <c r="D235" s="121"/>
      <c r="E235" s="121"/>
      <c r="F235" s="122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5"/>
      <c r="BL235" s="66"/>
      <c r="BM235" s="66"/>
    </row>
    <row r="236" spans="1:65" x14ac:dyDescent="0.2">
      <c r="A236" s="64"/>
      <c r="B236" s="120"/>
      <c r="C236" s="121"/>
      <c r="D236" s="121"/>
      <c r="E236" s="121"/>
      <c r="F236" s="122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5"/>
      <c r="BL236" s="66"/>
      <c r="BM236" s="66"/>
    </row>
    <row r="237" spans="1:65" x14ac:dyDescent="0.2">
      <c r="A237" s="64"/>
      <c r="B237" s="120"/>
      <c r="C237" s="121"/>
      <c r="D237" s="121"/>
      <c r="E237" s="121"/>
      <c r="F237" s="122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5"/>
      <c r="BL237" s="66"/>
      <c r="BM237" s="66"/>
    </row>
    <row r="238" spans="1:65" x14ac:dyDescent="0.2">
      <c r="A238" s="64"/>
      <c r="B238" s="120"/>
      <c r="C238" s="121"/>
      <c r="D238" s="121"/>
      <c r="E238" s="121"/>
      <c r="F238" s="122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5"/>
      <c r="BL238" s="66"/>
      <c r="BM238" s="66"/>
    </row>
    <row r="239" spans="1:65" x14ac:dyDescent="0.2">
      <c r="A239" s="64"/>
      <c r="B239" s="120"/>
      <c r="C239" s="121"/>
      <c r="D239" s="121"/>
      <c r="E239" s="121"/>
      <c r="F239" s="122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5"/>
      <c r="BL239" s="66"/>
      <c r="BM239" s="66"/>
    </row>
    <row r="240" spans="1:65" x14ac:dyDescent="0.2">
      <c r="A240" s="64"/>
      <c r="B240" s="120"/>
      <c r="C240" s="121"/>
      <c r="D240" s="121"/>
      <c r="E240" s="121"/>
      <c r="F240" s="122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5"/>
      <c r="BL240" s="66"/>
      <c r="BM240" s="66"/>
    </row>
    <row r="241" spans="1:65" x14ac:dyDescent="0.2">
      <c r="A241" s="64"/>
      <c r="B241" s="120"/>
      <c r="C241" s="121"/>
      <c r="D241" s="121"/>
      <c r="E241" s="121"/>
      <c r="F241" s="122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5"/>
      <c r="BL241" s="66"/>
      <c r="BM241" s="66"/>
    </row>
    <row r="242" spans="1:65" x14ac:dyDescent="0.2">
      <c r="A242" s="64"/>
      <c r="B242" s="120"/>
      <c r="C242" s="121"/>
      <c r="D242" s="121"/>
      <c r="E242" s="121"/>
      <c r="F242" s="122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5"/>
      <c r="BL242" s="66"/>
      <c r="BM242" s="66"/>
    </row>
    <row r="243" spans="1:65" x14ac:dyDescent="0.2">
      <c r="A243" s="64"/>
      <c r="B243" s="120"/>
      <c r="C243" s="121"/>
      <c r="D243" s="121"/>
      <c r="E243" s="121"/>
      <c r="F243" s="122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5"/>
      <c r="BL243" s="66"/>
      <c r="BM243" s="66"/>
    </row>
    <row r="244" spans="1:65" x14ac:dyDescent="0.2">
      <c r="A244" s="64"/>
      <c r="B244" s="120"/>
      <c r="C244" s="121"/>
      <c r="D244" s="121"/>
      <c r="E244" s="121"/>
      <c r="F244" s="122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5"/>
      <c r="BL244" s="66"/>
      <c r="BM244" s="66"/>
    </row>
    <row r="245" spans="1:65" x14ac:dyDescent="0.2">
      <c r="A245" s="64"/>
      <c r="B245" s="120"/>
      <c r="C245" s="121"/>
      <c r="D245" s="121"/>
      <c r="E245" s="121"/>
      <c r="F245" s="122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5"/>
      <c r="BL245" s="66"/>
      <c r="BM245" s="66"/>
    </row>
    <row r="246" spans="1:65" x14ac:dyDescent="0.2">
      <c r="A246" s="64"/>
      <c r="B246" s="120"/>
      <c r="C246" s="121"/>
      <c r="D246" s="121"/>
      <c r="E246" s="121"/>
      <c r="F246" s="122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5"/>
      <c r="BL246" s="66"/>
      <c r="BM246" s="66"/>
    </row>
    <row r="247" spans="1:65" x14ac:dyDescent="0.2">
      <c r="A247" s="64"/>
      <c r="B247" s="120"/>
      <c r="C247" s="121"/>
      <c r="D247" s="121"/>
      <c r="E247" s="121"/>
      <c r="F247" s="122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5"/>
      <c r="BL247" s="66"/>
      <c r="BM247" s="66"/>
    </row>
    <row r="248" spans="1:65" x14ac:dyDescent="0.2">
      <c r="A248" s="64"/>
      <c r="B248" s="120"/>
      <c r="C248" s="121"/>
      <c r="D248" s="121"/>
      <c r="E248" s="121"/>
      <c r="F248" s="122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5"/>
      <c r="BL248" s="66"/>
      <c r="BM248" s="66"/>
    </row>
    <row r="249" spans="1:65" x14ac:dyDescent="0.2">
      <c r="A249" s="64"/>
      <c r="B249" s="120"/>
      <c r="C249" s="121"/>
      <c r="D249" s="121"/>
      <c r="E249" s="121"/>
      <c r="F249" s="122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5"/>
      <c r="BL249" s="66"/>
      <c r="BM249" s="66"/>
    </row>
    <row r="250" spans="1:65" x14ac:dyDescent="0.2">
      <c r="A250" s="64"/>
      <c r="B250" s="120"/>
      <c r="C250" s="121"/>
      <c r="D250" s="121"/>
      <c r="E250" s="121"/>
      <c r="F250" s="122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5"/>
      <c r="BL250" s="66"/>
      <c r="BM250" s="66"/>
    </row>
    <row r="251" spans="1:65" x14ac:dyDescent="0.2">
      <c r="A251" s="64"/>
      <c r="B251" s="120"/>
      <c r="C251" s="121"/>
      <c r="D251" s="121"/>
      <c r="E251" s="121"/>
      <c r="F251" s="122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5"/>
      <c r="BL251" s="66"/>
      <c r="BM251" s="66"/>
    </row>
    <row r="252" spans="1:65" x14ac:dyDescent="0.2">
      <c r="A252" s="64"/>
      <c r="B252" s="120"/>
      <c r="C252" s="121"/>
      <c r="D252" s="121"/>
      <c r="E252" s="121"/>
      <c r="F252" s="122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5"/>
      <c r="BL252" s="66"/>
      <c r="BM252" s="66"/>
    </row>
    <row r="253" spans="1:65" x14ac:dyDescent="0.2">
      <c r="A253" s="64"/>
      <c r="B253" s="120"/>
      <c r="C253" s="121"/>
      <c r="D253" s="121"/>
      <c r="E253" s="121"/>
      <c r="F253" s="122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5"/>
      <c r="BL253" s="66"/>
      <c r="BM253" s="66"/>
    </row>
    <row r="254" spans="1:65" x14ac:dyDescent="0.2">
      <c r="A254" s="64"/>
      <c r="B254" s="120"/>
      <c r="C254" s="121"/>
      <c r="D254" s="121"/>
      <c r="E254" s="121"/>
      <c r="F254" s="122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5"/>
      <c r="BL254" s="66"/>
      <c r="BM254" s="66"/>
    </row>
    <row r="255" spans="1:65" x14ac:dyDescent="0.2">
      <c r="A255" s="64"/>
      <c r="B255" s="120"/>
      <c r="C255" s="121"/>
      <c r="D255" s="121"/>
      <c r="E255" s="121"/>
      <c r="F255" s="122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5"/>
      <c r="BL255" s="66"/>
      <c r="BM255" s="66"/>
    </row>
    <row r="256" spans="1:65" x14ac:dyDescent="0.2">
      <c r="A256" s="64"/>
      <c r="B256" s="120"/>
      <c r="C256" s="121"/>
      <c r="D256" s="121"/>
      <c r="E256" s="121"/>
      <c r="F256" s="122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5"/>
      <c r="BL256" s="66"/>
      <c r="BM256" s="66"/>
    </row>
    <row r="257" spans="1:65" x14ac:dyDescent="0.2">
      <c r="A257" s="64"/>
      <c r="B257" s="120"/>
      <c r="C257" s="121"/>
      <c r="D257" s="121"/>
      <c r="E257" s="121"/>
      <c r="F257" s="122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5"/>
      <c r="BL257" s="66"/>
      <c r="BM257" s="66"/>
    </row>
    <row r="258" spans="1:65" x14ac:dyDescent="0.2">
      <c r="A258" s="64"/>
      <c r="B258" s="120"/>
      <c r="C258" s="121"/>
      <c r="D258" s="121"/>
      <c r="E258" s="121"/>
      <c r="F258" s="122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5"/>
      <c r="BL258" s="66"/>
      <c r="BM258" s="66"/>
    </row>
    <row r="259" spans="1:65" x14ac:dyDescent="0.2">
      <c r="A259" s="64"/>
      <c r="B259" s="120"/>
      <c r="C259" s="121"/>
      <c r="D259" s="121"/>
      <c r="E259" s="121"/>
      <c r="F259" s="122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5"/>
      <c r="BL259" s="66"/>
      <c r="BM259" s="66"/>
    </row>
    <row r="260" spans="1:65" x14ac:dyDescent="0.2">
      <c r="A260" s="64"/>
      <c r="B260" s="120"/>
      <c r="C260" s="121"/>
      <c r="D260" s="121"/>
      <c r="E260" s="121"/>
      <c r="F260" s="122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5"/>
      <c r="BL260" s="66"/>
      <c r="BM260" s="66"/>
    </row>
    <row r="261" spans="1:65" x14ac:dyDescent="0.2">
      <c r="A261" s="64"/>
      <c r="B261" s="120"/>
      <c r="C261" s="121"/>
      <c r="D261" s="121"/>
      <c r="E261" s="121"/>
      <c r="F261" s="122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5"/>
      <c r="BL261" s="66"/>
      <c r="BM261" s="66"/>
    </row>
    <row r="262" spans="1:65" x14ac:dyDescent="0.2">
      <c r="A262" s="64"/>
      <c r="B262" s="120"/>
      <c r="C262" s="121"/>
      <c r="D262" s="121"/>
      <c r="E262" s="121"/>
      <c r="F262" s="122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5"/>
      <c r="BL262" s="66"/>
      <c r="BM262" s="66"/>
    </row>
    <row r="263" spans="1:65" x14ac:dyDescent="0.2">
      <c r="A263" s="64"/>
      <c r="B263" s="120"/>
      <c r="C263" s="121"/>
      <c r="D263" s="121"/>
      <c r="E263" s="121"/>
      <c r="F263" s="122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5"/>
      <c r="BL263" s="66"/>
      <c r="BM263" s="66"/>
    </row>
    <row r="264" spans="1:65" x14ac:dyDescent="0.2">
      <c r="A264" s="64"/>
      <c r="B264" s="120"/>
      <c r="C264" s="121"/>
      <c r="D264" s="121"/>
      <c r="E264" s="121"/>
      <c r="F264" s="122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5"/>
      <c r="BL264" s="66"/>
      <c r="BM264" s="66"/>
    </row>
    <row r="265" spans="1:65" x14ac:dyDescent="0.2">
      <c r="A265" s="64"/>
      <c r="B265" s="120"/>
      <c r="C265" s="121"/>
      <c r="D265" s="121"/>
      <c r="E265" s="121"/>
      <c r="F265" s="122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5"/>
      <c r="BL265" s="66"/>
      <c r="BM265" s="66"/>
    </row>
    <row r="266" spans="1:65" x14ac:dyDescent="0.2">
      <c r="A266" s="64"/>
      <c r="B266" s="120"/>
      <c r="C266" s="121"/>
      <c r="D266" s="121"/>
      <c r="E266" s="121"/>
      <c r="F266" s="122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5"/>
      <c r="BL266" s="66"/>
      <c r="BM266" s="66"/>
    </row>
    <row r="267" spans="1:65" x14ac:dyDescent="0.2">
      <c r="A267" s="64"/>
      <c r="B267" s="120"/>
      <c r="C267" s="121"/>
      <c r="D267" s="121"/>
      <c r="E267" s="121"/>
      <c r="F267" s="122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5"/>
      <c r="BL267" s="66"/>
      <c r="BM267" s="66"/>
    </row>
    <row r="268" spans="1:65" x14ac:dyDescent="0.2">
      <c r="A268" s="64"/>
      <c r="B268" s="120"/>
      <c r="C268" s="121"/>
      <c r="D268" s="121"/>
      <c r="E268" s="121"/>
      <c r="F268" s="122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5"/>
      <c r="BL268" s="66"/>
      <c r="BM268" s="66"/>
    </row>
    <row r="269" spans="1:65" x14ac:dyDescent="0.2">
      <c r="A269" s="64"/>
      <c r="B269" s="120"/>
      <c r="C269" s="121"/>
      <c r="D269" s="121"/>
      <c r="E269" s="121"/>
      <c r="F269" s="122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5"/>
      <c r="BL269" s="66"/>
      <c r="BM269" s="66"/>
    </row>
    <row r="270" spans="1:65" x14ac:dyDescent="0.2">
      <c r="A270" s="64"/>
      <c r="B270" s="120"/>
      <c r="C270" s="121"/>
      <c r="D270" s="121"/>
      <c r="E270" s="121"/>
      <c r="F270" s="122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5"/>
      <c r="BL270" s="66"/>
      <c r="BM270" s="66"/>
    </row>
    <row r="271" spans="1:65" x14ac:dyDescent="0.2">
      <c r="A271" s="64"/>
      <c r="B271" s="120"/>
      <c r="C271" s="121"/>
      <c r="D271" s="121"/>
      <c r="E271" s="121"/>
      <c r="F271" s="122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5"/>
      <c r="BL271" s="66"/>
      <c r="BM271" s="66"/>
    </row>
    <row r="272" spans="1:65" x14ac:dyDescent="0.2">
      <c r="A272" s="64"/>
      <c r="B272" s="120"/>
      <c r="C272" s="121"/>
      <c r="D272" s="121"/>
      <c r="E272" s="121"/>
      <c r="F272" s="122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5"/>
      <c r="BL272" s="66"/>
      <c r="BM272" s="66"/>
    </row>
    <row r="273" spans="1:65" x14ac:dyDescent="0.2">
      <c r="A273" s="64"/>
      <c r="B273" s="120"/>
      <c r="C273" s="121"/>
      <c r="D273" s="121"/>
      <c r="E273" s="121"/>
      <c r="F273" s="122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5"/>
      <c r="BL273" s="66"/>
      <c r="BM273" s="66"/>
    </row>
    <row r="274" spans="1:65" x14ac:dyDescent="0.2">
      <c r="A274" s="64"/>
      <c r="B274" s="120"/>
      <c r="C274" s="121"/>
      <c r="D274" s="121"/>
      <c r="E274" s="121"/>
      <c r="F274" s="122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5"/>
      <c r="BL274" s="66"/>
      <c r="BM274" s="66"/>
    </row>
    <row r="275" spans="1:65" x14ac:dyDescent="0.2">
      <c r="A275" s="64"/>
      <c r="B275" s="120"/>
      <c r="C275" s="121"/>
      <c r="D275" s="121"/>
      <c r="E275" s="121"/>
      <c r="F275" s="122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5"/>
      <c r="BL275" s="66"/>
      <c r="BM275" s="66"/>
    </row>
    <row r="276" spans="1:65" x14ac:dyDescent="0.2">
      <c r="A276" s="64"/>
      <c r="B276" s="120"/>
      <c r="C276" s="121"/>
      <c r="D276" s="121"/>
      <c r="E276" s="121"/>
      <c r="F276" s="122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5"/>
      <c r="BL276" s="66"/>
      <c r="BM276" s="66"/>
    </row>
    <row r="277" spans="1:65" x14ac:dyDescent="0.2">
      <c r="A277" s="64"/>
      <c r="B277" s="120"/>
      <c r="C277" s="121"/>
      <c r="D277" s="121"/>
      <c r="E277" s="121"/>
      <c r="F277" s="122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5"/>
      <c r="BL277" s="66"/>
      <c r="BM277" s="66"/>
    </row>
    <row r="278" spans="1:65" x14ac:dyDescent="0.2">
      <c r="A278" s="64"/>
      <c r="B278" s="120"/>
      <c r="C278" s="121"/>
      <c r="D278" s="121"/>
      <c r="E278" s="121"/>
      <c r="F278" s="122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5"/>
      <c r="BL278" s="66"/>
      <c r="BM278" s="66"/>
    </row>
    <row r="279" spans="1:65" x14ac:dyDescent="0.2">
      <c r="A279" s="64"/>
      <c r="B279" s="120"/>
      <c r="C279" s="121"/>
      <c r="D279" s="121"/>
      <c r="E279" s="121"/>
      <c r="F279" s="122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5"/>
      <c r="BL279" s="66"/>
      <c r="BM279" s="66"/>
    </row>
    <row r="280" spans="1:65" x14ac:dyDescent="0.2">
      <c r="A280" s="64"/>
      <c r="B280" s="120"/>
      <c r="C280" s="121"/>
      <c r="D280" s="121"/>
      <c r="E280" s="121"/>
      <c r="F280" s="122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5"/>
      <c r="BL280" s="66"/>
      <c r="BM280" s="66"/>
    </row>
    <row r="281" spans="1:65" x14ac:dyDescent="0.2">
      <c r="A281" s="64"/>
      <c r="B281" s="120"/>
      <c r="C281" s="121"/>
      <c r="D281" s="121"/>
      <c r="E281" s="121"/>
      <c r="F281" s="122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5"/>
      <c r="BL281" s="66"/>
      <c r="BM281" s="66"/>
    </row>
    <row r="282" spans="1:65" x14ac:dyDescent="0.2">
      <c r="A282" s="64"/>
      <c r="B282" s="120"/>
      <c r="C282" s="121"/>
      <c r="D282" s="121"/>
      <c r="E282" s="121"/>
      <c r="F282" s="122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5"/>
      <c r="BL282" s="66"/>
      <c r="BM282" s="66"/>
    </row>
    <row r="283" spans="1:65" x14ac:dyDescent="0.2">
      <c r="A283" s="64"/>
      <c r="B283" s="120"/>
      <c r="C283" s="121"/>
      <c r="D283" s="121"/>
      <c r="E283" s="121"/>
      <c r="F283" s="122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5"/>
      <c r="BL283" s="66"/>
      <c r="BM283" s="66"/>
    </row>
    <row r="284" spans="1:65" x14ac:dyDescent="0.2">
      <c r="A284" s="64"/>
      <c r="B284" s="120"/>
      <c r="C284" s="121"/>
      <c r="D284" s="121"/>
      <c r="E284" s="121"/>
      <c r="F284" s="122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5"/>
      <c r="BL284" s="66"/>
      <c r="BM284" s="66"/>
    </row>
    <row r="285" spans="1:65" x14ac:dyDescent="0.2">
      <c r="A285" s="64"/>
      <c r="B285" s="120"/>
      <c r="C285" s="121"/>
      <c r="D285" s="121"/>
      <c r="E285" s="121"/>
      <c r="F285" s="122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5"/>
      <c r="BL285" s="66"/>
      <c r="BM285" s="66"/>
    </row>
    <row r="286" spans="1:65" x14ac:dyDescent="0.2">
      <c r="A286" s="64"/>
      <c r="B286" s="120"/>
      <c r="C286" s="121"/>
      <c r="D286" s="121"/>
      <c r="E286" s="121"/>
      <c r="F286" s="122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5"/>
      <c r="BL286" s="66"/>
      <c r="BM286" s="66"/>
    </row>
    <row r="287" spans="1:65" x14ac:dyDescent="0.2">
      <c r="A287" s="64"/>
      <c r="B287" s="120"/>
      <c r="C287" s="121"/>
      <c r="D287" s="121"/>
      <c r="E287" s="121"/>
      <c r="F287" s="122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5"/>
      <c r="BL287" s="66"/>
      <c r="BM287" s="66"/>
    </row>
    <row r="288" spans="1:65" x14ac:dyDescent="0.2">
      <c r="A288" s="64"/>
      <c r="B288" s="120"/>
      <c r="C288" s="121"/>
      <c r="D288" s="121"/>
      <c r="E288" s="121"/>
      <c r="F288" s="122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5"/>
      <c r="BL288" s="66"/>
      <c r="BM288" s="66"/>
    </row>
    <row r="289" spans="1:65" x14ac:dyDescent="0.2">
      <c r="A289" s="64"/>
      <c r="B289" s="120"/>
      <c r="C289" s="121"/>
      <c r="D289" s="121"/>
      <c r="E289" s="121"/>
      <c r="F289" s="122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5"/>
      <c r="BL289" s="66"/>
      <c r="BM289" s="66"/>
    </row>
    <row r="290" spans="1:65" x14ac:dyDescent="0.2">
      <c r="A290" s="64"/>
      <c r="B290" s="120"/>
      <c r="C290" s="121"/>
      <c r="D290" s="121"/>
      <c r="E290" s="121"/>
      <c r="F290" s="122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5"/>
      <c r="BL290" s="66"/>
      <c r="BM290" s="66"/>
    </row>
    <row r="291" spans="1:65" x14ac:dyDescent="0.2">
      <c r="A291" s="64"/>
      <c r="B291" s="120"/>
      <c r="C291" s="121"/>
      <c r="D291" s="121"/>
      <c r="E291" s="121"/>
      <c r="F291" s="122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5"/>
      <c r="BL291" s="66"/>
      <c r="BM291" s="66"/>
    </row>
    <row r="292" spans="1:65" x14ac:dyDescent="0.2">
      <c r="A292" s="64"/>
      <c r="B292" s="120"/>
      <c r="C292" s="121"/>
      <c r="D292" s="121"/>
      <c r="E292" s="121"/>
      <c r="F292" s="122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5"/>
      <c r="BL292" s="66"/>
      <c r="BM292" s="66"/>
    </row>
    <row r="293" spans="1:65" x14ac:dyDescent="0.2">
      <c r="A293" s="64"/>
      <c r="B293" s="120"/>
      <c r="C293" s="121"/>
      <c r="D293" s="121"/>
      <c r="E293" s="121"/>
      <c r="F293" s="122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5"/>
      <c r="BL293" s="66"/>
      <c r="BM293" s="66"/>
    </row>
    <row r="294" spans="1:65" x14ac:dyDescent="0.2">
      <c r="A294" s="64"/>
      <c r="B294" s="120"/>
      <c r="C294" s="121"/>
      <c r="D294" s="121"/>
      <c r="E294" s="121"/>
      <c r="F294" s="122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5"/>
      <c r="BL294" s="66"/>
      <c r="BM294" s="66"/>
    </row>
    <row r="295" spans="1:65" x14ac:dyDescent="0.2">
      <c r="A295" s="64"/>
      <c r="B295" s="120"/>
      <c r="C295" s="121"/>
      <c r="D295" s="121"/>
      <c r="E295" s="121"/>
      <c r="F295" s="122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5"/>
      <c r="BL295" s="66"/>
      <c r="BM295" s="66"/>
    </row>
    <row r="296" spans="1:65" x14ac:dyDescent="0.2">
      <c r="A296" s="64"/>
      <c r="B296" s="120"/>
      <c r="C296" s="121"/>
      <c r="D296" s="121"/>
      <c r="E296" s="121"/>
      <c r="F296" s="122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5"/>
      <c r="BL296" s="66"/>
      <c r="BM296" s="66"/>
    </row>
    <row r="297" spans="1:65" x14ac:dyDescent="0.2">
      <c r="A297" s="64"/>
      <c r="B297" s="120"/>
      <c r="C297" s="121"/>
      <c r="D297" s="121"/>
      <c r="E297" s="121"/>
      <c r="F297" s="122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5"/>
      <c r="BL297" s="66"/>
      <c r="BM297" s="66"/>
    </row>
    <row r="298" spans="1:65" x14ac:dyDescent="0.2">
      <c r="A298" s="64"/>
      <c r="B298" s="120"/>
      <c r="C298" s="121"/>
      <c r="D298" s="121"/>
      <c r="E298" s="121"/>
      <c r="F298" s="122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5"/>
      <c r="BL298" s="66"/>
      <c r="BM298" s="66"/>
    </row>
    <row r="299" spans="1:65" x14ac:dyDescent="0.2">
      <c r="A299" s="64"/>
      <c r="B299" s="120"/>
      <c r="C299" s="121"/>
      <c r="D299" s="121"/>
      <c r="E299" s="121"/>
      <c r="F299" s="122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5"/>
      <c r="BL299" s="66"/>
      <c r="BM299" s="66"/>
    </row>
    <row r="300" spans="1:65" x14ac:dyDescent="0.2">
      <c r="A300" s="64"/>
      <c r="B300" s="120"/>
      <c r="C300" s="121"/>
      <c r="D300" s="121"/>
      <c r="E300" s="121"/>
      <c r="F300" s="122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5"/>
      <c r="BL300" s="66"/>
      <c r="BM300" s="66"/>
    </row>
    <row r="301" spans="1:65" x14ac:dyDescent="0.2">
      <c r="A301" s="64"/>
      <c r="B301" s="120"/>
      <c r="C301" s="121"/>
      <c r="D301" s="121"/>
      <c r="E301" s="121"/>
      <c r="F301" s="122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5"/>
      <c r="BL301" s="66"/>
      <c r="BM301" s="66"/>
    </row>
    <row r="302" spans="1:65" x14ac:dyDescent="0.2">
      <c r="A302" s="64"/>
      <c r="B302" s="120"/>
      <c r="C302" s="121"/>
      <c r="D302" s="121"/>
      <c r="E302" s="121"/>
      <c r="F302" s="122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5"/>
      <c r="BL302" s="66"/>
      <c r="BM302" s="66"/>
    </row>
    <row r="303" spans="1:65" x14ac:dyDescent="0.2">
      <c r="A303" s="64"/>
      <c r="B303" s="120"/>
      <c r="C303" s="121"/>
      <c r="D303" s="121"/>
      <c r="E303" s="121"/>
      <c r="F303" s="122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5"/>
      <c r="BL303" s="66"/>
      <c r="BM303" s="66"/>
    </row>
    <row r="304" spans="1:65" x14ac:dyDescent="0.2">
      <c r="A304" s="64"/>
      <c r="B304" s="120"/>
      <c r="C304" s="121"/>
      <c r="D304" s="121"/>
      <c r="E304" s="121"/>
      <c r="F304" s="122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5"/>
      <c r="BL304" s="66"/>
      <c r="BM304" s="66"/>
    </row>
    <row r="305" spans="1:65" x14ac:dyDescent="0.2">
      <c r="A305" s="64"/>
      <c r="B305" s="120"/>
      <c r="C305" s="121"/>
      <c r="D305" s="121"/>
      <c r="E305" s="121"/>
      <c r="F305" s="122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5"/>
      <c r="BL305" s="66"/>
      <c r="BM305" s="66"/>
    </row>
    <row r="306" spans="1:65" x14ac:dyDescent="0.2">
      <c r="A306" s="64"/>
      <c r="B306" s="120"/>
      <c r="C306" s="121"/>
      <c r="D306" s="121"/>
      <c r="E306" s="121"/>
      <c r="F306" s="122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5"/>
      <c r="BL306" s="66"/>
      <c r="BM306" s="66"/>
    </row>
    <row r="307" spans="1:65" x14ac:dyDescent="0.2">
      <c r="A307" s="64"/>
      <c r="B307" s="120"/>
      <c r="C307" s="121"/>
      <c r="D307" s="121"/>
      <c r="E307" s="121"/>
      <c r="F307" s="122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5"/>
      <c r="BL307" s="66"/>
      <c r="BM307" s="66"/>
    </row>
    <row r="308" spans="1:65" x14ac:dyDescent="0.2">
      <c r="A308" s="64"/>
      <c r="B308" s="120"/>
      <c r="C308" s="121"/>
      <c r="D308" s="121"/>
      <c r="E308" s="121"/>
      <c r="F308" s="122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5"/>
      <c r="BL308" s="66"/>
      <c r="BM308" s="66"/>
    </row>
    <row r="309" spans="1:65" x14ac:dyDescent="0.2">
      <c r="A309" s="64"/>
      <c r="B309" s="120"/>
      <c r="C309" s="121"/>
      <c r="D309" s="121"/>
      <c r="E309" s="121"/>
      <c r="F309" s="122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5"/>
      <c r="BL309" s="66"/>
      <c r="BM309" s="66"/>
    </row>
    <row r="310" spans="1:65" x14ac:dyDescent="0.2">
      <c r="A310" s="64"/>
      <c r="B310" s="120"/>
      <c r="C310" s="121"/>
      <c r="D310" s="121"/>
      <c r="E310" s="121"/>
      <c r="F310" s="122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5"/>
      <c r="BL310" s="66"/>
      <c r="BM310" s="66"/>
    </row>
    <row r="311" spans="1:65" x14ac:dyDescent="0.2">
      <c r="A311" s="64"/>
      <c r="B311" s="120"/>
      <c r="C311" s="121"/>
      <c r="D311" s="121"/>
      <c r="E311" s="121"/>
      <c r="F311" s="122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5"/>
      <c r="BL311" s="66"/>
      <c r="BM311" s="66"/>
    </row>
    <row r="312" spans="1:65" x14ac:dyDescent="0.2">
      <c r="A312" s="64"/>
      <c r="B312" s="120"/>
      <c r="C312" s="121"/>
      <c r="D312" s="121"/>
      <c r="E312" s="121"/>
      <c r="F312" s="122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5"/>
      <c r="BL312" s="66"/>
      <c r="BM312" s="66"/>
    </row>
    <row r="313" spans="1:65" x14ac:dyDescent="0.2">
      <c r="A313" s="64"/>
      <c r="B313" s="120"/>
      <c r="C313" s="121"/>
      <c r="D313" s="121"/>
      <c r="E313" s="121"/>
      <c r="F313" s="122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5"/>
      <c r="BL313" s="66"/>
      <c r="BM313" s="66"/>
    </row>
    <row r="314" spans="1:65" x14ac:dyDescent="0.2">
      <c r="A314" s="64"/>
      <c r="B314" s="120"/>
      <c r="C314" s="121"/>
      <c r="D314" s="121"/>
      <c r="E314" s="121"/>
      <c r="F314" s="122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5"/>
      <c r="BL314" s="66"/>
      <c r="BM314" s="66"/>
    </row>
    <row r="315" spans="1:65" x14ac:dyDescent="0.2">
      <c r="A315" s="64"/>
      <c r="B315" s="120"/>
      <c r="C315" s="121"/>
      <c r="D315" s="121"/>
      <c r="E315" s="121"/>
      <c r="F315" s="122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5"/>
      <c r="BL315" s="66"/>
      <c r="BM315" s="66"/>
    </row>
    <row r="316" spans="1:65" x14ac:dyDescent="0.2">
      <c r="A316" s="64"/>
      <c r="B316" s="120"/>
      <c r="C316" s="121"/>
      <c r="D316" s="121"/>
      <c r="E316" s="121"/>
      <c r="F316" s="122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5"/>
      <c r="BL316" s="66"/>
      <c r="BM316" s="66"/>
    </row>
    <row r="317" spans="1:65" x14ac:dyDescent="0.2">
      <c r="A317" s="64"/>
      <c r="B317" s="120"/>
      <c r="C317" s="121"/>
      <c r="D317" s="121"/>
      <c r="E317" s="121"/>
      <c r="F317" s="122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5"/>
      <c r="BL317" s="66"/>
      <c r="BM317" s="66"/>
    </row>
    <row r="318" spans="1:65" x14ac:dyDescent="0.2">
      <c r="A318" s="64"/>
      <c r="B318" s="120"/>
      <c r="C318" s="121"/>
      <c r="D318" s="121"/>
      <c r="E318" s="121"/>
      <c r="F318" s="122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5"/>
      <c r="BL318" s="66"/>
      <c r="BM318" s="66"/>
    </row>
    <row r="319" spans="1:65" x14ac:dyDescent="0.2">
      <c r="A319" s="64"/>
      <c r="B319" s="120"/>
      <c r="C319" s="121"/>
      <c r="D319" s="121"/>
      <c r="E319" s="121"/>
      <c r="F319" s="122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5"/>
      <c r="BL319" s="66"/>
      <c r="BM319" s="66"/>
    </row>
    <row r="320" spans="1:65" x14ac:dyDescent="0.2">
      <c r="A320" s="64"/>
      <c r="B320" s="120"/>
      <c r="C320" s="121"/>
      <c r="D320" s="121"/>
      <c r="E320" s="121"/>
      <c r="F320" s="122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5"/>
      <c r="BL320" s="66"/>
      <c r="BM320" s="66"/>
    </row>
    <row r="321" spans="1:65" x14ac:dyDescent="0.2">
      <c r="A321" s="64"/>
      <c r="B321" s="120"/>
      <c r="C321" s="121"/>
      <c r="D321" s="121"/>
      <c r="E321" s="121"/>
      <c r="F321" s="122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5"/>
      <c r="BL321" s="66"/>
      <c r="BM321" s="66"/>
    </row>
    <row r="322" spans="1:65" x14ac:dyDescent="0.2">
      <c r="A322" s="64"/>
      <c r="B322" s="120"/>
      <c r="C322" s="121"/>
      <c r="D322" s="121"/>
      <c r="E322" s="121"/>
      <c r="F322" s="122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5"/>
      <c r="BL322" s="66"/>
      <c r="BM322" s="66"/>
    </row>
    <row r="323" spans="1:65" x14ac:dyDescent="0.2">
      <c r="A323" s="64"/>
      <c r="B323" s="120"/>
      <c r="C323" s="121"/>
      <c r="D323" s="121"/>
      <c r="E323" s="121"/>
      <c r="F323" s="122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5"/>
      <c r="BL323" s="66"/>
      <c r="BM323" s="66"/>
    </row>
    <row r="324" spans="1:65" x14ac:dyDescent="0.2">
      <c r="A324" s="64"/>
      <c r="B324" s="120"/>
      <c r="C324" s="121"/>
      <c r="D324" s="121"/>
      <c r="E324" s="121"/>
      <c r="F324" s="122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5"/>
      <c r="BL324" s="66"/>
      <c r="BM324" s="66"/>
    </row>
    <row r="325" spans="1:65" x14ac:dyDescent="0.2">
      <c r="A325" s="64"/>
      <c r="B325" s="120"/>
      <c r="C325" s="121"/>
      <c r="D325" s="121"/>
      <c r="E325" s="121"/>
      <c r="F325" s="122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5"/>
      <c r="BL325" s="66"/>
      <c r="BM325" s="66"/>
    </row>
    <row r="326" spans="1:65" x14ac:dyDescent="0.2">
      <c r="A326" s="64"/>
      <c r="B326" s="120"/>
      <c r="C326" s="121"/>
      <c r="D326" s="121"/>
      <c r="E326" s="121"/>
      <c r="F326" s="122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5"/>
      <c r="BL326" s="66"/>
      <c r="BM326" s="66"/>
    </row>
    <row r="327" spans="1:65" x14ac:dyDescent="0.2">
      <c r="A327" s="64"/>
      <c r="B327" s="120"/>
      <c r="C327" s="121"/>
      <c r="D327" s="121"/>
      <c r="E327" s="121"/>
      <c r="F327" s="122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5"/>
      <c r="BL327" s="66"/>
      <c r="BM327" s="66"/>
    </row>
    <row r="328" spans="1:65" x14ac:dyDescent="0.2">
      <c r="A328" s="64"/>
      <c r="B328" s="120"/>
      <c r="C328" s="121"/>
      <c r="D328" s="121"/>
      <c r="E328" s="121"/>
      <c r="F328" s="122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5"/>
      <c r="BL328" s="66"/>
      <c r="BM328" s="66"/>
    </row>
    <row r="329" spans="1:65" x14ac:dyDescent="0.2">
      <c r="A329" s="64"/>
      <c r="B329" s="120"/>
      <c r="C329" s="121"/>
      <c r="D329" s="121"/>
      <c r="E329" s="121"/>
      <c r="F329" s="122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5"/>
      <c r="BL329" s="66"/>
      <c r="BM329" s="66"/>
    </row>
    <row r="330" spans="1:65" x14ac:dyDescent="0.2">
      <c r="A330" s="64"/>
      <c r="B330" s="120"/>
      <c r="C330" s="121"/>
      <c r="D330" s="121"/>
      <c r="E330" s="121"/>
      <c r="F330" s="122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5"/>
      <c r="BL330" s="66"/>
      <c r="BM330" s="66"/>
    </row>
    <row r="331" spans="1:65" x14ac:dyDescent="0.2">
      <c r="A331" s="64"/>
      <c r="B331" s="120"/>
      <c r="C331" s="121"/>
      <c r="D331" s="121"/>
      <c r="E331" s="121"/>
      <c r="F331" s="122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5"/>
      <c r="BL331" s="66"/>
      <c r="BM331" s="66"/>
    </row>
    <row r="332" spans="1:65" x14ac:dyDescent="0.2">
      <c r="A332" s="64"/>
      <c r="B332" s="120"/>
      <c r="C332" s="121"/>
      <c r="D332" s="121"/>
      <c r="E332" s="121"/>
      <c r="F332" s="122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5"/>
      <c r="BL332" s="66"/>
      <c r="BM332" s="66"/>
    </row>
    <row r="333" spans="1:65" x14ac:dyDescent="0.2">
      <c r="A333" s="64"/>
      <c r="B333" s="120"/>
      <c r="C333" s="121"/>
      <c r="D333" s="121"/>
      <c r="E333" s="121"/>
      <c r="F333" s="122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5"/>
      <c r="BL333" s="66"/>
      <c r="BM333" s="66"/>
    </row>
    <row r="334" spans="1:65" x14ac:dyDescent="0.2">
      <c r="A334" s="64"/>
      <c r="B334" s="120"/>
      <c r="C334" s="121"/>
      <c r="D334" s="121"/>
      <c r="E334" s="121"/>
      <c r="F334" s="122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5"/>
      <c r="BL334" s="66"/>
      <c r="BM334" s="66"/>
    </row>
    <row r="335" spans="1:65" x14ac:dyDescent="0.2">
      <c r="A335" s="64"/>
      <c r="B335" s="120"/>
      <c r="C335" s="121"/>
      <c r="D335" s="121"/>
      <c r="E335" s="121"/>
      <c r="F335" s="122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5"/>
      <c r="BL335" s="66"/>
      <c r="BM335" s="66"/>
    </row>
    <row r="336" spans="1:65" x14ac:dyDescent="0.2">
      <c r="A336" s="64"/>
      <c r="B336" s="120"/>
      <c r="C336" s="121"/>
      <c r="D336" s="121"/>
      <c r="E336" s="121"/>
      <c r="F336" s="122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5"/>
      <c r="BL336" s="66"/>
      <c r="BM336" s="66"/>
    </row>
    <row r="337" spans="1:65" x14ac:dyDescent="0.2">
      <c r="A337" s="64"/>
      <c r="B337" s="120"/>
      <c r="C337" s="121"/>
      <c r="D337" s="121"/>
      <c r="E337" s="121"/>
      <c r="F337" s="122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5"/>
      <c r="BL337" s="66"/>
      <c r="BM337" s="66"/>
    </row>
    <row r="338" spans="1:65" x14ac:dyDescent="0.2">
      <c r="A338" s="64"/>
      <c r="B338" s="120"/>
      <c r="C338" s="121"/>
      <c r="D338" s="121"/>
      <c r="E338" s="121"/>
      <c r="F338" s="122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5"/>
      <c r="BL338" s="66"/>
      <c r="BM338" s="66"/>
    </row>
    <row r="339" spans="1:65" x14ac:dyDescent="0.2">
      <c r="A339" s="64"/>
      <c r="B339" s="120"/>
      <c r="C339" s="121"/>
      <c r="D339" s="121"/>
      <c r="E339" s="121"/>
      <c r="F339" s="122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5"/>
      <c r="BL339" s="66"/>
      <c r="BM339" s="66"/>
    </row>
    <row r="340" spans="1:65" x14ac:dyDescent="0.2">
      <c r="A340" s="64"/>
      <c r="B340" s="120"/>
      <c r="C340" s="121"/>
      <c r="D340" s="121"/>
      <c r="E340" s="121"/>
      <c r="F340" s="122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5"/>
      <c r="BL340" s="66"/>
      <c r="BM340" s="66"/>
    </row>
    <row r="341" spans="1:65" x14ac:dyDescent="0.2">
      <c r="A341" s="64"/>
      <c r="B341" s="120"/>
      <c r="C341" s="121"/>
      <c r="D341" s="121"/>
      <c r="E341" s="121"/>
      <c r="F341" s="122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5"/>
      <c r="BL341" s="66"/>
      <c r="BM341" s="66"/>
    </row>
    <row r="342" spans="1:65" x14ac:dyDescent="0.2">
      <c r="A342" s="64"/>
      <c r="B342" s="120"/>
      <c r="C342" s="121"/>
      <c r="D342" s="121"/>
      <c r="E342" s="121"/>
      <c r="F342" s="122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5"/>
      <c r="BL342" s="66"/>
      <c r="BM342" s="66"/>
    </row>
    <row r="343" spans="1:65" x14ac:dyDescent="0.2">
      <c r="A343" s="64"/>
      <c r="B343" s="120"/>
      <c r="C343" s="121"/>
      <c r="D343" s="121"/>
      <c r="E343" s="121"/>
      <c r="F343" s="122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5"/>
      <c r="BL343" s="66"/>
      <c r="BM343" s="66"/>
    </row>
    <row r="344" spans="1:65" x14ac:dyDescent="0.2">
      <c r="A344" s="64"/>
      <c r="B344" s="120"/>
      <c r="C344" s="121"/>
      <c r="D344" s="121"/>
      <c r="E344" s="121"/>
      <c r="F344" s="122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5"/>
      <c r="BL344" s="66"/>
      <c r="BM344" s="66"/>
    </row>
    <row r="345" spans="1:65" x14ac:dyDescent="0.2">
      <c r="A345" s="64"/>
      <c r="B345" s="120"/>
      <c r="C345" s="121"/>
      <c r="D345" s="121"/>
      <c r="E345" s="121"/>
      <c r="F345" s="122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5"/>
      <c r="BL345" s="66"/>
      <c r="BM345" s="66"/>
    </row>
    <row r="346" spans="1:65" x14ac:dyDescent="0.2">
      <c r="A346" s="64"/>
      <c r="B346" s="120"/>
      <c r="C346" s="121"/>
      <c r="D346" s="121"/>
      <c r="E346" s="121"/>
      <c r="F346" s="122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5"/>
      <c r="BL346" s="66"/>
      <c r="BM346" s="66"/>
    </row>
    <row r="347" spans="1:65" x14ac:dyDescent="0.2">
      <c r="A347" s="64"/>
      <c r="B347" s="120"/>
      <c r="C347" s="121"/>
      <c r="D347" s="121"/>
      <c r="E347" s="121"/>
      <c r="F347" s="122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5"/>
      <c r="BL347" s="66"/>
      <c r="BM347" s="66"/>
    </row>
    <row r="348" spans="1:65" x14ac:dyDescent="0.2">
      <c r="A348" s="64"/>
      <c r="B348" s="120"/>
      <c r="C348" s="121"/>
      <c r="D348" s="121"/>
      <c r="E348" s="121"/>
      <c r="F348" s="122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5"/>
      <c r="BL348" s="66"/>
      <c r="BM348" s="66"/>
    </row>
    <row r="349" spans="1:65" x14ac:dyDescent="0.2">
      <c r="A349" s="64"/>
      <c r="B349" s="120"/>
      <c r="C349" s="121"/>
      <c r="D349" s="121"/>
      <c r="E349" s="121"/>
      <c r="F349" s="122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5"/>
      <c r="BL349" s="66"/>
      <c r="BM349" s="66"/>
    </row>
    <row r="350" spans="1:65" x14ac:dyDescent="0.2">
      <c r="A350" s="64"/>
      <c r="B350" s="120"/>
      <c r="C350" s="121"/>
      <c r="D350" s="121"/>
      <c r="E350" s="121"/>
      <c r="F350" s="122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5"/>
      <c r="BL350" s="66"/>
      <c r="BM350" s="66"/>
    </row>
    <row r="351" spans="1:65" x14ac:dyDescent="0.2">
      <c r="A351" s="64"/>
      <c r="B351" s="120"/>
      <c r="C351" s="121"/>
      <c r="D351" s="121"/>
      <c r="E351" s="121"/>
      <c r="F351" s="122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5"/>
      <c r="BL351" s="66"/>
      <c r="BM351" s="66"/>
    </row>
    <row r="352" spans="1:65" x14ac:dyDescent="0.2">
      <c r="A352" s="64"/>
      <c r="B352" s="120"/>
      <c r="C352" s="121"/>
      <c r="D352" s="121"/>
      <c r="E352" s="121"/>
      <c r="F352" s="122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5"/>
      <c r="BL352" s="66"/>
      <c r="BM352" s="66"/>
    </row>
    <row r="353" spans="1:65" x14ac:dyDescent="0.2">
      <c r="A353" s="64"/>
      <c r="B353" s="120"/>
      <c r="C353" s="121"/>
      <c r="D353" s="121"/>
      <c r="E353" s="121"/>
      <c r="F353" s="122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5"/>
      <c r="BL353" s="66"/>
      <c r="BM353" s="66"/>
    </row>
    <row r="354" spans="1:65" x14ac:dyDescent="0.2">
      <c r="A354" s="64"/>
      <c r="B354" s="120"/>
      <c r="C354" s="121"/>
      <c r="D354" s="121"/>
      <c r="E354" s="121"/>
      <c r="F354" s="122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5"/>
      <c r="BL354" s="66"/>
      <c r="BM354" s="66"/>
    </row>
    <row r="355" spans="1:65" x14ac:dyDescent="0.2">
      <c r="A355" s="64"/>
      <c r="B355" s="120"/>
      <c r="C355" s="121"/>
      <c r="D355" s="121"/>
      <c r="E355" s="121"/>
      <c r="F355" s="122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5"/>
      <c r="BL355" s="66"/>
      <c r="BM355" s="66"/>
    </row>
    <row r="356" spans="1:65" x14ac:dyDescent="0.2">
      <c r="A356" s="64"/>
      <c r="B356" s="120"/>
      <c r="C356" s="121"/>
      <c r="D356" s="121"/>
      <c r="E356" s="121"/>
      <c r="F356" s="122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5"/>
      <c r="BL356" s="66"/>
      <c r="BM356" s="66"/>
    </row>
    <row r="357" spans="1:65" x14ac:dyDescent="0.2">
      <c r="A357" s="64"/>
      <c r="B357" s="120"/>
      <c r="C357" s="121"/>
      <c r="D357" s="121"/>
      <c r="E357" s="121"/>
      <c r="F357" s="122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5"/>
      <c r="BL357" s="66"/>
      <c r="BM357" s="66"/>
    </row>
    <row r="358" spans="1:65" x14ac:dyDescent="0.2">
      <c r="A358" s="64"/>
      <c r="B358" s="120"/>
      <c r="C358" s="121"/>
      <c r="D358" s="121"/>
      <c r="E358" s="121"/>
      <c r="F358" s="122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5"/>
      <c r="BL358" s="66"/>
      <c r="BM358" s="66"/>
    </row>
    <row r="359" spans="1:65" x14ac:dyDescent="0.2">
      <c r="A359" s="64"/>
      <c r="B359" s="120"/>
      <c r="C359" s="121"/>
      <c r="D359" s="121"/>
      <c r="E359" s="121"/>
      <c r="F359" s="122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5"/>
      <c r="BL359" s="66"/>
      <c r="BM359" s="66"/>
    </row>
    <row r="360" spans="1:65" x14ac:dyDescent="0.2">
      <c r="A360" s="64"/>
      <c r="B360" s="120"/>
      <c r="C360" s="121"/>
      <c r="D360" s="121"/>
      <c r="E360" s="121"/>
      <c r="F360" s="122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5"/>
      <c r="BL360" s="66"/>
      <c r="BM360" s="66"/>
    </row>
    <row r="361" spans="1:65" x14ac:dyDescent="0.2">
      <c r="A361" s="64"/>
      <c r="B361" s="120"/>
      <c r="C361" s="121"/>
      <c r="D361" s="121"/>
      <c r="E361" s="121"/>
      <c r="F361" s="122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  <c r="BA361" s="64"/>
      <c r="BB361" s="64"/>
      <c r="BC361" s="64"/>
      <c r="BD361" s="64"/>
      <c r="BE361" s="64"/>
      <c r="BF361" s="64"/>
      <c r="BG361" s="64"/>
      <c r="BH361" s="64"/>
      <c r="BI361" s="64"/>
      <c r="BJ361" s="64"/>
      <c r="BK361" s="65"/>
      <c r="BL361" s="66"/>
      <c r="BM361" s="66"/>
    </row>
    <row r="362" spans="1:65" x14ac:dyDescent="0.2">
      <c r="A362" s="64"/>
      <c r="B362" s="120"/>
      <c r="C362" s="121"/>
      <c r="D362" s="121"/>
      <c r="E362" s="121"/>
      <c r="F362" s="122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  <c r="BF362" s="64"/>
      <c r="BG362" s="64"/>
      <c r="BH362" s="64"/>
      <c r="BI362" s="64"/>
      <c r="BJ362" s="64"/>
      <c r="BK362" s="65"/>
      <c r="BL362" s="66"/>
      <c r="BM362" s="66"/>
    </row>
    <row r="363" spans="1:65" x14ac:dyDescent="0.2">
      <c r="A363" s="64"/>
      <c r="B363" s="120"/>
      <c r="C363" s="121"/>
      <c r="D363" s="121"/>
      <c r="E363" s="121"/>
      <c r="F363" s="122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5"/>
      <c r="BL363" s="66"/>
      <c r="BM363" s="66"/>
    </row>
    <row r="364" spans="1:65" x14ac:dyDescent="0.2">
      <c r="A364" s="64"/>
      <c r="B364" s="120"/>
      <c r="C364" s="121"/>
      <c r="D364" s="121"/>
      <c r="E364" s="121"/>
      <c r="F364" s="122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  <c r="BC364" s="64"/>
      <c r="BD364" s="64"/>
      <c r="BE364" s="64"/>
      <c r="BF364" s="64"/>
      <c r="BG364" s="64"/>
      <c r="BH364" s="64"/>
      <c r="BI364" s="64"/>
      <c r="BJ364" s="64"/>
      <c r="BK364" s="65"/>
      <c r="BL364" s="66"/>
      <c r="BM364" s="66"/>
    </row>
    <row r="365" spans="1:65" x14ac:dyDescent="0.2">
      <c r="A365" s="64"/>
      <c r="B365" s="120"/>
      <c r="C365" s="121"/>
      <c r="D365" s="121"/>
      <c r="E365" s="121"/>
      <c r="F365" s="122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  <c r="BC365" s="64"/>
      <c r="BD365" s="64"/>
      <c r="BE365" s="64"/>
      <c r="BF365" s="64"/>
      <c r="BG365" s="64"/>
      <c r="BH365" s="64"/>
      <c r="BI365" s="64"/>
      <c r="BJ365" s="64"/>
      <c r="BK365" s="65"/>
      <c r="BL365" s="66"/>
      <c r="BM365" s="66"/>
    </row>
    <row r="366" spans="1:65" x14ac:dyDescent="0.2">
      <c r="A366" s="64"/>
      <c r="B366" s="120"/>
      <c r="C366" s="121"/>
      <c r="D366" s="121"/>
      <c r="E366" s="121"/>
      <c r="F366" s="122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  <c r="BC366" s="64"/>
      <c r="BD366" s="64"/>
      <c r="BE366" s="64"/>
      <c r="BF366" s="64"/>
      <c r="BG366" s="64"/>
      <c r="BH366" s="64"/>
      <c r="BI366" s="64"/>
      <c r="BJ366" s="64"/>
      <c r="BK366" s="65"/>
      <c r="BL366" s="66"/>
      <c r="BM366" s="66"/>
    </row>
    <row r="367" spans="1:65" x14ac:dyDescent="0.2">
      <c r="A367" s="64"/>
      <c r="B367" s="120"/>
      <c r="C367" s="121"/>
      <c r="D367" s="121"/>
      <c r="E367" s="121"/>
      <c r="F367" s="122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5"/>
      <c r="BL367" s="66"/>
      <c r="BM367" s="66"/>
    </row>
    <row r="368" spans="1:65" x14ac:dyDescent="0.2">
      <c r="A368" s="64"/>
      <c r="B368" s="120"/>
      <c r="C368" s="121"/>
      <c r="D368" s="121"/>
      <c r="E368" s="121"/>
      <c r="F368" s="122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5"/>
      <c r="BL368" s="66"/>
      <c r="BM368" s="66"/>
    </row>
    <row r="369" spans="1:65" x14ac:dyDescent="0.2">
      <c r="A369" s="64"/>
      <c r="B369" s="120"/>
      <c r="C369" s="121"/>
      <c r="D369" s="121"/>
      <c r="E369" s="121"/>
      <c r="F369" s="122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  <c r="BA369" s="64"/>
      <c r="BB369" s="64"/>
      <c r="BC369" s="64"/>
      <c r="BD369" s="64"/>
      <c r="BE369" s="64"/>
      <c r="BF369" s="64"/>
      <c r="BG369" s="64"/>
      <c r="BH369" s="64"/>
      <c r="BI369" s="64"/>
      <c r="BJ369" s="64"/>
      <c r="BK369" s="65"/>
      <c r="BL369" s="66"/>
      <c r="BM369" s="66"/>
    </row>
    <row r="370" spans="1:65" x14ac:dyDescent="0.2">
      <c r="A370" s="64"/>
      <c r="B370" s="120"/>
      <c r="C370" s="121"/>
      <c r="D370" s="121"/>
      <c r="E370" s="121"/>
      <c r="F370" s="122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  <c r="BC370" s="64"/>
      <c r="BD370" s="64"/>
      <c r="BE370" s="64"/>
      <c r="BF370" s="64"/>
      <c r="BG370" s="64"/>
      <c r="BH370" s="64"/>
      <c r="BI370" s="64"/>
      <c r="BJ370" s="64"/>
      <c r="BK370" s="65"/>
      <c r="BL370" s="66"/>
      <c r="BM370" s="66"/>
    </row>
    <row r="371" spans="1:65" x14ac:dyDescent="0.2">
      <c r="A371" s="64"/>
      <c r="B371" s="120"/>
      <c r="C371" s="121"/>
      <c r="D371" s="121"/>
      <c r="E371" s="121"/>
      <c r="F371" s="122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5"/>
      <c r="BL371" s="66"/>
      <c r="BM371" s="66"/>
    </row>
    <row r="372" spans="1:65" x14ac:dyDescent="0.2">
      <c r="A372" s="64"/>
      <c r="B372" s="120"/>
      <c r="C372" s="121"/>
      <c r="D372" s="121"/>
      <c r="E372" s="121"/>
      <c r="F372" s="122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5"/>
      <c r="BL372" s="66"/>
      <c r="BM372" s="66"/>
    </row>
    <row r="373" spans="1:65" x14ac:dyDescent="0.2">
      <c r="A373" s="64"/>
      <c r="B373" s="120"/>
      <c r="C373" s="121"/>
      <c r="D373" s="121"/>
      <c r="E373" s="121"/>
      <c r="F373" s="122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  <c r="AY373" s="64"/>
      <c r="AZ373" s="64"/>
      <c r="BA373" s="64"/>
      <c r="BB373" s="64"/>
      <c r="BC373" s="64"/>
      <c r="BD373" s="64"/>
      <c r="BE373" s="64"/>
      <c r="BF373" s="64"/>
      <c r="BG373" s="64"/>
      <c r="BH373" s="64"/>
      <c r="BI373" s="64"/>
      <c r="BJ373" s="64"/>
      <c r="BK373" s="65"/>
      <c r="BL373" s="66"/>
      <c r="BM373" s="66"/>
    </row>
    <row r="374" spans="1:65" x14ac:dyDescent="0.2">
      <c r="A374" s="64"/>
      <c r="B374" s="120"/>
      <c r="C374" s="121"/>
      <c r="D374" s="121"/>
      <c r="E374" s="121"/>
      <c r="F374" s="122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  <c r="AY374" s="64"/>
      <c r="AZ374" s="64"/>
      <c r="BA374" s="64"/>
      <c r="BB374" s="64"/>
      <c r="BC374" s="64"/>
      <c r="BD374" s="64"/>
      <c r="BE374" s="64"/>
      <c r="BF374" s="64"/>
      <c r="BG374" s="64"/>
      <c r="BH374" s="64"/>
      <c r="BI374" s="64"/>
      <c r="BJ374" s="64"/>
      <c r="BK374" s="65"/>
      <c r="BL374" s="66"/>
      <c r="BM374" s="66"/>
    </row>
    <row r="375" spans="1:65" x14ac:dyDescent="0.2">
      <c r="A375" s="64"/>
      <c r="B375" s="120"/>
      <c r="C375" s="121"/>
      <c r="D375" s="121"/>
      <c r="E375" s="121"/>
      <c r="F375" s="122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  <c r="AY375" s="64"/>
      <c r="AZ375" s="64"/>
      <c r="BA375" s="64"/>
      <c r="BB375" s="64"/>
      <c r="BC375" s="64"/>
      <c r="BD375" s="64"/>
      <c r="BE375" s="64"/>
      <c r="BF375" s="64"/>
      <c r="BG375" s="64"/>
      <c r="BH375" s="64"/>
      <c r="BI375" s="64"/>
      <c r="BJ375" s="64"/>
      <c r="BK375" s="65"/>
      <c r="BL375" s="66"/>
      <c r="BM375" s="66"/>
    </row>
    <row r="376" spans="1:65" x14ac:dyDescent="0.2">
      <c r="A376" s="64"/>
      <c r="B376" s="120"/>
      <c r="C376" s="121"/>
      <c r="D376" s="121"/>
      <c r="E376" s="121"/>
      <c r="F376" s="122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  <c r="AY376" s="64"/>
      <c r="AZ376" s="64"/>
      <c r="BA376" s="64"/>
      <c r="BB376" s="64"/>
      <c r="BC376" s="64"/>
      <c r="BD376" s="64"/>
      <c r="BE376" s="64"/>
      <c r="BF376" s="64"/>
      <c r="BG376" s="64"/>
      <c r="BH376" s="64"/>
      <c r="BI376" s="64"/>
      <c r="BJ376" s="64"/>
      <c r="BK376" s="65"/>
      <c r="BL376" s="66"/>
      <c r="BM376" s="66"/>
    </row>
    <row r="377" spans="1:65" x14ac:dyDescent="0.2">
      <c r="A377" s="64"/>
      <c r="B377" s="120"/>
      <c r="C377" s="121"/>
      <c r="D377" s="121"/>
      <c r="E377" s="121"/>
      <c r="F377" s="122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  <c r="AY377" s="64"/>
      <c r="AZ377" s="64"/>
      <c r="BA377" s="64"/>
      <c r="BB377" s="64"/>
      <c r="BC377" s="64"/>
      <c r="BD377" s="64"/>
      <c r="BE377" s="64"/>
      <c r="BF377" s="64"/>
      <c r="BG377" s="64"/>
      <c r="BH377" s="64"/>
      <c r="BI377" s="64"/>
      <c r="BJ377" s="64"/>
      <c r="BK377" s="65"/>
      <c r="BL377" s="66"/>
      <c r="BM377" s="66"/>
    </row>
    <row r="378" spans="1:65" x14ac:dyDescent="0.2">
      <c r="A378" s="64"/>
      <c r="B378" s="120"/>
      <c r="C378" s="121"/>
      <c r="D378" s="121"/>
      <c r="E378" s="121"/>
      <c r="F378" s="122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5"/>
      <c r="BL378" s="66"/>
      <c r="BM378" s="66"/>
    </row>
    <row r="379" spans="1:65" x14ac:dyDescent="0.2">
      <c r="A379" s="64"/>
      <c r="B379" s="120"/>
      <c r="C379" s="121"/>
      <c r="D379" s="121"/>
      <c r="E379" s="121"/>
      <c r="F379" s="122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5"/>
      <c r="BL379" s="66"/>
      <c r="BM379" s="66"/>
    </row>
    <row r="380" spans="1:65" x14ac:dyDescent="0.2">
      <c r="A380" s="64"/>
      <c r="B380" s="120"/>
      <c r="C380" s="121"/>
      <c r="D380" s="121"/>
      <c r="E380" s="121"/>
      <c r="F380" s="122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4"/>
      <c r="BB380" s="64"/>
      <c r="BC380" s="64"/>
      <c r="BD380" s="64"/>
      <c r="BE380" s="64"/>
      <c r="BF380" s="64"/>
      <c r="BG380" s="64"/>
      <c r="BH380" s="64"/>
      <c r="BI380" s="64"/>
      <c r="BJ380" s="64"/>
      <c r="BK380" s="65"/>
      <c r="BL380" s="66"/>
      <c r="BM380" s="66"/>
    </row>
    <row r="381" spans="1:65" x14ac:dyDescent="0.2">
      <c r="A381" s="64"/>
      <c r="B381" s="120"/>
      <c r="C381" s="121"/>
      <c r="D381" s="121"/>
      <c r="E381" s="121"/>
      <c r="F381" s="122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  <c r="AY381" s="64"/>
      <c r="AZ381" s="64"/>
      <c r="BA381" s="64"/>
      <c r="BB381" s="64"/>
      <c r="BC381" s="64"/>
      <c r="BD381" s="64"/>
      <c r="BE381" s="64"/>
      <c r="BF381" s="64"/>
      <c r="BG381" s="64"/>
      <c r="BH381" s="64"/>
      <c r="BI381" s="64"/>
      <c r="BJ381" s="64"/>
      <c r="BK381" s="65"/>
      <c r="BL381" s="66"/>
      <c r="BM381" s="66"/>
    </row>
    <row r="382" spans="1:65" x14ac:dyDescent="0.2">
      <c r="A382" s="64"/>
      <c r="B382" s="120"/>
      <c r="C382" s="121"/>
      <c r="D382" s="121"/>
      <c r="E382" s="121"/>
      <c r="F382" s="122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4"/>
      <c r="AX382" s="64"/>
      <c r="AY382" s="64"/>
      <c r="AZ382" s="64"/>
      <c r="BA382" s="64"/>
      <c r="BB382" s="64"/>
      <c r="BC382" s="64"/>
      <c r="BD382" s="64"/>
      <c r="BE382" s="64"/>
      <c r="BF382" s="64"/>
      <c r="BG382" s="64"/>
      <c r="BH382" s="64"/>
      <c r="BI382" s="64"/>
      <c r="BJ382" s="64"/>
      <c r="BK382" s="65"/>
      <c r="BL382" s="66"/>
      <c r="BM382" s="66"/>
    </row>
    <row r="383" spans="1:65" x14ac:dyDescent="0.2">
      <c r="A383" s="64"/>
      <c r="B383" s="120"/>
      <c r="C383" s="121"/>
      <c r="D383" s="121"/>
      <c r="E383" s="121"/>
      <c r="F383" s="122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  <c r="AY383" s="64"/>
      <c r="AZ383" s="64"/>
      <c r="BA383" s="64"/>
      <c r="BB383" s="64"/>
      <c r="BC383" s="64"/>
      <c r="BD383" s="64"/>
      <c r="BE383" s="64"/>
      <c r="BF383" s="64"/>
      <c r="BG383" s="64"/>
      <c r="BH383" s="64"/>
      <c r="BI383" s="64"/>
      <c r="BJ383" s="64"/>
      <c r="BK383" s="65"/>
      <c r="BL383" s="66"/>
      <c r="BM383" s="66"/>
    </row>
    <row r="384" spans="1:65" x14ac:dyDescent="0.2">
      <c r="A384" s="64"/>
      <c r="B384" s="120"/>
      <c r="C384" s="121"/>
      <c r="D384" s="121"/>
      <c r="E384" s="121"/>
      <c r="F384" s="122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  <c r="AY384" s="64"/>
      <c r="AZ384" s="64"/>
      <c r="BA384" s="64"/>
      <c r="BB384" s="64"/>
      <c r="BC384" s="64"/>
      <c r="BD384" s="64"/>
      <c r="BE384" s="64"/>
      <c r="BF384" s="64"/>
      <c r="BG384" s="64"/>
      <c r="BH384" s="64"/>
      <c r="BI384" s="64"/>
      <c r="BJ384" s="64"/>
      <c r="BK384" s="65"/>
      <c r="BL384" s="66"/>
      <c r="BM384" s="66"/>
    </row>
    <row r="385" spans="1:65" x14ac:dyDescent="0.2">
      <c r="A385" s="64"/>
      <c r="B385" s="120"/>
      <c r="C385" s="121"/>
      <c r="D385" s="121"/>
      <c r="E385" s="121"/>
      <c r="F385" s="122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5"/>
      <c r="BL385" s="66"/>
      <c r="BM385" s="66"/>
    </row>
    <row r="386" spans="1:65" x14ac:dyDescent="0.2">
      <c r="A386" s="64"/>
      <c r="B386" s="120"/>
      <c r="C386" s="121"/>
      <c r="D386" s="121"/>
      <c r="E386" s="121"/>
      <c r="F386" s="122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5"/>
      <c r="BL386" s="66"/>
      <c r="BM386" s="66"/>
    </row>
    <row r="387" spans="1:65" x14ac:dyDescent="0.2">
      <c r="A387" s="64"/>
      <c r="B387" s="120"/>
      <c r="C387" s="121"/>
      <c r="D387" s="121"/>
      <c r="E387" s="121"/>
      <c r="F387" s="122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  <c r="AV387" s="64"/>
      <c r="AW387" s="64"/>
      <c r="AX387" s="64"/>
      <c r="AY387" s="64"/>
      <c r="AZ387" s="64"/>
      <c r="BA387" s="64"/>
      <c r="BB387" s="64"/>
      <c r="BC387" s="64"/>
      <c r="BD387" s="64"/>
      <c r="BE387" s="64"/>
      <c r="BF387" s="64"/>
      <c r="BG387" s="64"/>
      <c r="BH387" s="64"/>
      <c r="BI387" s="64"/>
      <c r="BJ387" s="64"/>
      <c r="BK387" s="65"/>
      <c r="BL387" s="66"/>
      <c r="BM387" s="66"/>
    </row>
    <row r="388" spans="1:65" x14ac:dyDescent="0.2">
      <c r="A388" s="64"/>
      <c r="B388" s="120"/>
      <c r="C388" s="121"/>
      <c r="D388" s="121"/>
      <c r="E388" s="121"/>
      <c r="F388" s="122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  <c r="AY388" s="64"/>
      <c r="AZ388" s="64"/>
      <c r="BA388" s="64"/>
      <c r="BB388" s="64"/>
      <c r="BC388" s="64"/>
      <c r="BD388" s="64"/>
      <c r="BE388" s="64"/>
      <c r="BF388" s="64"/>
      <c r="BG388" s="64"/>
      <c r="BH388" s="64"/>
      <c r="BI388" s="64"/>
      <c r="BJ388" s="64"/>
      <c r="BK388" s="65"/>
      <c r="BL388" s="66"/>
      <c r="BM388" s="66"/>
    </row>
    <row r="389" spans="1:65" x14ac:dyDescent="0.2">
      <c r="A389" s="64"/>
      <c r="B389" s="120"/>
      <c r="C389" s="121"/>
      <c r="D389" s="121"/>
      <c r="E389" s="121"/>
      <c r="F389" s="122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  <c r="AV389" s="64"/>
      <c r="AW389" s="64"/>
      <c r="AX389" s="64"/>
      <c r="AY389" s="64"/>
      <c r="AZ389" s="64"/>
      <c r="BA389" s="64"/>
      <c r="BB389" s="64"/>
      <c r="BC389" s="64"/>
      <c r="BD389" s="64"/>
      <c r="BE389" s="64"/>
      <c r="BF389" s="64"/>
      <c r="BG389" s="64"/>
      <c r="BH389" s="64"/>
      <c r="BI389" s="64"/>
      <c r="BJ389" s="64"/>
      <c r="BK389" s="65"/>
      <c r="BL389" s="66"/>
      <c r="BM389" s="66"/>
    </row>
    <row r="390" spans="1:65" x14ac:dyDescent="0.2">
      <c r="A390" s="64"/>
      <c r="B390" s="120"/>
      <c r="C390" s="121"/>
      <c r="D390" s="121"/>
      <c r="E390" s="121"/>
      <c r="F390" s="122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  <c r="AV390" s="64"/>
      <c r="AW390" s="64"/>
      <c r="AX390" s="64"/>
      <c r="AY390" s="64"/>
      <c r="AZ390" s="64"/>
      <c r="BA390" s="64"/>
      <c r="BB390" s="64"/>
      <c r="BC390" s="64"/>
      <c r="BD390" s="64"/>
      <c r="BE390" s="64"/>
      <c r="BF390" s="64"/>
      <c r="BG390" s="64"/>
      <c r="BH390" s="64"/>
      <c r="BI390" s="64"/>
      <c r="BJ390" s="64"/>
      <c r="BK390" s="65"/>
      <c r="BL390" s="66"/>
      <c r="BM390" s="66"/>
    </row>
    <row r="391" spans="1:65" x14ac:dyDescent="0.2">
      <c r="A391" s="64"/>
      <c r="B391" s="120"/>
      <c r="C391" s="121"/>
      <c r="D391" s="121"/>
      <c r="E391" s="121"/>
      <c r="F391" s="122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  <c r="BC391" s="64"/>
      <c r="BD391" s="64"/>
      <c r="BE391" s="64"/>
      <c r="BF391" s="64"/>
      <c r="BG391" s="64"/>
      <c r="BH391" s="64"/>
      <c r="BI391" s="64"/>
      <c r="BJ391" s="64"/>
      <c r="BK391" s="65"/>
      <c r="BL391" s="66"/>
      <c r="BM391" s="66"/>
    </row>
    <row r="392" spans="1:65" x14ac:dyDescent="0.2">
      <c r="A392" s="64"/>
      <c r="B392" s="120"/>
      <c r="C392" s="121"/>
      <c r="D392" s="121"/>
      <c r="E392" s="121"/>
      <c r="F392" s="122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  <c r="AV392" s="64"/>
      <c r="AW392" s="64"/>
      <c r="AX392" s="64"/>
      <c r="AY392" s="64"/>
      <c r="AZ392" s="64"/>
      <c r="BA392" s="64"/>
      <c r="BB392" s="64"/>
      <c r="BC392" s="64"/>
      <c r="BD392" s="64"/>
      <c r="BE392" s="64"/>
      <c r="BF392" s="64"/>
      <c r="BG392" s="64"/>
      <c r="BH392" s="64"/>
      <c r="BI392" s="64"/>
      <c r="BJ392" s="64"/>
      <c r="BK392" s="65"/>
      <c r="BL392" s="66"/>
      <c r="BM392" s="66"/>
    </row>
    <row r="393" spans="1:65" x14ac:dyDescent="0.2">
      <c r="A393" s="64"/>
      <c r="B393" s="120"/>
      <c r="C393" s="121"/>
      <c r="D393" s="121"/>
      <c r="E393" s="121"/>
      <c r="F393" s="122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4"/>
      <c r="AX393" s="64"/>
      <c r="AY393" s="64"/>
      <c r="AZ393" s="64"/>
      <c r="BA393" s="64"/>
      <c r="BB393" s="64"/>
      <c r="BC393" s="64"/>
      <c r="BD393" s="64"/>
      <c r="BE393" s="64"/>
      <c r="BF393" s="64"/>
      <c r="BG393" s="64"/>
      <c r="BH393" s="64"/>
      <c r="BI393" s="64"/>
      <c r="BJ393" s="64"/>
      <c r="BK393" s="65"/>
      <c r="BL393" s="66"/>
      <c r="BM393" s="66"/>
    </row>
    <row r="394" spans="1:65" x14ac:dyDescent="0.2">
      <c r="A394" s="64"/>
      <c r="B394" s="120"/>
      <c r="C394" s="121"/>
      <c r="D394" s="121"/>
      <c r="E394" s="121"/>
      <c r="F394" s="122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  <c r="AV394" s="64"/>
      <c r="AW394" s="64"/>
      <c r="AX394" s="64"/>
      <c r="AY394" s="64"/>
      <c r="AZ394" s="64"/>
      <c r="BA394" s="64"/>
      <c r="BB394" s="64"/>
      <c r="BC394" s="64"/>
      <c r="BD394" s="64"/>
      <c r="BE394" s="64"/>
      <c r="BF394" s="64"/>
      <c r="BG394" s="64"/>
      <c r="BH394" s="64"/>
      <c r="BI394" s="64"/>
      <c r="BJ394" s="64"/>
      <c r="BK394" s="65"/>
      <c r="BL394" s="66"/>
      <c r="BM394" s="66"/>
    </row>
    <row r="395" spans="1:65" x14ac:dyDescent="0.2">
      <c r="A395" s="64"/>
      <c r="B395" s="120"/>
      <c r="C395" s="121"/>
      <c r="D395" s="121"/>
      <c r="E395" s="121"/>
      <c r="F395" s="122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5"/>
      <c r="BL395" s="66"/>
      <c r="BM395" s="66"/>
    </row>
    <row r="396" spans="1:65" x14ac:dyDescent="0.2">
      <c r="A396" s="64"/>
      <c r="B396" s="120"/>
      <c r="C396" s="121"/>
      <c r="D396" s="121"/>
      <c r="E396" s="121"/>
      <c r="F396" s="122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5"/>
      <c r="BL396" s="66"/>
      <c r="BM396" s="66"/>
    </row>
    <row r="397" spans="1:65" x14ac:dyDescent="0.2">
      <c r="A397" s="64"/>
      <c r="B397" s="120"/>
      <c r="C397" s="121"/>
      <c r="D397" s="121"/>
      <c r="E397" s="121"/>
      <c r="F397" s="122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  <c r="AV397" s="64"/>
      <c r="AW397" s="64"/>
      <c r="AX397" s="64"/>
      <c r="AY397" s="64"/>
      <c r="AZ397" s="64"/>
      <c r="BA397" s="64"/>
      <c r="BB397" s="64"/>
      <c r="BC397" s="64"/>
      <c r="BD397" s="64"/>
      <c r="BE397" s="64"/>
      <c r="BF397" s="64"/>
      <c r="BG397" s="64"/>
      <c r="BH397" s="64"/>
      <c r="BI397" s="64"/>
      <c r="BJ397" s="64"/>
      <c r="BK397" s="65"/>
      <c r="BL397" s="66"/>
      <c r="BM397" s="66"/>
    </row>
    <row r="398" spans="1:65" x14ac:dyDescent="0.2">
      <c r="A398" s="64"/>
      <c r="B398" s="120"/>
      <c r="C398" s="121"/>
      <c r="D398" s="121"/>
      <c r="E398" s="121"/>
      <c r="F398" s="122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5"/>
      <c r="BL398" s="66"/>
      <c r="BM398" s="66"/>
    </row>
    <row r="399" spans="1:65" x14ac:dyDescent="0.2">
      <c r="A399" s="64"/>
      <c r="B399" s="120"/>
      <c r="C399" s="121"/>
      <c r="D399" s="121"/>
      <c r="E399" s="121"/>
      <c r="F399" s="122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5"/>
      <c r="BL399" s="66"/>
      <c r="BM399" s="66"/>
    </row>
    <row r="400" spans="1:65" x14ac:dyDescent="0.2">
      <c r="A400" s="64"/>
      <c r="B400" s="120"/>
      <c r="C400" s="121"/>
      <c r="D400" s="121"/>
      <c r="E400" s="121"/>
      <c r="F400" s="122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5"/>
      <c r="BL400" s="66"/>
      <c r="BM400" s="66"/>
    </row>
    <row r="401" spans="1:65" x14ac:dyDescent="0.2">
      <c r="A401" s="64"/>
      <c r="B401" s="120"/>
      <c r="C401" s="121"/>
      <c r="D401" s="121"/>
      <c r="E401" s="121"/>
      <c r="F401" s="122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  <c r="AV401" s="64"/>
      <c r="AW401" s="64"/>
      <c r="AX401" s="64"/>
      <c r="AY401" s="64"/>
      <c r="AZ401" s="64"/>
      <c r="BA401" s="64"/>
      <c r="BB401" s="64"/>
      <c r="BC401" s="64"/>
      <c r="BD401" s="64"/>
      <c r="BE401" s="64"/>
      <c r="BF401" s="64"/>
      <c r="BG401" s="64"/>
      <c r="BH401" s="64"/>
      <c r="BI401" s="64"/>
      <c r="BJ401" s="64"/>
      <c r="BK401" s="65"/>
      <c r="BL401" s="66"/>
      <c r="BM401" s="66"/>
    </row>
    <row r="402" spans="1:65" x14ac:dyDescent="0.2">
      <c r="A402" s="64"/>
      <c r="B402" s="120"/>
      <c r="C402" s="121"/>
      <c r="D402" s="121"/>
      <c r="E402" s="121"/>
      <c r="F402" s="122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5"/>
      <c r="BL402" s="66"/>
      <c r="BM402" s="66"/>
    </row>
    <row r="403" spans="1:65" x14ac:dyDescent="0.2">
      <c r="A403" s="64"/>
      <c r="B403" s="120"/>
      <c r="C403" s="121"/>
      <c r="D403" s="121"/>
      <c r="E403" s="121"/>
      <c r="F403" s="122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5"/>
      <c r="BL403" s="66"/>
      <c r="BM403" s="66"/>
    </row>
    <row r="404" spans="1:65" x14ac:dyDescent="0.2">
      <c r="A404" s="64"/>
      <c r="B404" s="120"/>
      <c r="C404" s="121"/>
      <c r="D404" s="121"/>
      <c r="E404" s="121"/>
      <c r="F404" s="122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5"/>
      <c r="BL404" s="66"/>
      <c r="BM404" s="66"/>
    </row>
    <row r="405" spans="1:65" x14ac:dyDescent="0.2">
      <c r="A405" s="64"/>
      <c r="B405" s="120"/>
      <c r="C405" s="121"/>
      <c r="D405" s="121"/>
      <c r="E405" s="121"/>
      <c r="F405" s="122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5"/>
      <c r="BL405" s="66"/>
      <c r="BM405" s="66"/>
    </row>
    <row r="406" spans="1:65" x14ac:dyDescent="0.2">
      <c r="A406" s="64"/>
      <c r="B406" s="120"/>
      <c r="C406" s="121"/>
      <c r="D406" s="121"/>
      <c r="E406" s="121"/>
      <c r="F406" s="122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5"/>
      <c r="BL406" s="66"/>
      <c r="BM406" s="66"/>
    </row>
    <row r="407" spans="1:65" x14ac:dyDescent="0.2">
      <c r="A407" s="64"/>
      <c r="B407" s="120"/>
      <c r="C407" s="121"/>
      <c r="D407" s="121"/>
      <c r="E407" s="121"/>
      <c r="F407" s="122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  <c r="AY407" s="64"/>
      <c r="AZ407" s="64"/>
      <c r="BA407" s="64"/>
      <c r="BB407" s="64"/>
      <c r="BC407" s="64"/>
      <c r="BD407" s="64"/>
      <c r="BE407" s="64"/>
      <c r="BF407" s="64"/>
      <c r="BG407" s="64"/>
      <c r="BH407" s="64"/>
      <c r="BI407" s="64"/>
      <c r="BJ407" s="64"/>
      <c r="BK407" s="65"/>
      <c r="BL407" s="66"/>
      <c r="BM407" s="66"/>
    </row>
    <row r="408" spans="1:65" x14ac:dyDescent="0.2">
      <c r="A408" s="64"/>
      <c r="B408" s="120"/>
      <c r="C408" s="121"/>
      <c r="D408" s="121"/>
      <c r="E408" s="121"/>
      <c r="F408" s="122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5"/>
      <c r="BL408" s="66"/>
      <c r="BM408" s="66"/>
    </row>
    <row r="409" spans="1:65" x14ac:dyDescent="0.2">
      <c r="A409" s="64"/>
      <c r="B409" s="120"/>
      <c r="C409" s="121"/>
      <c r="D409" s="121"/>
      <c r="E409" s="121"/>
      <c r="F409" s="122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5"/>
      <c r="BL409" s="66"/>
      <c r="BM409" s="66"/>
    </row>
    <row r="410" spans="1:65" x14ac:dyDescent="0.2">
      <c r="A410" s="64"/>
      <c r="B410" s="120"/>
      <c r="C410" s="121"/>
      <c r="D410" s="121"/>
      <c r="E410" s="121"/>
      <c r="F410" s="122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5"/>
      <c r="BL410" s="66"/>
      <c r="BM410" s="66"/>
    </row>
    <row r="411" spans="1:65" x14ac:dyDescent="0.2">
      <c r="A411" s="64"/>
      <c r="B411" s="120"/>
      <c r="C411" s="121"/>
      <c r="D411" s="121"/>
      <c r="E411" s="121"/>
      <c r="F411" s="122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5"/>
      <c r="BL411" s="66"/>
      <c r="BM411" s="66"/>
    </row>
    <row r="412" spans="1:65" x14ac:dyDescent="0.2">
      <c r="A412" s="64"/>
      <c r="B412" s="120"/>
      <c r="C412" s="121"/>
      <c r="D412" s="121"/>
      <c r="E412" s="121"/>
      <c r="F412" s="122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  <c r="AV412" s="64"/>
      <c r="AW412" s="64"/>
      <c r="AX412" s="64"/>
      <c r="AY412" s="64"/>
      <c r="AZ412" s="64"/>
      <c r="BA412" s="64"/>
      <c r="BB412" s="64"/>
      <c r="BC412" s="64"/>
      <c r="BD412" s="64"/>
      <c r="BE412" s="64"/>
      <c r="BF412" s="64"/>
      <c r="BG412" s="64"/>
      <c r="BH412" s="64"/>
      <c r="BI412" s="64"/>
      <c r="BJ412" s="64"/>
      <c r="BK412" s="65"/>
      <c r="BL412" s="66"/>
      <c r="BM412" s="66"/>
    </row>
    <row r="413" spans="1:65" x14ac:dyDescent="0.2">
      <c r="A413" s="64"/>
      <c r="B413" s="120"/>
      <c r="C413" s="121"/>
      <c r="D413" s="121"/>
      <c r="E413" s="121"/>
      <c r="F413" s="122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5"/>
      <c r="BL413" s="66"/>
      <c r="BM413" s="66"/>
    </row>
    <row r="414" spans="1:65" x14ac:dyDescent="0.2">
      <c r="A414" s="64"/>
      <c r="B414" s="120"/>
      <c r="C414" s="121"/>
      <c r="D414" s="121"/>
      <c r="E414" s="121"/>
      <c r="F414" s="122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5"/>
      <c r="BL414" s="66"/>
      <c r="BM414" s="66"/>
    </row>
    <row r="415" spans="1:65" x14ac:dyDescent="0.2">
      <c r="A415" s="64"/>
      <c r="B415" s="120"/>
      <c r="C415" s="121"/>
      <c r="D415" s="121"/>
      <c r="E415" s="121"/>
      <c r="F415" s="122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5"/>
      <c r="BL415" s="66"/>
      <c r="BM415" s="66"/>
    </row>
    <row r="416" spans="1:65" x14ac:dyDescent="0.2">
      <c r="A416" s="64"/>
      <c r="B416" s="120"/>
      <c r="C416" s="121"/>
      <c r="D416" s="121"/>
      <c r="E416" s="121"/>
      <c r="F416" s="122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5"/>
      <c r="BL416" s="66"/>
      <c r="BM416" s="66"/>
    </row>
    <row r="417" spans="1:65" x14ac:dyDescent="0.2">
      <c r="A417" s="64"/>
      <c r="B417" s="120"/>
      <c r="C417" s="121"/>
      <c r="D417" s="121"/>
      <c r="E417" s="121"/>
      <c r="F417" s="122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  <c r="AV417" s="64"/>
      <c r="AW417" s="64"/>
      <c r="AX417" s="64"/>
      <c r="AY417" s="64"/>
      <c r="AZ417" s="64"/>
      <c r="BA417" s="64"/>
      <c r="BB417" s="64"/>
      <c r="BC417" s="64"/>
      <c r="BD417" s="64"/>
      <c r="BE417" s="64"/>
      <c r="BF417" s="64"/>
      <c r="BG417" s="64"/>
      <c r="BH417" s="64"/>
      <c r="BI417" s="64"/>
      <c r="BJ417" s="64"/>
      <c r="BK417" s="65"/>
      <c r="BL417" s="66"/>
      <c r="BM417" s="66"/>
    </row>
    <row r="418" spans="1:65" x14ac:dyDescent="0.2">
      <c r="A418" s="64"/>
      <c r="B418" s="120"/>
      <c r="C418" s="121"/>
      <c r="D418" s="121"/>
      <c r="E418" s="121"/>
      <c r="F418" s="122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5"/>
      <c r="BL418" s="66"/>
      <c r="BM418" s="66"/>
    </row>
    <row r="419" spans="1:65" x14ac:dyDescent="0.2">
      <c r="A419" s="64"/>
      <c r="B419" s="120"/>
      <c r="C419" s="121"/>
      <c r="D419" s="121"/>
      <c r="E419" s="121"/>
      <c r="F419" s="122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  <c r="AV419" s="64"/>
      <c r="AW419" s="64"/>
      <c r="AX419" s="64"/>
      <c r="AY419" s="64"/>
      <c r="AZ419" s="64"/>
      <c r="BA419" s="64"/>
      <c r="BB419" s="64"/>
      <c r="BC419" s="64"/>
      <c r="BD419" s="64"/>
      <c r="BE419" s="64"/>
      <c r="BF419" s="64"/>
      <c r="BG419" s="64"/>
      <c r="BH419" s="64"/>
      <c r="BI419" s="64"/>
      <c r="BJ419" s="64"/>
      <c r="BK419" s="65"/>
      <c r="BL419" s="66"/>
      <c r="BM419" s="66"/>
    </row>
    <row r="420" spans="1:65" x14ac:dyDescent="0.2">
      <c r="A420" s="64"/>
      <c r="B420" s="120"/>
      <c r="C420" s="121"/>
      <c r="D420" s="121"/>
      <c r="E420" s="121"/>
      <c r="F420" s="122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  <c r="AV420" s="64"/>
      <c r="AW420" s="64"/>
      <c r="AX420" s="64"/>
      <c r="AY420" s="64"/>
      <c r="AZ420" s="64"/>
      <c r="BA420" s="64"/>
      <c r="BB420" s="64"/>
      <c r="BC420" s="64"/>
      <c r="BD420" s="64"/>
      <c r="BE420" s="64"/>
      <c r="BF420" s="64"/>
      <c r="BG420" s="64"/>
      <c r="BH420" s="64"/>
      <c r="BI420" s="64"/>
      <c r="BJ420" s="64"/>
      <c r="BK420" s="65"/>
      <c r="BL420" s="66"/>
      <c r="BM420" s="66"/>
    </row>
    <row r="421" spans="1:65" x14ac:dyDescent="0.2">
      <c r="A421" s="64"/>
      <c r="B421" s="120"/>
      <c r="C421" s="121"/>
      <c r="D421" s="121"/>
      <c r="E421" s="121"/>
      <c r="F421" s="122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5"/>
      <c r="BL421" s="66"/>
      <c r="BM421" s="66"/>
    </row>
    <row r="422" spans="1:65" x14ac:dyDescent="0.2">
      <c r="A422" s="64"/>
      <c r="B422" s="120"/>
      <c r="C422" s="121"/>
      <c r="D422" s="121"/>
      <c r="E422" s="121"/>
      <c r="F422" s="122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5"/>
      <c r="BL422" s="66"/>
      <c r="BM422" s="66"/>
    </row>
    <row r="423" spans="1:65" x14ac:dyDescent="0.2">
      <c r="A423" s="64"/>
      <c r="B423" s="120"/>
      <c r="C423" s="121"/>
      <c r="D423" s="121"/>
      <c r="E423" s="121"/>
      <c r="F423" s="122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5"/>
      <c r="BL423" s="66"/>
      <c r="BM423" s="66"/>
    </row>
    <row r="424" spans="1:65" x14ac:dyDescent="0.2">
      <c r="A424" s="64"/>
      <c r="B424" s="120"/>
      <c r="C424" s="121"/>
      <c r="D424" s="121"/>
      <c r="E424" s="121"/>
      <c r="F424" s="122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5"/>
      <c r="BL424" s="66"/>
      <c r="BM424" s="66"/>
    </row>
    <row r="425" spans="1:65" x14ac:dyDescent="0.2">
      <c r="A425" s="64"/>
      <c r="B425" s="120"/>
      <c r="C425" s="121"/>
      <c r="D425" s="121"/>
      <c r="E425" s="121"/>
      <c r="F425" s="122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5"/>
      <c r="BL425" s="66"/>
      <c r="BM425" s="66"/>
    </row>
    <row r="426" spans="1:65" x14ac:dyDescent="0.2">
      <c r="BK426" s="66"/>
      <c r="BL426" s="66"/>
      <c r="BM426" s="66"/>
    </row>
    <row r="427" spans="1:65" x14ac:dyDescent="0.2">
      <c r="BK427" s="66"/>
      <c r="BL427" s="66"/>
      <c r="BM427" s="66"/>
    </row>
    <row r="428" spans="1:65" x14ac:dyDescent="0.2">
      <c r="BK428" s="66"/>
      <c r="BL428" s="66"/>
      <c r="BM428" s="66"/>
    </row>
    <row r="429" spans="1:65" x14ac:dyDescent="0.2">
      <c r="BK429" s="66"/>
      <c r="BL429" s="66"/>
      <c r="BM429" s="66"/>
    </row>
    <row r="430" spans="1:65" x14ac:dyDescent="0.2">
      <c r="BK430" s="66"/>
      <c r="BL430" s="66"/>
      <c r="BM430" s="66"/>
    </row>
    <row r="431" spans="1:65" x14ac:dyDescent="0.2">
      <c r="BK431" s="66"/>
      <c r="BL431" s="66"/>
      <c r="BM431" s="66"/>
    </row>
    <row r="432" spans="1:65" x14ac:dyDescent="0.2">
      <c r="BK432" s="66"/>
      <c r="BL432" s="66"/>
      <c r="BM432" s="66"/>
    </row>
    <row r="433" spans="63:65" x14ac:dyDescent="0.2">
      <c r="BK433" s="66"/>
      <c r="BL433" s="66"/>
      <c r="BM433" s="66"/>
    </row>
    <row r="434" spans="63:65" x14ac:dyDescent="0.2">
      <c r="BK434" s="66"/>
      <c r="BL434" s="66"/>
      <c r="BM434" s="66"/>
    </row>
    <row r="435" spans="63:65" x14ac:dyDescent="0.2">
      <c r="BK435" s="66"/>
      <c r="BL435" s="66"/>
      <c r="BM435" s="66"/>
    </row>
    <row r="436" spans="63:65" x14ac:dyDescent="0.2">
      <c r="BK436" s="66"/>
      <c r="BL436" s="66"/>
      <c r="BM436" s="66"/>
    </row>
    <row r="437" spans="63:65" x14ac:dyDescent="0.2">
      <c r="BK437" s="66"/>
      <c r="BL437" s="66"/>
      <c r="BM437" s="66"/>
    </row>
    <row r="438" spans="63:65" x14ac:dyDescent="0.2">
      <c r="BK438" s="66"/>
      <c r="BL438" s="66"/>
      <c r="BM438" s="66"/>
    </row>
    <row r="439" spans="63:65" x14ac:dyDescent="0.2">
      <c r="BK439" s="66"/>
      <c r="BL439" s="66"/>
      <c r="BM439" s="66"/>
    </row>
    <row r="440" spans="63:65" x14ac:dyDescent="0.2">
      <c r="BK440" s="66"/>
      <c r="BL440" s="66"/>
      <c r="BM440" s="66"/>
    </row>
    <row r="441" spans="63:65" x14ac:dyDescent="0.2">
      <c r="BK441" s="66"/>
      <c r="BL441" s="66"/>
      <c r="BM441" s="66"/>
    </row>
    <row r="442" spans="63:65" x14ac:dyDescent="0.2">
      <c r="BK442" s="66"/>
      <c r="BL442" s="66"/>
      <c r="BM442" s="66"/>
    </row>
    <row r="443" spans="63:65" x14ac:dyDescent="0.2">
      <c r="BK443" s="66"/>
      <c r="BL443" s="66"/>
      <c r="BM443" s="66"/>
    </row>
    <row r="444" spans="63:65" x14ac:dyDescent="0.2">
      <c r="BK444" s="66"/>
      <c r="BL444" s="66"/>
      <c r="BM444" s="66"/>
    </row>
    <row r="445" spans="63:65" x14ac:dyDescent="0.2">
      <c r="BK445" s="66"/>
      <c r="BL445" s="66"/>
      <c r="BM445" s="66"/>
    </row>
    <row r="446" spans="63:65" x14ac:dyDescent="0.2">
      <c r="BK446" s="66"/>
      <c r="BL446" s="66"/>
      <c r="BM446" s="66"/>
    </row>
    <row r="447" spans="63:65" x14ac:dyDescent="0.2">
      <c r="BK447" s="66"/>
      <c r="BL447" s="66"/>
      <c r="BM447" s="66"/>
    </row>
    <row r="448" spans="63:65" x14ac:dyDescent="0.2">
      <c r="BK448" s="66"/>
      <c r="BL448" s="66"/>
      <c r="BM448" s="66"/>
    </row>
    <row r="449" spans="63:65" x14ac:dyDescent="0.2">
      <c r="BK449" s="66"/>
      <c r="BL449" s="66"/>
      <c r="BM449" s="66"/>
    </row>
    <row r="450" spans="63:65" x14ac:dyDescent="0.2">
      <c r="BK450" s="66"/>
      <c r="BL450" s="66"/>
      <c r="BM450" s="66"/>
    </row>
    <row r="451" spans="63:65" x14ac:dyDescent="0.2">
      <c r="BK451" s="66"/>
      <c r="BL451" s="66"/>
      <c r="BM451" s="66"/>
    </row>
    <row r="452" spans="63:65" x14ac:dyDescent="0.2">
      <c r="BK452" s="66"/>
      <c r="BL452" s="66"/>
      <c r="BM452" s="66"/>
    </row>
    <row r="453" spans="63:65" x14ac:dyDescent="0.2">
      <c r="BK453" s="66"/>
      <c r="BL453" s="66"/>
      <c r="BM453" s="66"/>
    </row>
    <row r="454" spans="63:65" x14ac:dyDescent="0.2">
      <c r="BK454" s="66"/>
      <c r="BL454" s="66"/>
      <c r="BM454" s="66"/>
    </row>
    <row r="455" spans="63:65" x14ac:dyDescent="0.2">
      <c r="BK455" s="66"/>
      <c r="BL455" s="66"/>
      <c r="BM455" s="66"/>
    </row>
    <row r="456" spans="63:65" x14ac:dyDescent="0.2">
      <c r="BK456" s="66"/>
      <c r="BL456" s="66"/>
      <c r="BM456" s="66"/>
    </row>
    <row r="457" spans="63:65" x14ac:dyDescent="0.2">
      <c r="BK457" s="66"/>
      <c r="BL457" s="66"/>
      <c r="BM457" s="66"/>
    </row>
    <row r="458" spans="63:65" x14ac:dyDescent="0.2">
      <c r="BK458" s="66"/>
      <c r="BL458" s="66"/>
      <c r="BM458" s="66"/>
    </row>
    <row r="459" spans="63:65" x14ac:dyDescent="0.2">
      <c r="BK459" s="66"/>
      <c r="BL459" s="66"/>
      <c r="BM459" s="66"/>
    </row>
    <row r="460" spans="63:65" x14ac:dyDescent="0.2">
      <c r="BK460" s="66"/>
      <c r="BL460" s="66"/>
      <c r="BM460" s="66"/>
    </row>
    <row r="461" spans="63:65" x14ac:dyDescent="0.2">
      <c r="BK461" s="66"/>
      <c r="BL461" s="66"/>
      <c r="BM461" s="66"/>
    </row>
    <row r="462" spans="63:65" x14ac:dyDescent="0.2">
      <c r="BK462" s="66"/>
      <c r="BL462" s="66"/>
      <c r="BM462" s="66"/>
    </row>
    <row r="463" spans="63:65" x14ac:dyDescent="0.2">
      <c r="BK463" s="66"/>
      <c r="BL463" s="66"/>
      <c r="BM463" s="66"/>
    </row>
    <row r="464" spans="63:65" x14ac:dyDescent="0.2">
      <c r="BK464" s="66"/>
      <c r="BL464" s="66"/>
      <c r="BM464" s="66"/>
    </row>
    <row r="465" spans="63:65" x14ac:dyDescent="0.2">
      <c r="BK465" s="66"/>
      <c r="BL465" s="66"/>
      <c r="BM465" s="66"/>
    </row>
    <row r="466" spans="63:65" x14ac:dyDescent="0.2">
      <c r="BK466" s="66"/>
      <c r="BL466" s="66"/>
      <c r="BM466" s="66"/>
    </row>
    <row r="467" spans="63:65" x14ac:dyDescent="0.2">
      <c r="BK467" s="66"/>
      <c r="BL467" s="66"/>
      <c r="BM467" s="66"/>
    </row>
    <row r="468" spans="63:65" x14ac:dyDescent="0.2">
      <c r="BK468" s="66"/>
      <c r="BL468" s="66"/>
      <c r="BM468" s="66"/>
    </row>
    <row r="469" spans="63:65" x14ac:dyDescent="0.2">
      <c r="BK469" s="66"/>
      <c r="BL469" s="66"/>
      <c r="BM469" s="66"/>
    </row>
    <row r="470" spans="63:65" x14ac:dyDescent="0.2">
      <c r="BK470" s="66"/>
      <c r="BL470" s="66"/>
      <c r="BM470" s="66"/>
    </row>
    <row r="471" spans="63:65" x14ac:dyDescent="0.2">
      <c r="BK471" s="66"/>
      <c r="BL471" s="66"/>
      <c r="BM471" s="66"/>
    </row>
    <row r="472" spans="63:65" x14ac:dyDescent="0.2">
      <c r="BK472" s="66"/>
      <c r="BL472" s="66"/>
      <c r="BM472" s="66"/>
    </row>
    <row r="473" spans="63:65" x14ac:dyDescent="0.2">
      <c r="BK473" s="66"/>
      <c r="BL473" s="66"/>
      <c r="BM473" s="66"/>
    </row>
    <row r="474" spans="63:65" x14ac:dyDescent="0.2">
      <c r="BK474" s="66"/>
      <c r="BL474" s="66"/>
      <c r="BM474" s="66"/>
    </row>
    <row r="475" spans="63:65" x14ac:dyDescent="0.2">
      <c r="BK475" s="66"/>
      <c r="BL475" s="66"/>
      <c r="BM475" s="66"/>
    </row>
    <row r="476" spans="63:65" x14ac:dyDescent="0.2">
      <c r="BK476" s="66"/>
      <c r="BL476" s="66"/>
      <c r="BM476" s="66"/>
    </row>
    <row r="477" spans="63:65" x14ac:dyDescent="0.2">
      <c r="BK477" s="66"/>
      <c r="BL477" s="66"/>
      <c r="BM477" s="66"/>
    </row>
    <row r="478" spans="63:65" x14ac:dyDescent="0.2">
      <c r="BK478" s="66"/>
      <c r="BL478" s="66"/>
      <c r="BM478" s="66"/>
    </row>
    <row r="479" spans="63:65" x14ac:dyDescent="0.2">
      <c r="BK479" s="66"/>
      <c r="BL479" s="66"/>
      <c r="BM479" s="66"/>
    </row>
    <row r="480" spans="63:65" x14ac:dyDescent="0.2">
      <c r="BK480" s="66"/>
      <c r="BL480" s="66"/>
      <c r="BM480" s="66"/>
    </row>
    <row r="481" spans="63:65" x14ac:dyDescent="0.2">
      <c r="BK481" s="66"/>
      <c r="BL481" s="66"/>
      <c r="BM481" s="66"/>
    </row>
    <row r="482" spans="63:65" x14ac:dyDescent="0.2">
      <c r="BK482" s="66"/>
      <c r="BL482" s="66"/>
      <c r="BM482" s="66"/>
    </row>
    <row r="483" spans="63:65" x14ac:dyDescent="0.2">
      <c r="BK483" s="66"/>
      <c r="BL483" s="66"/>
      <c r="BM483" s="66"/>
    </row>
    <row r="484" spans="63:65" x14ac:dyDescent="0.2">
      <c r="BK484" s="66"/>
      <c r="BL484" s="66"/>
      <c r="BM484" s="66"/>
    </row>
    <row r="485" spans="63:65" x14ac:dyDescent="0.2">
      <c r="BK485" s="66"/>
      <c r="BL485" s="66"/>
      <c r="BM485" s="66"/>
    </row>
    <row r="486" spans="63:65" x14ac:dyDescent="0.2">
      <c r="BK486" s="66"/>
      <c r="BL486" s="66"/>
      <c r="BM486" s="66"/>
    </row>
    <row r="487" spans="63:65" x14ac:dyDescent="0.2">
      <c r="BK487" s="66"/>
      <c r="BL487" s="66"/>
      <c r="BM487" s="66"/>
    </row>
    <row r="488" spans="63:65" x14ac:dyDescent="0.2">
      <c r="BK488" s="66"/>
      <c r="BL488" s="66"/>
      <c r="BM488" s="66"/>
    </row>
    <row r="489" spans="63:65" x14ac:dyDescent="0.2">
      <c r="BK489" s="66"/>
      <c r="BL489" s="66"/>
      <c r="BM489" s="66"/>
    </row>
    <row r="490" spans="63:65" x14ac:dyDescent="0.2">
      <c r="BK490" s="66"/>
      <c r="BL490" s="66"/>
      <c r="BM490" s="66"/>
    </row>
    <row r="491" spans="63:65" x14ac:dyDescent="0.2">
      <c r="BK491" s="66"/>
      <c r="BL491" s="66"/>
      <c r="BM491" s="66"/>
    </row>
    <row r="492" spans="63:65" x14ac:dyDescent="0.2">
      <c r="BK492" s="66"/>
      <c r="BL492" s="66"/>
      <c r="BM492" s="66"/>
    </row>
    <row r="493" spans="63:65" x14ac:dyDescent="0.2">
      <c r="BK493" s="66"/>
      <c r="BL493" s="66"/>
      <c r="BM493" s="66"/>
    </row>
    <row r="494" spans="63:65" x14ac:dyDescent="0.2">
      <c r="BK494" s="66"/>
      <c r="BL494" s="66"/>
      <c r="BM494" s="66"/>
    </row>
    <row r="495" spans="63:65" x14ac:dyDescent="0.2">
      <c r="BK495" s="66"/>
      <c r="BL495" s="66"/>
      <c r="BM495" s="66"/>
    </row>
    <row r="496" spans="63:65" x14ac:dyDescent="0.2">
      <c r="BK496" s="66"/>
      <c r="BL496" s="66"/>
      <c r="BM496" s="66"/>
    </row>
    <row r="497" spans="63:65" x14ac:dyDescent="0.2">
      <c r="BK497" s="66"/>
      <c r="BL497" s="66"/>
      <c r="BM497" s="66"/>
    </row>
    <row r="498" spans="63:65" x14ac:dyDescent="0.2">
      <c r="BK498" s="66"/>
      <c r="BL498" s="66"/>
      <c r="BM498" s="66"/>
    </row>
  </sheetData>
  <mergeCells count="390">
    <mergeCell ref="A55:A57"/>
    <mergeCell ref="B55:F57"/>
    <mergeCell ref="B70:F70"/>
    <mergeCell ref="B71:F71"/>
    <mergeCell ref="B72:F72"/>
    <mergeCell ref="C5:J6"/>
    <mergeCell ref="D13:F13"/>
    <mergeCell ref="D15:E15"/>
    <mergeCell ref="D17:E17"/>
    <mergeCell ref="D19:E19"/>
    <mergeCell ref="B58:F58"/>
    <mergeCell ref="B59:F59"/>
    <mergeCell ref="B60:F60"/>
    <mergeCell ref="B64:F64"/>
    <mergeCell ref="B65:F65"/>
    <mergeCell ref="B66:F66"/>
    <mergeCell ref="B67:F67"/>
    <mergeCell ref="B68:F68"/>
    <mergeCell ref="B69:F69"/>
    <mergeCell ref="B61:F61"/>
    <mergeCell ref="B62:F62"/>
    <mergeCell ref="B63:F63"/>
    <mergeCell ref="I56:N56"/>
    <mergeCell ref="H56:H57"/>
    <mergeCell ref="B76:F76"/>
    <mergeCell ref="B77:F77"/>
    <mergeCell ref="B78:F78"/>
    <mergeCell ref="B79:F79"/>
    <mergeCell ref="B80:F80"/>
    <mergeCell ref="B81:F81"/>
    <mergeCell ref="B73:F73"/>
    <mergeCell ref="B74:F74"/>
    <mergeCell ref="B75:F75"/>
    <mergeCell ref="B88:F88"/>
    <mergeCell ref="B89:F89"/>
    <mergeCell ref="B90:F90"/>
    <mergeCell ref="B91:F91"/>
    <mergeCell ref="B92:F92"/>
    <mergeCell ref="B93:F93"/>
    <mergeCell ref="B82:F82"/>
    <mergeCell ref="B83:F83"/>
    <mergeCell ref="B84:F84"/>
    <mergeCell ref="B85:F85"/>
    <mergeCell ref="B86:F86"/>
    <mergeCell ref="B87:F87"/>
    <mergeCell ref="B100:F100"/>
    <mergeCell ref="B101:F101"/>
    <mergeCell ref="B102:F102"/>
    <mergeCell ref="B103:F103"/>
    <mergeCell ref="B104:F104"/>
    <mergeCell ref="B105:F105"/>
    <mergeCell ref="B94:F94"/>
    <mergeCell ref="B95:F95"/>
    <mergeCell ref="B96:F96"/>
    <mergeCell ref="B97:F97"/>
    <mergeCell ref="B98:F98"/>
    <mergeCell ref="B99:F99"/>
    <mergeCell ref="B112:F112"/>
    <mergeCell ref="B113:F113"/>
    <mergeCell ref="B114:F114"/>
    <mergeCell ref="B115:F115"/>
    <mergeCell ref="B116:F116"/>
    <mergeCell ref="B117:F117"/>
    <mergeCell ref="B106:F106"/>
    <mergeCell ref="B107:F107"/>
    <mergeCell ref="B108:F108"/>
    <mergeCell ref="B109:F109"/>
    <mergeCell ref="B110:F110"/>
    <mergeCell ref="B111:F111"/>
    <mergeCell ref="B124:F124"/>
    <mergeCell ref="B125:F125"/>
    <mergeCell ref="B126:F126"/>
    <mergeCell ref="B127:F127"/>
    <mergeCell ref="B128:F128"/>
    <mergeCell ref="B129:F129"/>
    <mergeCell ref="B118:F118"/>
    <mergeCell ref="B119:F119"/>
    <mergeCell ref="B120:F120"/>
    <mergeCell ref="B121:F121"/>
    <mergeCell ref="B122:F122"/>
    <mergeCell ref="B123:F123"/>
    <mergeCell ref="B136:F136"/>
    <mergeCell ref="B137:F137"/>
    <mergeCell ref="B138:F138"/>
    <mergeCell ref="B139:F139"/>
    <mergeCell ref="B140:F140"/>
    <mergeCell ref="B141:F141"/>
    <mergeCell ref="B130:F130"/>
    <mergeCell ref="B131:F131"/>
    <mergeCell ref="B132:F132"/>
    <mergeCell ref="B133:F133"/>
    <mergeCell ref="B134:F134"/>
    <mergeCell ref="B135:F135"/>
    <mergeCell ref="B148:F148"/>
    <mergeCell ref="B149:F149"/>
    <mergeCell ref="B150:F150"/>
    <mergeCell ref="B151:F151"/>
    <mergeCell ref="B152:F152"/>
    <mergeCell ref="B153:F153"/>
    <mergeCell ref="B142:F142"/>
    <mergeCell ref="B143:F143"/>
    <mergeCell ref="B144:F144"/>
    <mergeCell ref="B145:F145"/>
    <mergeCell ref="B146:F146"/>
    <mergeCell ref="B147:F147"/>
    <mergeCell ref="B160:F160"/>
    <mergeCell ref="B161:F161"/>
    <mergeCell ref="B162:F162"/>
    <mergeCell ref="B163:F163"/>
    <mergeCell ref="B164:F164"/>
    <mergeCell ref="B165:F165"/>
    <mergeCell ref="B154:F154"/>
    <mergeCell ref="B155:F155"/>
    <mergeCell ref="B156:F156"/>
    <mergeCell ref="B157:F157"/>
    <mergeCell ref="B158:F158"/>
    <mergeCell ref="B159:F159"/>
    <mergeCell ref="B172:F172"/>
    <mergeCell ref="B173:F173"/>
    <mergeCell ref="B174:F174"/>
    <mergeCell ref="B175:F175"/>
    <mergeCell ref="B176:F176"/>
    <mergeCell ref="B177:F177"/>
    <mergeCell ref="B166:F166"/>
    <mergeCell ref="B167:F167"/>
    <mergeCell ref="B168:F168"/>
    <mergeCell ref="B169:F169"/>
    <mergeCell ref="B170:F170"/>
    <mergeCell ref="B171:F171"/>
    <mergeCell ref="B184:F184"/>
    <mergeCell ref="B185:F185"/>
    <mergeCell ref="B186:F186"/>
    <mergeCell ref="B187:F187"/>
    <mergeCell ref="B188:F188"/>
    <mergeCell ref="B189:F189"/>
    <mergeCell ref="B178:F178"/>
    <mergeCell ref="B179:F179"/>
    <mergeCell ref="B180:F180"/>
    <mergeCell ref="B181:F181"/>
    <mergeCell ref="B182:F182"/>
    <mergeCell ref="B183:F183"/>
    <mergeCell ref="B196:F196"/>
    <mergeCell ref="B197:F197"/>
    <mergeCell ref="B198:F198"/>
    <mergeCell ref="B199:F199"/>
    <mergeCell ref="B200:F200"/>
    <mergeCell ref="B201:F201"/>
    <mergeCell ref="B190:F190"/>
    <mergeCell ref="B191:F191"/>
    <mergeCell ref="B192:F192"/>
    <mergeCell ref="B193:F193"/>
    <mergeCell ref="B194:F194"/>
    <mergeCell ref="B195:F195"/>
    <mergeCell ref="B208:F208"/>
    <mergeCell ref="B209:F209"/>
    <mergeCell ref="B210:F210"/>
    <mergeCell ref="B211:F211"/>
    <mergeCell ref="B212:F212"/>
    <mergeCell ref="B213:F213"/>
    <mergeCell ref="B202:F202"/>
    <mergeCell ref="B203:F203"/>
    <mergeCell ref="B204:F204"/>
    <mergeCell ref="B205:F205"/>
    <mergeCell ref="B206:F206"/>
    <mergeCell ref="B207:F207"/>
    <mergeCell ref="B220:F220"/>
    <mergeCell ref="B221:F221"/>
    <mergeCell ref="B222:F222"/>
    <mergeCell ref="B223:F223"/>
    <mergeCell ref="B224:F224"/>
    <mergeCell ref="B225:F225"/>
    <mergeCell ref="B214:F214"/>
    <mergeCell ref="B215:F215"/>
    <mergeCell ref="B216:F216"/>
    <mergeCell ref="B217:F217"/>
    <mergeCell ref="B218:F218"/>
    <mergeCell ref="B219:F219"/>
    <mergeCell ref="B232:F232"/>
    <mergeCell ref="B233:F233"/>
    <mergeCell ref="B234:F234"/>
    <mergeCell ref="B235:F235"/>
    <mergeCell ref="B236:F236"/>
    <mergeCell ref="B237:F237"/>
    <mergeCell ref="B226:F226"/>
    <mergeCell ref="B227:F227"/>
    <mergeCell ref="B228:F228"/>
    <mergeCell ref="B229:F229"/>
    <mergeCell ref="B230:F230"/>
    <mergeCell ref="B231:F231"/>
    <mergeCell ref="B244:F244"/>
    <mergeCell ref="B245:F245"/>
    <mergeCell ref="B246:F246"/>
    <mergeCell ref="B247:F247"/>
    <mergeCell ref="B248:F248"/>
    <mergeCell ref="B249:F249"/>
    <mergeCell ref="B238:F238"/>
    <mergeCell ref="B239:F239"/>
    <mergeCell ref="B240:F240"/>
    <mergeCell ref="B241:F241"/>
    <mergeCell ref="B242:F242"/>
    <mergeCell ref="B243:F243"/>
    <mergeCell ref="B256:F256"/>
    <mergeCell ref="B257:F257"/>
    <mergeCell ref="B258:F258"/>
    <mergeCell ref="B259:F259"/>
    <mergeCell ref="B260:F260"/>
    <mergeCell ref="B261:F261"/>
    <mergeCell ref="B250:F250"/>
    <mergeCell ref="B251:F251"/>
    <mergeCell ref="B252:F252"/>
    <mergeCell ref="B253:F253"/>
    <mergeCell ref="B254:F254"/>
    <mergeCell ref="B255:F255"/>
    <mergeCell ref="B268:F268"/>
    <mergeCell ref="B269:F269"/>
    <mergeCell ref="B270:F270"/>
    <mergeCell ref="B271:F271"/>
    <mergeCell ref="B272:F272"/>
    <mergeCell ref="B273:F273"/>
    <mergeCell ref="B262:F262"/>
    <mergeCell ref="B263:F263"/>
    <mergeCell ref="B264:F264"/>
    <mergeCell ref="B265:F265"/>
    <mergeCell ref="B266:F266"/>
    <mergeCell ref="B267:F267"/>
    <mergeCell ref="B280:F280"/>
    <mergeCell ref="B281:F281"/>
    <mergeCell ref="B282:F282"/>
    <mergeCell ref="B283:F283"/>
    <mergeCell ref="B284:F284"/>
    <mergeCell ref="B285:F285"/>
    <mergeCell ref="B274:F274"/>
    <mergeCell ref="B275:F275"/>
    <mergeCell ref="B276:F276"/>
    <mergeCell ref="B277:F277"/>
    <mergeCell ref="B278:F278"/>
    <mergeCell ref="B279:F279"/>
    <mergeCell ref="B292:F292"/>
    <mergeCell ref="B293:F293"/>
    <mergeCell ref="B294:F294"/>
    <mergeCell ref="B295:F295"/>
    <mergeCell ref="B296:F296"/>
    <mergeCell ref="B297:F297"/>
    <mergeCell ref="B286:F286"/>
    <mergeCell ref="B287:F287"/>
    <mergeCell ref="B288:F288"/>
    <mergeCell ref="B289:F289"/>
    <mergeCell ref="B290:F290"/>
    <mergeCell ref="B291:F291"/>
    <mergeCell ref="B304:F304"/>
    <mergeCell ref="B305:F305"/>
    <mergeCell ref="B306:F306"/>
    <mergeCell ref="B307:F307"/>
    <mergeCell ref="B308:F308"/>
    <mergeCell ref="B309:F309"/>
    <mergeCell ref="B298:F298"/>
    <mergeCell ref="B299:F299"/>
    <mergeCell ref="B300:F300"/>
    <mergeCell ref="B301:F301"/>
    <mergeCell ref="B302:F302"/>
    <mergeCell ref="B303:F303"/>
    <mergeCell ref="B316:F316"/>
    <mergeCell ref="B317:F317"/>
    <mergeCell ref="B318:F318"/>
    <mergeCell ref="B319:F319"/>
    <mergeCell ref="B320:F320"/>
    <mergeCell ref="B321:F321"/>
    <mergeCell ref="B310:F310"/>
    <mergeCell ref="B311:F311"/>
    <mergeCell ref="B312:F312"/>
    <mergeCell ref="B313:F313"/>
    <mergeCell ref="B314:F314"/>
    <mergeCell ref="B315:F315"/>
    <mergeCell ref="B328:F328"/>
    <mergeCell ref="B329:F329"/>
    <mergeCell ref="B330:F330"/>
    <mergeCell ref="B331:F331"/>
    <mergeCell ref="B332:F332"/>
    <mergeCell ref="B333:F333"/>
    <mergeCell ref="B322:F322"/>
    <mergeCell ref="B323:F323"/>
    <mergeCell ref="B324:F324"/>
    <mergeCell ref="B325:F325"/>
    <mergeCell ref="B326:F326"/>
    <mergeCell ref="B327:F327"/>
    <mergeCell ref="B340:F340"/>
    <mergeCell ref="B341:F341"/>
    <mergeCell ref="B342:F342"/>
    <mergeCell ref="B343:F343"/>
    <mergeCell ref="B344:F344"/>
    <mergeCell ref="B345:F345"/>
    <mergeCell ref="B334:F334"/>
    <mergeCell ref="B335:F335"/>
    <mergeCell ref="B336:F336"/>
    <mergeCell ref="B337:F337"/>
    <mergeCell ref="B338:F338"/>
    <mergeCell ref="B339:F339"/>
    <mergeCell ref="B352:F352"/>
    <mergeCell ref="B353:F353"/>
    <mergeCell ref="B354:F354"/>
    <mergeCell ref="B355:F355"/>
    <mergeCell ref="B356:F356"/>
    <mergeCell ref="B357:F357"/>
    <mergeCell ref="B346:F346"/>
    <mergeCell ref="B347:F347"/>
    <mergeCell ref="B348:F348"/>
    <mergeCell ref="B349:F349"/>
    <mergeCell ref="B350:F350"/>
    <mergeCell ref="B351:F351"/>
    <mergeCell ref="B364:F364"/>
    <mergeCell ref="B365:F365"/>
    <mergeCell ref="B366:F366"/>
    <mergeCell ref="B367:F367"/>
    <mergeCell ref="B368:F368"/>
    <mergeCell ref="B369:F369"/>
    <mergeCell ref="B358:F358"/>
    <mergeCell ref="B359:F359"/>
    <mergeCell ref="B360:F360"/>
    <mergeCell ref="B361:F361"/>
    <mergeCell ref="B362:F362"/>
    <mergeCell ref="B363:F363"/>
    <mergeCell ref="B376:F376"/>
    <mergeCell ref="B377:F377"/>
    <mergeCell ref="B378:F378"/>
    <mergeCell ref="B379:F379"/>
    <mergeCell ref="B380:F380"/>
    <mergeCell ref="B381:F381"/>
    <mergeCell ref="B370:F370"/>
    <mergeCell ref="B371:F371"/>
    <mergeCell ref="B372:F372"/>
    <mergeCell ref="B373:F373"/>
    <mergeCell ref="B374:F374"/>
    <mergeCell ref="B375:F375"/>
    <mergeCell ref="B388:F388"/>
    <mergeCell ref="B389:F389"/>
    <mergeCell ref="B390:F390"/>
    <mergeCell ref="B391:F391"/>
    <mergeCell ref="B392:F392"/>
    <mergeCell ref="B393:F393"/>
    <mergeCell ref="B382:F382"/>
    <mergeCell ref="B383:F383"/>
    <mergeCell ref="B384:F384"/>
    <mergeCell ref="B385:F385"/>
    <mergeCell ref="B386:F386"/>
    <mergeCell ref="B387:F387"/>
    <mergeCell ref="B400:F400"/>
    <mergeCell ref="B401:F401"/>
    <mergeCell ref="B402:F402"/>
    <mergeCell ref="B403:F403"/>
    <mergeCell ref="B404:F404"/>
    <mergeCell ref="B405:F405"/>
    <mergeCell ref="B394:F394"/>
    <mergeCell ref="B395:F395"/>
    <mergeCell ref="B396:F396"/>
    <mergeCell ref="B397:F397"/>
    <mergeCell ref="B398:F398"/>
    <mergeCell ref="B399:F399"/>
    <mergeCell ref="AY55:BD56"/>
    <mergeCell ref="BE55:BH56"/>
    <mergeCell ref="BI55:BI57"/>
    <mergeCell ref="BJ55:BJ57"/>
    <mergeCell ref="B424:F424"/>
    <mergeCell ref="B425:F425"/>
    <mergeCell ref="B418:F418"/>
    <mergeCell ref="B419:F419"/>
    <mergeCell ref="B420:F420"/>
    <mergeCell ref="B421:F421"/>
    <mergeCell ref="B422:F422"/>
    <mergeCell ref="B423:F423"/>
    <mergeCell ref="B412:F412"/>
    <mergeCell ref="B413:F413"/>
    <mergeCell ref="B414:F414"/>
    <mergeCell ref="B415:F415"/>
    <mergeCell ref="B416:F416"/>
    <mergeCell ref="B417:F417"/>
    <mergeCell ref="B406:F406"/>
    <mergeCell ref="B407:F407"/>
    <mergeCell ref="B408:F408"/>
    <mergeCell ref="B409:F409"/>
    <mergeCell ref="B410:F410"/>
    <mergeCell ref="B411:F411"/>
    <mergeCell ref="G56:G57"/>
    <mergeCell ref="O56:T56"/>
    <mergeCell ref="U56:Z56"/>
    <mergeCell ref="AA56:AF56"/>
    <mergeCell ref="AG56:AL56"/>
    <mergeCell ref="I55:Z55"/>
    <mergeCell ref="AA55:AR55"/>
    <mergeCell ref="AM56:AR56"/>
    <mergeCell ref="AS55:AX5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5:BM498"/>
  <sheetViews>
    <sheetView showGridLines="0" topLeftCell="A4" workbookViewId="0">
      <selection activeCell="P15" sqref="P15"/>
    </sheetView>
  </sheetViews>
  <sheetFormatPr baseColWidth="10" defaultColWidth="12" defaultRowHeight="12.75" x14ac:dyDescent="0.2"/>
  <cols>
    <col min="1" max="1" width="4.1640625" style="20" customWidth="1"/>
    <col min="2" max="12" width="9.6640625" style="20" customWidth="1"/>
    <col min="13" max="62" width="8.6640625" style="20" customWidth="1"/>
    <col min="63" max="16384" width="12" style="20"/>
  </cols>
  <sheetData>
    <row r="5" spans="1:13" ht="12.75" customHeight="1" x14ac:dyDescent="0.2">
      <c r="C5" s="135" t="s">
        <v>34</v>
      </c>
      <c r="D5" s="135"/>
      <c r="E5" s="135"/>
      <c r="F5" s="135"/>
      <c r="G5" s="135"/>
      <c r="H5" s="135"/>
      <c r="I5" s="135"/>
      <c r="J5" s="135"/>
    </row>
    <row r="6" spans="1:13" ht="12.75" customHeight="1" x14ac:dyDescent="0.2">
      <c r="C6" s="135"/>
      <c r="D6" s="135"/>
      <c r="E6" s="135"/>
      <c r="F6" s="135"/>
      <c r="G6" s="135"/>
      <c r="H6" s="135"/>
      <c r="I6" s="135"/>
      <c r="J6" s="135"/>
    </row>
    <row r="8" spans="1:13" x14ac:dyDescent="0.2">
      <c r="A8" s="21" t="s">
        <v>36</v>
      </c>
      <c r="B8" s="22"/>
      <c r="C8" s="22"/>
      <c r="D8" s="23"/>
      <c r="E8" s="23"/>
      <c r="F8" s="24"/>
    </row>
    <row r="9" spans="1:13" x14ac:dyDescent="0.2">
      <c r="A9" s="21" t="s">
        <v>37</v>
      </c>
      <c r="B9" s="22"/>
      <c r="C9" s="22">
        <v>1</v>
      </c>
      <c r="D9" s="25">
        <v>2</v>
      </c>
      <c r="E9" s="25"/>
      <c r="F9" s="24"/>
    </row>
    <row r="10" spans="1:13" x14ac:dyDescent="0.2">
      <c r="B10" s="84" t="s">
        <v>38</v>
      </c>
      <c r="C10" s="84"/>
    </row>
    <row r="11" spans="1:13" ht="1.5" customHeight="1" x14ac:dyDescent="0.2">
      <c r="A11" s="77"/>
      <c r="B11" s="78"/>
      <c r="C11" s="85"/>
      <c r="D11" s="78"/>
      <c r="E11" s="32"/>
      <c r="F11" s="32"/>
      <c r="G11" s="32"/>
      <c r="H11" s="50"/>
      <c r="I11" s="32"/>
      <c r="J11" s="78"/>
      <c r="K11" s="78"/>
      <c r="L11" s="78"/>
      <c r="M11" s="79"/>
    </row>
    <row r="12" spans="1:13" x14ac:dyDescent="0.2">
      <c r="A12" s="80"/>
      <c r="B12" s="26" t="s">
        <v>62</v>
      </c>
      <c r="C12" s="86"/>
      <c r="D12" s="26"/>
      <c r="E12" s="18"/>
      <c r="F12" s="18"/>
      <c r="G12" s="27"/>
      <c r="H12" s="28"/>
      <c r="I12" s="18"/>
      <c r="J12" s="18"/>
      <c r="K12" s="18"/>
      <c r="L12" s="18"/>
      <c r="M12" s="36"/>
    </row>
    <row r="13" spans="1:13" ht="13.5" thickBot="1" x14ac:dyDescent="0.25">
      <c r="A13" s="81"/>
      <c r="B13" s="82"/>
      <c r="C13" s="82"/>
      <c r="D13" s="143"/>
      <c r="E13" s="143"/>
      <c r="F13" s="143"/>
      <c r="G13" s="82"/>
      <c r="H13" s="81"/>
      <c r="I13" s="82"/>
      <c r="J13" s="82"/>
      <c r="K13" s="82"/>
      <c r="L13" s="82"/>
      <c r="M13" s="83"/>
    </row>
    <row r="14" spans="1:13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x14ac:dyDescent="0.2">
      <c r="A15" s="31" t="s">
        <v>0</v>
      </c>
      <c r="B15" s="32"/>
      <c r="C15" s="32"/>
      <c r="D15" s="144">
        <v>0</v>
      </c>
      <c r="E15" s="144"/>
      <c r="F15" s="18"/>
      <c r="G15" s="18"/>
      <c r="H15" s="18"/>
      <c r="I15" s="18"/>
      <c r="J15" s="18"/>
      <c r="K15" s="18"/>
      <c r="L15" s="18"/>
      <c r="M15" s="30"/>
    </row>
    <row r="16" spans="1:13" ht="4.1500000000000004" customHeight="1" thickBot="1" x14ac:dyDescent="0.25">
      <c r="A16" s="31"/>
      <c r="B16" s="32"/>
      <c r="C16" s="32"/>
      <c r="D16" s="33"/>
      <c r="E16" s="33"/>
      <c r="F16" s="18"/>
      <c r="G16" s="28"/>
      <c r="H16" s="18"/>
      <c r="I16" s="18"/>
      <c r="J16" s="18"/>
      <c r="K16" s="18"/>
      <c r="L16" s="33"/>
      <c r="M16" s="34"/>
    </row>
    <row r="17" spans="1:13" ht="13.5" thickBot="1" x14ac:dyDescent="0.25">
      <c r="A17" s="35" t="s">
        <v>1</v>
      </c>
      <c r="B17" s="18"/>
      <c r="C17" s="18"/>
      <c r="D17" s="138">
        <v>0</v>
      </c>
      <c r="E17" s="139"/>
      <c r="F17" s="18"/>
      <c r="G17" s="28"/>
      <c r="H17" s="18"/>
      <c r="I17" s="18"/>
      <c r="J17" s="18"/>
      <c r="K17" s="18"/>
      <c r="L17" s="33"/>
      <c r="M17" s="34"/>
    </row>
    <row r="18" spans="1:13" ht="4.1500000000000004" customHeight="1" thickBot="1" x14ac:dyDescent="0.25">
      <c r="A18" s="31"/>
      <c r="B18" s="32"/>
      <c r="C18" s="32"/>
      <c r="D18" s="18"/>
      <c r="E18" s="18"/>
      <c r="F18" s="18"/>
      <c r="G18" s="28"/>
      <c r="H18" s="18"/>
      <c r="I18" s="18"/>
      <c r="J18" s="18"/>
      <c r="K18" s="18"/>
      <c r="L18" s="33"/>
      <c r="M18" s="34"/>
    </row>
    <row r="19" spans="1:13" ht="13.5" thickBot="1" x14ac:dyDescent="0.25">
      <c r="A19" s="31" t="s">
        <v>2</v>
      </c>
      <c r="B19" s="32"/>
      <c r="C19" s="32"/>
      <c r="D19" s="138">
        <v>0</v>
      </c>
      <c r="E19" s="139"/>
      <c r="F19" s="18"/>
      <c r="G19" s="36"/>
      <c r="H19" s="36"/>
      <c r="I19" s="36"/>
      <c r="J19" s="36"/>
      <c r="K19" s="36"/>
      <c r="L19" s="36"/>
      <c r="M19" s="29"/>
    </row>
    <row r="20" spans="1:13" x14ac:dyDescent="0.2">
      <c r="A20" s="37"/>
      <c r="B20" s="32"/>
      <c r="C20" s="32"/>
      <c r="D20" s="19"/>
      <c r="E20" s="19"/>
      <c r="F20" s="38"/>
      <c r="G20" s="38"/>
      <c r="H20" s="38"/>
      <c r="I20" s="38"/>
      <c r="J20" s="38"/>
      <c r="K20" s="38"/>
      <c r="L20" s="19"/>
      <c r="M20" s="39"/>
    </row>
    <row r="21" spans="1:13" ht="15" thickBot="1" x14ac:dyDescent="0.25">
      <c r="A21" s="37"/>
      <c r="B21" s="40" t="s">
        <v>5</v>
      </c>
      <c r="C21" s="32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37"/>
      <c r="B22" s="32" t="s">
        <v>6</v>
      </c>
      <c r="C22" s="32"/>
      <c r="D22" s="41"/>
      <c r="E22" s="41"/>
      <c r="F22" s="67">
        <v>7</v>
      </c>
      <c r="G22" s="41"/>
      <c r="H22" s="41"/>
      <c r="I22" s="41"/>
      <c r="J22" s="41"/>
      <c r="K22" s="44"/>
      <c r="L22" s="45"/>
      <c r="M22" s="46"/>
    </row>
    <row r="23" spans="1:13" ht="15.75" thickBot="1" x14ac:dyDescent="0.3">
      <c r="A23" s="37"/>
      <c r="B23" s="32" t="s">
        <v>7</v>
      </c>
      <c r="C23" s="32"/>
      <c r="D23" s="41"/>
      <c r="E23" s="41"/>
      <c r="F23" s="67">
        <f>+F22+1</f>
        <v>8</v>
      </c>
      <c r="G23" s="41"/>
      <c r="H23" s="41"/>
      <c r="I23" s="41"/>
      <c r="J23" s="41"/>
      <c r="K23" s="44"/>
      <c r="L23" s="45"/>
      <c r="M23" s="46"/>
    </row>
    <row r="24" spans="1:13" ht="4.1500000000000004" customHeight="1" thickBot="1" x14ac:dyDescent="0.25">
      <c r="A24" s="37"/>
      <c r="B24" s="32"/>
      <c r="C24" s="32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37"/>
      <c r="B25" s="40" t="s">
        <v>8</v>
      </c>
      <c r="C25" s="32"/>
      <c r="D25" s="41"/>
      <c r="E25" s="47"/>
      <c r="F25" s="48" t="s">
        <v>9</v>
      </c>
      <c r="G25" s="48" t="s">
        <v>10</v>
      </c>
      <c r="H25" s="48" t="s">
        <v>11</v>
      </c>
      <c r="I25" s="48" t="s">
        <v>12</v>
      </c>
      <c r="J25" s="48" t="s">
        <v>13</v>
      </c>
      <c r="K25" s="48" t="s">
        <v>14</v>
      </c>
      <c r="L25" s="49" t="s">
        <v>15</v>
      </c>
      <c r="M25" s="42"/>
    </row>
    <row r="26" spans="1:13" ht="15.75" thickBot="1" x14ac:dyDescent="0.3">
      <c r="A26" s="37"/>
      <c r="B26" s="50" t="s">
        <v>16</v>
      </c>
      <c r="C26" s="50"/>
      <c r="D26" s="41"/>
      <c r="E26" s="51"/>
      <c r="F26" s="68">
        <f t="shared" ref="F26:K26" si="0">+F27+F31</f>
        <v>144</v>
      </c>
      <c r="G26" s="68">
        <f t="shared" si="0"/>
        <v>150</v>
      </c>
      <c r="H26" s="68">
        <f t="shared" si="0"/>
        <v>156</v>
      </c>
      <c r="I26" s="68">
        <f t="shared" si="0"/>
        <v>162</v>
      </c>
      <c r="J26" s="68">
        <f t="shared" si="0"/>
        <v>168</v>
      </c>
      <c r="K26" s="68">
        <f t="shared" si="0"/>
        <v>174</v>
      </c>
      <c r="L26" s="68">
        <f>SUM(F26:K26)</f>
        <v>954</v>
      </c>
      <c r="M26" s="42"/>
    </row>
    <row r="27" spans="1:13" ht="15.75" thickBot="1" x14ac:dyDescent="0.3">
      <c r="A27" s="37"/>
      <c r="B27" s="50" t="s">
        <v>17</v>
      </c>
      <c r="C27" s="50"/>
      <c r="D27" s="41"/>
      <c r="E27" s="52"/>
      <c r="F27" s="69">
        <f>SUM(F28:F30)</f>
        <v>45</v>
      </c>
      <c r="G27" s="69">
        <f t="shared" ref="G27:K27" si="1">SUM(G28:G30)</f>
        <v>48</v>
      </c>
      <c r="H27" s="69">
        <f t="shared" si="1"/>
        <v>51</v>
      </c>
      <c r="I27" s="69">
        <f t="shared" si="1"/>
        <v>54</v>
      </c>
      <c r="J27" s="69">
        <f t="shared" si="1"/>
        <v>57</v>
      </c>
      <c r="K27" s="69">
        <f t="shared" si="1"/>
        <v>60</v>
      </c>
      <c r="L27" s="69">
        <f t="shared" ref="L27:L34" si="2">SUM(F27:K27)</f>
        <v>315</v>
      </c>
      <c r="M27" s="42"/>
    </row>
    <row r="28" spans="1:13" ht="15" x14ac:dyDescent="0.25">
      <c r="A28" s="37"/>
      <c r="B28" s="32" t="s">
        <v>18</v>
      </c>
      <c r="C28" s="32"/>
      <c r="D28" s="41"/>
      <c r="E28" s="53"/>
      <c r="F28" s="70">
        <f>+F23+1</f>
        <v>9</v>
      </c>
      <c r="G28" s="70">
        <f>+F28+1</f>
        <v>10</v>
      </c>
      <c r="H28" s="70">
        <f>+G28+1</f>
        <v>11</v>
      </c>
      <c r="I28" s="70">
        <f>+H28+1</f>
        <v>12</v>
      </c>
      <c r="J28" s="70">
        <f>+I28+1</f>
        <v>13</v>
      </c>
      <c r="K28" s="70">
        <f>+J28+1</f>
        <v>14</v>
      </c>
      <c r="L28" s="70">
        <f t="shared" si="2"/>
        <v>69</v>
      </c>
      <c r="M28" s="42"/>
    </row>
    <row r="29" spans="1:13" ht="15" x14ac:dyDescent="0.25">
      <c r="A29" s="37"/>
      <c r="B29" s="32" t="s">
        <v>19</v>
      </c>
      <c r="C29" s="32"/>
      <c r="D29" s="41"/>
      <c r="E29" s="53"/>
      <c r="F29" s="70">
        <f>+K28+1</f>
        <v>15</v>
      </c>
      <c r="G29" s="70">
        <f t="shared" ref="G29:K29" si="3">+F29+1</f>
        <v>16</v>
      </c>
      <c r="H29" s="70">
        <f t="shared" si="3"/>
        <v>17</v>
      </c>
      <c r="I29" s="70">
        <f t="shared" si="3"/>
        <v>18</v>
      </c>
      <c r="J29" s="70">
        <f t="shared" si="3"/>
        <v>19</v>
      </c>
      <c r="K29" s="70">
        <f t="shared" si="3"/>
        <v>20</v>
      </c>
      <c r="L29" s="70">
        <f t="shared" si="2"/>
        <v>105</v>
      </c>
      <c r="M29" s="42"/>
    </row>
    <row r="30" spans="1:13" ht="15.75" thickBot="1" x14ac:dyDescent="0.3">
      <c r="A30" s="37"/>
      <c r="B30" s="54" t="s">
        <v>20</v>
      </c>
      <c r="C30" s="55"/>
      <c r="D30" s="41"/>
      <c r="E30" s="53"/>
      <c r="F30" s="70">
        <f>+K29+1</f>
        <v>21</v>
      </c>
      <c r="G30" s="70">
        <f t="shared" ref="G30:K30" si="4">+F30+1</f>
        <v>22</v>
      </c>
      <c r="H30" s="70">
        <f t="shared" si="4"/>
        <v>23</v>
      </c>
      <c r="I30" s="70">
        <f t="shared" si="4"/>
        <v>24</v>
      </c>
      <c r="J30" s="70">
        <f t="shared" si="4"/>
        <v>25</v>
      </c>
      <c r="K30" s="70">
        <f t="shared" si="4"/>
        <v>26</v>
      </c>
      <c r="L30" s="70">
        <f t="shared" si="2"/>
        <v>141</v>
      </c>
      <c r="M30" s="42"/>
    </row>
    <row r="31" spans="1:13" ht="15.75" thickBot="1" x14ac:dyDescent="0.3">
      <c r="A31" s="37"/>
      <c r="B31" s="50" t="s">
        <v>21</v>
      </c>
      <c r="C31" s="50"/>
      <c r="D31" s="41"/>
      <c r="E31" s="52"/>
      <c r="F31" s="71">
        <f>SUM(F32:F34)</f>
        <v>99</v>
      </c>
      <c r="G31" s="71">
        <f t="shared" ref="G31:K31" si="5">SUM(G32:G34)</f>
        <v>102</v>
      </c>
      <c r="H31" s="71">
        <f t="shared" si="5"/>
        <v>105</v>
      </c>
      <c r="I31" s="71">
        <f t="shared" si="5"/>
        <v>108</v>
      </c>
      <c r="J31" s="71">
        <f t="shared" si="5"/>
        <v>111</v>
      </c>
      <c r="K31" s="71">
        <f t="shared" si="5"/>
        <v>114</v>
      </c>
      <c r="L31" s="71">
        <f t="shared" si="2"/>
        <v>639</v>
      </c>
      <c r="M31" s="42"/>
    </row>
    <row r="32" spans="1:13" ht="15" x14ac:dyDescent="0.25">
      <c r="A32" s="37"/>
      <c r="B32" s="32" t="s">
        <v>22</v>
      </c>
      <c r="C32" s="32"/>
      <c r="D32" s="41"/>
      <c r="E32" s="53"/>
      <c r="F32" s="70">
        <f>+K30+1</f>
        <v>27</v>
      </c>
      <c r="G32" s="70">
        <f t="shared" ref="G32:K32" si="6">+F32+1</f>
        <v>28</v>
      </c>
      <c r="H32" s="70">
        <f t="shared" si="6"/>
        <v>29</v>
      </c>
      <c r="I32" s="70">
        <f t="shared" si="6"/>
        <v>30</v>
      </c>
      <c r="J32" s="70">
        <f t="shared" si="6"/>
        <v>31</v>
      </c>
      <c r="K32" s="70">
        <f t="shared" si="6"/>
        <v>32</v>
      </c>
      <c r="L32" s="70">
        <f t="shared" si="2"/>
        <v>177</v>
      </c>
      <c r="M32" s="42"/>
    </row>
    <row r="33" spans="1:13" ht="15" x14ac:dyDescent="0.25">
      <c r="A33" s="37"/>
      <c r="B33" s="32" t="s">
        <v>23</v>
      </c>
      <c r="C33" s="32"/>
      <c r="D33" s="41"/>
      <c r="E33" s="53"/>
      <c r="F33" s="70">
        <f>+K32+1</f>
        <v>33</v>
      </c>
      <c r="G33" s="70">
        <f t="shared" ref="G33:K33" si="7">+F33+1</f>
        <v>34</v>
      </c>
      <c r="H33" s="70">
        <f t="shared" si="7"/>
        <v>35</v>
      </c>
      <c r="I33" s="70">
        <f t="shared" si="7"/>
        <v>36</v>
      </c>
      <c r="J33" s="70">
        <f t="shared" si="7"/>
        <v>37</v>
      </c>
      <c r="K33" s="70">
        <f t="shared" si="7"/>
        <v>38</v>
      </c>
      <c r="L33" s="70">
        <f t="shared" si="2"/>
        <v>213</v>
      </c>
      <c r="M33" s="42"/>
    </row>
    <row r="34" spans="1:13" ht="15" x14ac:dyDescent="0.25">
      <c r="A34" s="37"/>
      <c r="B34" s="54" t="s">
        <v>24</v>
      </c>
      <c r="C34" s="54"/>
      <c r="D34" s="41"/>
      <c r="E34" s="53"/>
      <c r="F34" s="70">
        <f>+K33+1</f>
        <v>39</v>
      </c>
      <c r="G34" s="70">
        <f t="shared" ref="G34:K34" si="8">+F34+1</f>
        <v>40</v>
      </c>
      <c r="H34" s="70">
        <f t="shared" si="8"/>
        <v>41</v>
      </c>
      <c r="I34" s="70">
        <f t="shared" si="8"/>
        <v>42</v>
      </c>
      <c r="J34" s="70">
        <f t="shared" si="8"/>
        <v>43</v>
      </c>
      <c r="K34" s="70">
        <f t="shared" si="8"/>
        <v>44</v>
      </c>
      <c r="L34" s="70">
        <f t="shared" si="2"/>
        <v>249</v>
      </c>
      <c r="M34" s="42"/>
    </row>
    <row r="35" spans="1:13" ht="4.1500000000000004" customHeight="1" x14ac:dyDescent="0.25">
      <c r="A35" s="37"/>
      <c r="B35" s="54"/>
      <c r="C35" s="54"/>
      <c r="D35" s="41"/>
      <c r="E35" s="53"/>
      <c r="F35" s="44"/>
      <c r="G35" s="44"/>
      <c r="H35" s="44"/>
      <c r="I35" s="44"/>
      <c r="J35" s="44"/>
      <c r="K35" s="44"/>
      <c r="L35" s="44"/>
      <c r="M35" s="42"/>
    </row>
    <row r="36" spans="1:13" ht="15.75" thickBot="1" x14ac:dyDescent="0.3">
      <c r="A36" s="37"/>
      <c r="B36" s="56" t="s">
        <v>35</v>
      </c>
      <c r="C36" s="56"/>
      <c r="D36" s="41"/>
      <c r="E36" s="53"/>
      <c r="F36" s="70">
        <f>+K34+1</f>
        <v>45</v>
      </c>
      <c r="G36" s="70">
        <f>+F36+1</f>
        <v>46</v>
      </c>
      <c r="H36" s="70">
        <f>+G36+1</f>
        <v>47</v>
      </c>
      <c r="I36" s="70">
        <f>+H36+1</f>
        <v>48</v>
      </c>
      <c r="J36" s="70">
        <f>+I36+1</f>
        <v>49</v>
      </c>
      <c r="K36" s="70">
        <f>+J36+1</f>
        <v>50</v>
      </c>
      <c r="L36" s="70">
        <f>SUM(F36:K36)</f>
        <v>285</v>
      </c>
      <c r="M36" s="42"/>
    </row>
    <row r="37" spans="1:13" ht="4.1500000000000004" customHeight="1" x14ac:dyDescent="0.25">
      <c r="A37" s="37"/>
      <c r="B37" s="56"/>
      <c r="C37" s="56"/>
      <c r="D37" s="41"/>
      <c r="E37" s="53"/>
      <c r="F37" s="70"/>
      <c r="G37" s="72"/>
      <c r="H37" s="72"/>
      <c r="I37" s="72"/>
      <c r="J37" s="72"/>
      <c r="K37" s="72"/>
      <c r="L37" s="72"/>
      <c r="M37" s="42"/>
    </row>
    <row r="38" spans="1:13" ht="15" x14ac:dyDescent="0.25">
      <c r="A38" s="37"/>
      <c r="B38" s="40" t="s">
        <v>25</v>
      </c>
      <c r="C38" s="32"/>
      <c r="D38" s="41"/>
      <c r="E38" s="57"/>
      <c r="F38" s="70">
        <f>+K36+1</f>
        <v>51</v>
      </c>
      <c r="G38" s="70">
        <f>+F38+1</f>
        <v>52</v>
      </c>
      <c r="H38" s="70">
        <f>+G38+1</f>
        <v>53</v>
      </c>
      <c r="I38" s="70">
        <f>+H38+1</f>
        <v>54</v>
      </c>
      <c r="J38" s="70">
        <f>+I38+1</f>
        <v>55</v>
      </c>
      <c r="K38" s="70">
        <f>+J38+1</f>
        <v>56</v>
      </c>
      <c r="L38" s="70">
        <f>SUM(F38:K38)</f>
        <v>321</v>
      </c>
      <c r="M38" s="42"/>
    </row>
    <row r="39" spans="1:13" x14ac:dyDescent="0.2">
      <c r="A39" s="37"/>
      <c r="B39" s="32"/>
      <c r="C39" s="32"/>
      <c r="D39" s="19"/>
      <c r="E39" s="19"/>
      <c r="F39" s="19"/>
      <c r="G39" s="19"/>
      <c r="H39" s="19"/>
      <c r="I39" s="19"/>
      <c r="J39" s="19"/>
      <c r="K39" s="19"/>
      <c r="L39" s="19"/>
      <c r="M39" s="39"/>
    </row>
    <row r="40" spans="1:13" ht="13.5" thickBot="1" x14ac:dyDescent="0.25">
      <c r="A40" s="37"/>
      <c r="B40" s="40" t="s">
        <v>32</v>
      </c>
      <c r="C40" s="32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1:13" ht="13.5" thickBot="1" x14ac:dyDescent="0.25">
      <c r="A41" s="37"/>
      <c r="B41" s="28" t="s">
        <v>26</v>
      </c>
      <c r="C41" s="18"/>
      <c r="D41" s="19"/>
      <c r="E41" s="17" t="s">
        <v>27</v>
      </c>
      <c r="F41" s="73">
        <f>+K38+1</f>
        <v>57</v>
      </c>
      <c r="G41" s="17" t="s">
        <v>28</v>
      </c>
      <c r="H41" s="73">
        <f>+F41+1</f>
        <v>58</v>
      </c>
      <c r="I41" s="17" t="s">
        <v>29</v>
      </c>
      <c r="J41" s="73">
        <f>+H41+1</f>
        <v>59</v>
      </c>
      <c r="K41" s="17" t="s">
        <v>33</v>
      </c>
      <c r="L41" s="73">
        <f>+J41+1</f>
        <v>60</v>
      </c>
      <c r="M41" s="39"/>
    </row>
    <row r="42" spans="1:13" ht="4.1500000000000004" customHeight="1" thickBot="1" x14ac:dyDescent="0.25">
      <c r="A42" s="37"/>
      <c r="B42" s="28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39"/>
    </row>
    <row r="43" spans="1:13" ht="13.5" thickBot="1" x14ac:dyDescent="0.25">
      <c r="A43" s="37"/>
      <c r="B43" s="28" t="s">
        <v>30</v>
      </c>
      <c r="C43" s="18"/>
      <c r="D43" s="19"/>
      <c r="E43" s="19"/>
      <c r="F43" s="73">
        <f>+L41+1</f>
        <v>61</v>
      </c>
      <c r="G43" s="19"/>
      <c r="H43" s="19"/>
      <c r="I43" s="19"/>
      <c r="J43" s="19"/>
      <c r="K43" s="19"/>
      <c r="L43" s="19"/>
      <c r="M43" s="39"/>
    </row>
    <row r="44" spans="1:13" ht="4.1500000000000004" customHeight="1" thickBot="1" x14ac:dyDescent="0.25">
      <c r="A44" s="37"/>
      <c r="B44" s="28"/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39"/>
    </row>
    <row r="45" spans="1:13" ht="13.5" thickBot="1" x14ac:dyDescent="0.25">
      <c r="A45" s="37"/>
      <c r="B45" s="28" t="s">
        <v>31</v>
      </c>
      <c r="C45" s="18"/>
      <c r="D45" s="19"/>
      <c r="E45" s="19"/>
      <c r="F45" s="73">
        <f>+F43+1</f>
        <v>62</v>
      </c>
      <c r="G45" s="19"/>
      <c r="H45" s="19"/>
      <c r="I45" s="19"/>
      <c r="J45" s="19"/>
      <c r="K45" s="19"/>
      <c r="L45" s="19"/>
      <c r="M45" s="39"/>
    </row>
    <row r="46" spans="1:13" ht="13.5" thickBot="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55" spans="1:65" ht="12.75" customHeight="1" x14ac:dyDescent="0.2">
      <c r="A55" s="132" t="s">
        <v>58</v>
      </c>
      <c r="B55" s="111" t="s">
        <v>37</v>
      </c>
      <c r="C55" s="112"/>
      <c r="D55" s="112"/>
      <c r="E55" s="112"/>
      <c r="F55" s="112"/>
      <c r="G55" s="61" t="s">
        <v>39</v>
      </c>
      <c r="H55" s="62"/>
      <c r="I55" s="102" t="s">
        <v>47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  <c r="AA55" s="102" t="s">
        <v>50</v>
      </c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4"/>
      <c r="AS55" s="105" t="s">
        <v>61</v>
      </c>
      <c r="AT55" s="106"/>
      <c r="AU55" s="106"/>
      <c r="AV55" s="106"/>
      <c r="AW55" s="106"/>
      <c r="AX55" s="107"/>
      <c r="AY55" s="105" t="s">
        <v>51</v>
      </c>
      <c r="AZ55" s="106"/>
      <c r="BA55" s="106"/>
      <c r="BB55" s="106"/>
      <c r="BC55" s="106"/>
      <c r="BD55" s="107"/>
      <c r="BE55" s="111" t="s">
        <v>26</v>
      </c>
      <c r="BF55" s="112"/>
      <c r="BG55" s="112"/>
      <c r="BH55" s="113"/>
      <c r="BI55" s="99" t="s">
        <v>57</v>
      </c>
      <c r="BJ55" s="99" t="s">
        <v>56</v>
      </c>
    </row>
    <row r="56" spans="1:65" ht="18.75" customHeight="1" x14ac:dyDescent="0.2">
      <c r="A56" s="133"/>
      <c r="B56" s="140"/>
      <c r="C56" s="141"/>
      <c r="D56" s="141"/>
      <c r="E56" s="141"/>
      <c r="F56" s="141"/>
      <c r="G56" s="145" t="s">
        <v>40</v>
      </c>
      <c r="H56" s="136" t="s">
        <v>41</v>
      </c>
      <c r="I56" s="102" t="s">
        <v>42</v>
      </c>
      <c r="J56" s="103"/>
      <c r="K56" s="103"/>
      <c r="L56" s="103"/>
      <c r="M56" s="103"/>
      <c r="N56" s="104"/>
      <c r="O56" s="102" t="s">
        <v>49</v>
      </c>
      <c r="P56" s="103"/>
      <c r="Q56" s="103"/>
      <c r="R56" s="103"/>
      <c r="S56" s="103"/>
      <c r="T56" s="104"/>
      <c r="U56" s="102" t="s">
        <v>48</v>
      </c>
      <c r="V56" s="103"/>
      <c r="W56" s="103"/>
      <c r="X56" s="103"/>
      <c r="Y56" s="103"/>
      <c r="Z56" s="104"/>
      <c r="AA56" s="102" t="s">
        <v>42</v>
      </c>
      <c r="AB56" s="103"/>
      <c r="AC56" s="103"/>
      <c r="AD56" s="103"/>
      <c r="AE56" s="103"/>
      <c r="AF56" s="104"/>
      <c r="AG56" s="102" t="s">
        <v>49</v>
      </c>
      <c r="AH56" s="103"/>
      <c r="AI56" s="103"/>
      <c r="AJ56" s="103"/>
      <c r="AK56" s="103"/>
      <c r="AL56" s="104"/>
      <c r="AM56" s="102" t="s">
        <v>48</v>
      </c>
      <c r="AN56" s="103"/>
      <c r="AO56" s="103"/>
      <c r="AP56" s="103"/>
      <c r="AQ56" s="103"/>
      <c r="AR56" s="104"/>
      <c r="AS56" s="108"/>
      <c r="AT56" s="109"/>
      <c r="AU56" s="109"/>
      <c r="AV56" s="109"/>
      <c r="AW56" s="109"/>
      <c r="AX56" s="110"/>
      <c r="AY56" s="108"/>
      <c r="AZ56" s="109"/>
      <c r="BA56" s="109"/>
      <c r="BB56" s="109"/>
      <c r="BC56" s="109"/>
      <c r="BD56" s="110"/>
      <c r="BE56" s="114"/>
      <c r="BF56" s="115"/>
      <c r="BG56" s="115"/>
      <c r="BH56" s="116"/>
      <c r="BI56" s="100"/>
      <c r="BJ56" s="100"/>
    </row>
    <row r="57" spans="1:65" ht="18.75" customHeight="1" x14ac:dyDescent="0.2">
      <c r="A57" s="134"/>
      <c r="B57" s="114"/>
      <c r="C57" s="115"/>
      <c r="D57" s="115"/>
      <c r="E57" s="115"/>
      <c r="F57" s="115"/>
      <c r="G57" s="146"/>
      <c r="H57" s="137"/>
      <c r="I57" s="63" t="s">
        <v>3</v>
      </c>
      <c r="J57" s="63" t="s">
        <v>4</v>
      </c>
      <c r="K57" s="63" t="s">
        <v>43</v>
      </c>
      <c r="L57" s="63" t="s">
        <v>44</v>
      </c>
      <c r="M57" s="63" t="s">
        <v>45</v>
      </c>
      <c r="N57" s="63" t="s">
        <v>46</v>
      </c>
      <c r="O57" s="63" t="s">
        <v>3</v>
      </c>
      <c r="P57" s="63" t="s">
        <v>4</v>
      </c>
      <c r="Q57" s="63" t="s">
        <v>43</v>
      </c>
      <c r="R57" s="63" t="s">
        <v>44</v>
      </c>
      <c r="S57" s="63" t="s">
        <v>45</v>
      </c>
      <c r="T57" s="63" t="s">
        <v>46</v>
      </c>
      <c r="U57" s="63" t="s">
        <v>3</v>
      </c>
      <c r="V57" s="63" t="s">
        <v>4</v>
      </c>
      <c r="W57" s="63" t="s">
        <v>43</v>
      </c>
      <c r="X57" s="63" t="s">
        <v>44</v>
      </c>
      <c r="Y57" s="63" t="s">
        <v>45</v>
      </c>
      <c r="Z57" s="63" t="s">
        <v>46</v>
      </c>
      <c r="AA57" s="63" t="s">
        <v>3</v>
      </c>
      <c r="AB57" s="63" t="s">
        <v>4</v>
      </c>
      <c r="AC57" s="63" t="s">
        <v>43</v>
      </c>
      <c r="AD57" s="63" t="s">
        <v>44</v>
      </c>
      <c r="AE57" s="63" t="s">
        <v>45</v>
      </c>
      <c r="AF57" s="63" t="s">
        <v>46</v>
      </c>
      <c r="AG57" s="63" t="s">
        <v>3</v>
      </c>
      <c r="AH57" s="63" t="s">
        <v>4</v>
      </c>
      <c r="AI57" s="63" t="s">
        <v>43</v>
      </c>
      <c r="AJ57" s="63" t="s">
        <v>44</v>
      </c>
      <c r="AK57" s="63" t="s">
        <v>45</v>
      </c>
      <c r="AL57" s="63" t="s">
        <v>46</v>
      </c>
      <c r="AM57" s="63" t="s">
        <v>3</v>
      </c>
      <c r="AN57" s="63" t="s">
        <v>4</v>
      </c>
      <c r="AO57" s="63" t="s">
        <v>43</v>
      </c>
      <c r="AP57" s="63" t="s">
        <v>44</v>
      </c>
      <c r="AQ57" s="63" t="s">
        <v>45</v>
      </c>
      <c r="AR57" s="63" t="s">
        <v>46</v>
      </c>
      <c r="AS57" s="63" t="s">
        <v>3</v>
      </c>
      <c r="AT57" s="63" t="s">
        <v>4</v>
      </c>
      <c r="AU57" s="63" t="s">
        <v>43</v>
      </c>
      <c r="AV57" s="63" t="s">
        <v>44</v>
      </c>
      <c r="AW57" s="63" t="s">
        <v>45</v>
      </c>
      <c r="AX57" s="63" t="s">
        <v>46</v>
      </c>
      <c r="AY57" s="63" t="s">
        <v>3</v>
      </c>
      <c r="AZ57" s="63" t="s">
        <v>4</v>
      </c>
      <c r="BA57" s="63" t="s">
        <v>43</v>
      </c>
      <c r="BB57" s="63" t="s">
        <v>44</v>
      </c>
      <c r="BC57" s="63" t="s">
        <v>45</v>
      </c>
      <c r="BD57" s="63" t="s">
        <v>46</v>
      </c>
      <c r="BE57" s="63" t="s">
        <v>52</v>
      </c>
      <c r="BF57" s="63" t="s">
        <v>53</v>
      </c>
      <c r="BG57" s="63" t="s">
        <v>54</v>
      </c>
      <c r="BH57" s="63" t="s">
        <v>55</v>
      </c>
      <c r="BI57" s="101"/>
      <c r="BJ57" s="101"/>
    </row>
    <row r="58" spans="1:65" x14ac:dyDescent="0.2">
      <c r="A58" s="64">
        <v>1</v>
      </c>
      <c r="B58" s="120" t="s">
        <v>59</v>
      </c>
      <c r="C58" s="121"/>
      <c r="D58" s="121"/>
      <c r="E58" s="121"/>
      <c r="F58" s="122"/>
      <c r="G58" s="64">
        <f>SUM(G59:G425)</f>
        <v>0</v>
      </c>
      <c r="H58" s="64">
        <f t="shared" ref="H58:BJ58" si="9">SUM(H59:H425)</f>
        <v>0</v>
      </c>
      <c r="I58" s="64">
        <f t="shared" si="9"/>
        <v>0</v>
      </c>
      <c r="J58" s="64">
        <f t="shared" si="9"/>
        <v>0</v>
      </c>
      <c r="K58" s="64">
        <f t="shared" si="9"/>
        <v>0</v>
      </c>
      <c r="L58" s="64">
        <f t="shared" si="9"/>
        <v>0</v>
      </c>
      <c r="M58" s="64">
        <f t="shared" si="9"/>
        <v>0</v>
      </c>
      <c r="N58" s="64">
        <f t="shared" si="9"/>
        <v>0</v>
      </c>
      <c r="O58" s="64">
        <f t="shared" si="9"/>
        <v>0</v>
      </c>
      <c r="P58" s="64">
        <f t="shared" si="9"/>
        <v>0</v>
      </c>
      <c r="Q58" s="64">
        <f t="shared" si="9"/>
        <v>0</v>
      </c>
      <c r="R58" s="64">
        <f t="shared" si="9"/>
        <v>0</v>
      </c>
      <c r="S58" s="64">
        <f t="shared" si="9"/>
        <v>0</v>
      </c>
      <c r="T58" s="64">
        <f t="shared" si="9"/>
        <v>0</v>
      </c>
      <c r="U58" s="64">
        <f t="shared" si="9"/>
        <v>0</v>
      </c>
      <c r="V58" s="64">
        <f t="shared" si="9"/>
        <v>0</v>
      </c>
      <c r="W58" s="64">
        <f t="shared" si="9"/>
        <v>0</v>
      </c>
      <c r="X58" s="64">
        <f t="shared" si="9"/>
        <v>0</v>
      </c>
      <c r="Y58" s="64">
        <f t="shared" si="9"/>
        <v>0</v>
      </c>
      <c r="Z58" s="64">
        <f t="shared" si="9"/>
        <v>0</v>
      </c>
      <c r="AA58" s="64">
        <f t="shared" si="9"/>
        <v>0</v>
      </c>
      <c r="AB58" s="64">
        <f t="shared" si="9"/>
        <v>0</v>
      </c>
      <c r="AC58" s="64">
        <f t="shared" si="9"/>
        <v>0</v>
      </c>
      <c r="AD58" s="64">
        <f t="shared" si="9"/>
        <v>0</v>
      </c>
      <c r="AE58" s="64">
        <f t="shared" si="9"/>
        <v>0</v>
      </c>
      <c r="AF58" s="64">
        <f t="shared" si="9"/>
        <v>0</v>
      </c>
      <c r="AG58" s="64">
        <f t="shared" si="9"/>
        <v>0</v>
      </c>
      <c r="AH58" s="64">
        <f t="shared" si="9"/>
        <v>0</v>
      </c>
      <c r="AI58" s="64">
        <f t="shared" si="9"/>
        <v>0</v>
      </c>
      <c r="AJ58" s="64">
        <f t="shared" si="9"/>
        <v>0</v>
      </c>
      <c r="AK58" s="64">
        <f t="shared" si="9"/>
        <v>0</v>
      </c>
      <c r="AL58" s="64">
        <f t="shared" si="9"/>
        <v>0</v>
      </c>
      <c r="AM58" s="64">
        <f t="shared" si="9"/>
        <v>0</v>
      </c>
      <c r="AN58" s="64">
        <f t="shared" si="9"/>
        <v>0</v>
      </c>
      <c r="AO58" s="64">
        <f t="shared" si="9"/>
        <v>0</v>
      </c>
      <c r="AP58" s="64">
        <f t="shared" si="9"/>
        <v>0</v>
      </c>
      <c r="AQ58" s="64">
        <f t="shared" si="9"/>
        <v>0</v>
      </c>
      <c r="AR58" s="64">
        <f t="shared" si="9"/>
        <v>0</v>
      </c>
      <c r="AS58" s="64">
        <f t="shared" si="9"/>
        <v>0</v>
      </c>
      <c r="AT58" s="64">
        <f t="shared" si="9"/>
        <v>0</v>
      </c>
      <c r="AU58" s="64">
        <f t="shared" si="9"/>
        <v>0</v>
      </c>
      <c r="AV58" s="64">
        <f t="shared" si="9"/>
        <v>0</v>
      </c>
      <c r="AW58" s="64">
        <f t="shared" si="9"/>
        <v>0</v>
      </c>
      <c r="AX58" s="64">
        <f t="shared" si="9"/>
        <v>0</v>
      </c>
      <c r="AY58" s="64">
        <f t="shared" si="9"/>
        <v>0</v>
      </c>
      <c r="AZ58" s="64">
        <f t="shared" si="9"/>
        <v>0</v>
      </c>
      <c r="BA58" s="64">
        <f t="shared" si="9"/>
        <v>0</v>
      </c>
      <c r="BB58" s="64">
        <f t="shared" si="9"/>
        <v>0</v>
      </c>
      <c r="BC58" s="64">
        <f t="shared" si="9"/>
        <v>0</v>
      </c>
      <c r="BD58" s="64">
        <f t="shared" si="9"/>
        <v>0</v>
      </c>
      <c r="BE58" s="64">
        <f t="shared" si="9"/>
        <v>0</v>
      </c>
      <c r="BF58" s="64">
        <f t="shared" si="9"/>
        <v>0</v>
      </c>
      <c r="BG58" s="64">
        <f t="shared" si="9"/>
        <v>0</v>
      </c>
      <c r="BH58" s="64">
        <f t="shared" si="9"/>
        <v>0</v>
      </c>
      <c r="BI58" s="64">
        <f t="shared" si="9"/>
        <v>0</v>
      </c>
      <c r="BJ58" s="64">
        <f t="shared" si="9"/>
        <v>0</v>
      </c>
      <c r="BK58" s="65"/>
      <c r="BL58" s="66"/>
      <c r="BM58" s="66"/>
    </row>
    <row r="59" spans="1:65" x14ac:dyDescent="0.2">
      <c r="A59" s="64"/>
      <c r="B59" s="120"/>
      <c r="C59" s="121"/>
      <c r="D59" s="121"/>
      <c r="E59" s="121"/>
      <c r="F59" s="122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5"/>
      <c r="BL59" s="66"/>
      <c r="BM59" s="66"/>
    </row>
    <row r="60" spans="1:65" x14ac:dyDescent="0.2">
      <c r="A60" s="64"/>
      <c r="B60" s="120"/>
      <c r="C60" s="121"/>
      <c r="D60" s="121"/>
      <c r="E60" s="121"/>
      <c r="F60" s="122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5"/>
      <c r="BL60" s="66"/>
      <c r="BM60" s="66"/>
    </row>
    <row r="61" spans="1:65" x14ac:dyDescent="0.2">
      <c r="A61" s="64"/>
      <c r="B61" s="120"/>
      <c r="C61" s="121"/>
      <c r="D61" s="121"/>
      <c r="E61" s="121"/>
      <c r="F61" s="122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5"/>
      <c r="BL61" s="66"/>
      <c r="BM61" s="66"/>
    </row>
    <row r="62" spans="1:65" x14ac:dyDescent="0.2">
      <c r="A62" s="64"/>
      <c r="B62" s="120"/>
      <c r="C62" s="121"/>
      <c r="D62" s="121"/>
      <c r="E62" s="121"/>
      <c r="F62" s="122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5"/>
      <c r="BL62" s="66"/>
      <c r="BM62" s="66"/>
    </row>
    <row r="63" spans="1:65" x14ac:dyDescent="0.2">
      <c r="A63" s="64"/>
      <c r="B63" s="120"/>
      <c r="C63" s="121"/>
      <c r="D63" s="121"/>
      <c r="E63" s="121"/>
      <c r="F63" s="122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5"/>
      <c r="BL63" s="66"/>
      <c r="BM63" s="66"/>
    </row>
    <row r="64" spans="1:65" x14ac:dyDescent="0.2">
      <c r="A64" s="64"/>
      <c r="B64" s="120"/>
      <c r="C64" s="121"/>
      <c r="D64" s="121"/>
      <c r="E64" s="121"/>
      <c r="F64" s="122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5"/>
      <c r="BL64" s="66"/>
      <c r="BM64" s="66"/>
    </row>
    <row r="65" spans="1:65" x14ac:dyDescent="0.2">
      <c r="A65" s="64"/>
      <c r="B65" s="120"/>
      <c r="C65" s="121"/>
      <c r="D65" s="121"/>
      <c r="E65" s="121"/>
      <c r="F65" s="122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5"/>
      <c r="BL65" s="66"/>
      <c r="BM65" s="66"/>
    </row>
    <row r="66" spans="1:65" x14ac:dyDescent="0.2">
      <c r="A66" s="64"/>
      <c r="B66" s="120"/>
      <c r="C66" s="121"/>
      <c r="D66" s="121"/>
      <c r="E66" s="121"/>
      <c r="F66" s="122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5"/>
      <c r="BL66" s="66"/>
      <c r="BM66" s="66"/>
    </row>
    <row r="67" spans="1:65" x14ac:dyDescent="0.2">
      <c r="A67" s="64"/>
      <c r="B67" s="120"/>
      <c r="C67" s="121"/>
      <c r="D67" s="121"/>
      <c r="E67" s="121"/>
      <c r="F67" s="122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5"/>
      <c r="BL67" s="66"/>
      <c r="BM67" s="66"/>
    </row>
    <row r="68" spans="1:65" x14ac:dyDescent="0.2">
      <c r="A68" s="64"/>
      <c r="B68" s="120"/>
      <c r="C68" s="121"/>
      <c r="D68" s="121"/>
      <c r="E68" s="121"/>
      <c r="F68" s="122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5"/>
      <c r="BL68" s="66"/>
      <c r="BM68" s="66"/>
    </row>
    <row r="69" spans="1:65" x14ac:dyDescent="0.2">
      <c r="A69" s="64"/>
      <c r="B69" s="120"/>
      <c r="C69" s="121"/>
      <c r="D69" s="121"/>
      <c r="E69" s="121"/>
      <c r="F69" s="122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5"/>
      <c r="BL69" s="66"/>
      <c r="BM69" s="66"/>
    </row>
    <row r="70" spans="1:65" x14ac:dyDescent="0.2">
      <c r="A70" s="64"/>
      <c r="B70" s="120"/>
      <c r="C70" s="121"/>
      <c r="D70" s="121"/>
      <c r="E70" s="121"/>
      <c r="F70" s="122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5"/>
      <c r="BL70" s="66"/>
      <c r="BM70" s="66"/>
    </row>
    <row r="71" spans="1:65" x14ac:dyDescent="0.2">
      <c r="A71" s="64"/>
      <c r="B71" s="120"/>
      <c r="C71" s="121"/>
      <c r="D71" s="121"/>
      <c r="E71" s="121"/>
      <c r="F71" s="122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5"/>
      <c r="BL71" s="66"/>
      <c r="BM71" s="66"/>
    </row>
    <row r="72" spans="1:65" x14ac:dyDescent="0.2">
      <c r="A72" s="64"/>
      <c r="B72" s="120"/>
      <c r="C72" s="121"/>
      <c r="D72" s="121"/>
      <c r="E72" s="121"/>
      <c r="F72" s="122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5"/>
      <c r="BL72" s="66"/>
      <c r="BM72" s="66"/>
    </row>
    <row r="73" spans="1:65" x14ac:dyDescent="0.2">
      <c r="A73" s="64"/>
      <c r="B73" s="120"/>
      <c r="C73" s="121"/>
      <c r="D73" s="121"/>
      <c r="E73" s="121"/>
      <c r="F73" s="122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5"/>
      <c r="BL73" s="66"/>
      <c r="BM73" s="66"/>
    </row>
    <row r="74" spans="1:65" x14ac:dyDescent="0.2">
      <c r="A74" s="64"/>
      <c r="B74" s="120"/>
      <c r="C74" s="121"/>
      <c r="D74" s="121"/>
      <c r="E74" s="121"/>
      <c r="F74" s="122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5"/>
      <c r="BL74" s="66"/>
      <c r="BM74" s="66"/>
    </row>
    <row r="75" spans="1:65" x14ac:dyDescent="0.2">
      <c r="A75" s="64"/>
      <c r="B75" s="120"/>
      <c r="C75" s="121"/>
      <c r="D75" s="121"/>
      <c r="E75" s="121"/>
      <c r="F75" s="122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5"/>
      <c r="BL75" s="66"/>
      <c r="BM75" s="66"/>
    </row>
    <row r="76" spans="1:65" x14ac:dyDescent="0.2">
      <c r="A76" s="64"/>
      <c r="B76" s="120"/>
      <c r="C76" s="121"/>
      <c r="D76" s="121"/>
      <c r="E76" s="121"/>
      <c r="F76" s="122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5"/>
      <c r="BL76" s="66"/>
      <c r="BM76" s="66"/>
    </row>
    <row r="77" spans="1:65" x14ac:dyDescent="0.2">
      <c r="A77" s="64"/>
      <c r="B77" s="120"/>
      <c r="C77" s="121"/>
      <c r="D77" s="121"/>
      <c r="E77" s="121"/>
      <c r="F77" s="122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5"/>
      <c r="BL77" s="66"/>
      <c r="BM77" s="66"/>
    </row>
    <row r="78" spans="1:65" x14ac:dyDescent="0.2">
      <c r="A78" s="64"/>
      <c r="B78" s="120"/>
      <c r="C78" s="121"/>
      <c r="D78" s="121"/>
      <c r="E78" s="121"/>
      <c r="F78" s="122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5"/>
      <c r="BL78" s="66"/>
      <c r="BM78" s="66"/>
    </row>
    <row r="79" spans="1:65" x14ac:dyDescent="0.2">
      <c r="A79" s="64"/>
      <c r="B79" s="120"/>
      <c r="C79" s="121"/>
      <c r="D79" s="121"/>
      <c r="E79" s="121"/>
      <c r="F79" s="122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5"/>
      <c r="BL79" s="66"/>
      <c r="BM79" s="66"/>
    </row>
    <row r="80" spans="1:65" x14ac:dyDescent="0.2">
      <c r="A80" s="64"/>
      <c r="B80" s="120"/>
      <c r="C80" s="121"/>
      <c r="D80" s="121"/>
      <c r="E80" s="121"/>
      <c r="F80" s="122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5"/>
      <c r="BL80" s="66"/>
      <c r="BM80" s="66"/>
    </row>
    <row r="81" spans="1:65" x14ac:dyDescent="0.2">
      <c r="A81" s="64"/>
      <c r="B81" s="120"/>
      <c r="C81" s="121"/>
      <c r="D81" s="121"/>
      <c r="E81" s="121"/>
      <c r="F81" s="122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5"/>
      <c r="BL81" s="66"/>
      <c r="BM81" s="66"/>
    </row>
    <row r="82" spans="1:65" x14ac:dyDescent="0.2">
      <c r="A82" s="64"/>
      <c r="B82" s="120"/>
      <c r="C82" s="121"/>
      <c r="D82" s="121"/>
      <c r="E82" s="121"/>
      <c r="F82" s="122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5"/>
      <c r="BL82" s="66"/>
      <c r="BM82" s="66"/>
    </row>
    <row r="83" spans="1:65" x14ac:dyDescent="0.2">
      <c r="A83" s="64"/>
      <c r="B83" s="120"/>
      <c r="C83" s="121"/>
      <c r="D83" s="121"/>
      <c r="E83" s="121"/>
      <c r="F83" s="122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5"/>
      <c r="BL83" s="66"/>
      <c r="BM83" s="66"/>
    </row>
    <row r="84" spans="1:65" x14ac:dyDescent="0.2">
      <c r="A84" s="64"/>
      <c r="B84" s="120"/>
      <c r="C84" s="121"/>
      <c r="D84" s="121"/>
      <c r="E84" s="121"/>
      <c r="F84" s="122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5"/>
      <c r="BL84" s="66"/>
      <c r="BM84" s="66"/>
    </row>
    <row r="85" spans="1:65" x14ac:dyDescent="0.2">
      <c r="A85" s="64"/>
      <c r="B85" s="120"/>
      <c r="C85" s="121"/>
      <c r="D85" s="121"/>
      <c r="E85" s="121"/>
      <c r="F85" s="122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5"/>
      <c r="BL85" s="66"/>
      <c r="BM85" s="66"/>
    </row>
    <row r="86" spans="1:65" x14ac:dyDescent="0.2">
      <c r="A86" s="64"/>
      <c r="B86" s="120"/>
      <c r="C86" s="121"/>
      <c r="D86" s="121"/>
      <c r="E86" s="121"/>
      <c r="F86" s="122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5"/>
      <c r="BL86" s="66"/>
      <c r="BM86" s="66"/>
    </row>
    <row r="87" spans="1:65" x14ac:dyDescent="0.2">
      <c r="A87" s="64"/>
      <c r="B87" s="120"/>
      <c r="C87" s="121"/>
      <c r="D87" s="121"/>
      <c r="E87" s="121"/>
      <c r="F87" s="122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5"/>
      <c r="BL87" s="66"/>
      <c r="BM87" s="66"/>
    </row>
    <row r="88" spans="1:65" x14ac:dyDescent="0.2">
      <c r="A88" s="64"/>
      <c r="B88" s="120"/>
      <c r="C88" s="121"/>
      <c r="D88" s="121"/>
      <c r="E88" s="121"/>
      <c r="F88" s="122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5"/>
      <c r="BL88" s="66"/>
      <c r="BM88" s="66"/>
    </row>
    <row r="89" spans="1:65" x14ac:dyDescent="0.2">
      <c r="A89" s="64"/>
      <c r="B89" s="120"/>
      <c r="C89" s="121"/>
      <c r="D89" s="121"/>
      <c r="E89" s="121"/>
      <c r="F89" s="122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5"/>
      <c r="BL89" s="66"/>
      <c r="BM89" s="66"/>
    </row>
    <row r="90" spans="1:65" x14ac:dyDescent="0.2">
      <c r="A90" s="64"/>
      <c r="B90" s="120"/>
      <c r="C90" s="121"/>
      <c r="D90" s="121"/>
      <c r="E90" s="121"/>
      <c r="F90" s="122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5"/>
      <c r="BL90" s="66"/>
      <c r="BM90" s="66"/>
    </row>
    <row r="91" spans="1:65" x14ac:dyDescent="0.2">
      <c r="A91" s="64"/>
      <c r="B91" s="120"/>
      <c r="C91" s="121"/>
      <c r="D91" s="121"/>
      <c r="E91" s="121"/>
      <c r="F91" s="122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5"/>
      <c r="BL91" s="66"/>
      <c r="BM91" s="66"/>
    </row>
    <row r="92" spans="1:65" x14ac:dyDescent="0.2">
      <c r="A92" s="64"/>
      <c r="B92" s="120"/>
      <c r="C92" s="121"/>
      <c r="D92" s="121"/>
      <c r="E92" s="121"/>
      <c r="F92" s="122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5"/>
      <c r="BL92" s="66"/>
      <c r="BM92" s="66"/>
    </row>
    <row r="93" spans="1:65" x14ac:dyDescent="0.2">
      <c r="A93" s="64"/>
      <c r="B93" s="120"/>
      <c r="C93" s="121"/>
      <c r="D93" s="121"/>
      <c r="E93" s="121"/>
      <c r="F93" s="122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5"/>
      <c r="BL93" s="66"/>
      <c r="BM93" s="66"/>
    </row>
    <row r="94" spans="1:65" x14ac:dyDescent="0.2">
      <c r="A94" s="64"/>
      <c r="B94" s="120"/>
      <c r="C94" s="121"/>
      <c r="D94" s="121"/>
      <c r="E94" s="121"/>
      <c r="F94" s="122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5"/>
      <c r="BL94" s="66"/>
      <c r="BM94" s="66"/>
    </row>
    <row r="95" spans="1:65" x14ac:dyDescent="0.2">
      <c r="A95" s="64"/>
      <c r="B95" s="120"/>
      <c r="C95" s="121"/>
      <c r="D95" s="121"/>
      <c r="E95" s="121"/>
      <c r="F95" s="122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5"/>
      <c r="BL95" s="66"/>
      <c r="BM95" s="66"/>
    </row>
    <row r="96" spans="1:65" x14ac:dyDescent="0.2">
      <c r="A96" s="64"/>
      <c r="B96" s="120"/>
      <c r="C96" s="121"/>
      <c r="D96" s="121"/>
      <c r="E96" s="121"/>
      <c r="F96" s="122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5"/>
      <c r="BL96" s="66"/>
      <c r="BM96" s="66"/>
    </row>
    <row r="97" spans="1:65" x14ac:dyDescent="0.2">
      <c r="A97" s="64"/>
      <c r="B97" s="120"/>
      <c r="C97" s="121"/>
      <c r="D97" s="121"/>
      <c r="E97" s="121"/>
      <c r="F97" s="122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5"/>
      <c r="BL97" s="66"/>
      <c r="BM97" s="66"/>
    </row>
    <row r="98" spans="1:65" x14ac:dyDescent="0.2">
      <c r="A98" s="64"/>
      <c r="B98" s="120"/>
      <c r="C98" s="121"/>
      <c r="D98" s="121"/>
      <c r="E98" s="121"/>
      <c r="F98" s="122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5"/>
      <c r="BL98" s="66"/>
      <c r="BM98" s="66"/>
    </row>
    <row r="99" spans="1:65" x14ac:dyDescent="0.2">
      <c r="A99" s="64"/>
      <c r="B99" s="120"/>
      <c r="C99" s="121"/>
      <c r="D99" s="121"/>
      <c r="E99" s="121"/>
      <c r="F99" s="122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5"/>
      <c r="BL99" s="66"/>
      <c r="BM99" s="66"/>
    </row>
    <row r="100" spans="1:65" x14ac:dyDescent="0.2">
      <c r="A100" s="64"/>
      <c r="B100" s="120"/>
      <c r="C100" s="121"/>
      <c r="D100" s="121"/>
      <c r="E100" s="121"/>
      <c r="F100" s="122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5"/>
      <c r="BL100" s="66"/>
      <c r="BM100" s="66"/>
    </row>
    <row r="101" spans="1:65" x14ac:dyDescent="0.2">
      <c r="A101" s="64"/>
      <c r="B101" s="120"/>
      <c r="C101" s="121"/>
      <c r="D101" s="121"/>
      <c r="E101" s="121"/>
      <c r="F101" s="122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5"/>
      <c r="BL101" s="66"/>
      <c r="BM101" s="66"/>
    </row>
    <row r="102" spans="1:65" x14ac:dyDescent="0.2">
      <c r="A102" s="64"/>
      <c r="B102" s="120"/>
      <c r="C102" s="121"/>
      <c r="D102" s="121"/>
      <c r="E102" s="121"/>
      <c r="F102" s="122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5"/>
      <c r="BL102" s="66"/>
      <c r="BM102" s="66"/>
    </row>
    <row r="103" spans="1:65" x14ac:dyDescent="0.2">
      <c r="A103" s="64"/>
      <c r="B103" s="120"/>
      <c r="C103" s="121"/>
      <c r="D103" s="121"/>
      <c r="E103" s="121"/>
      <c r="F103" s="122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5"/>
      <c r="BL103" s="66"/>
      <c r="BM103" s="66"/>
    </row>
    <row r="104" spans="1:65" x14ac:dyDescent="0.2">
      <c r="A104" s="64"/>
      <c r="B104" s="120"/>
      <c r="C104" s="121"/>
      <c r="D104" s="121"/>
      <c r="E104" s="121"/>
      <c r="F104" s="122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5"/>
      <c r="BL104" s="66"/>
      <c r="BM104" s="66"/>
    </row>
    <row r="105" spans="1:65" x14ac:dyDescent="0.2">
      <c r="A105" s="64"/>
      <c r="B105" s="120"/>
      <c r="C105" s="121"/>
      <c r="D105" s="121"/>
      <c r="E105" s="121"/>
      <c r="F105" s="122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5"/>
      <c r="BL105" s="66"/>
      <c r="BM105" s="66"/>
    </row>
    <row r="106" spans="1:65" x14ac:dyDescent="0.2">
      <c r="A106" s="64"/>
      <c r="B106" s="120"/>
      <c r="C106" s="121"/>
      <c r="D106" s="121"/>
      <c r="E106" s="121"/>
      <c r="F106" s="122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5"/>
      <c r="BL106" s="66"/>
      <c r="BM106" s="66"/>
    </row>
    <row r="107" spans="1:65" x14ac:dyDescent="0.2">
      <c r="A107" s="64"/>
      <c r="B107" s="120"/>
      <c r="C107" s="121"/>
      <c r="D107" s="121"/>
      <c r="E107" s="121"/>
      <c r="F107" s="122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5"/>
      <c r="BL107" s="66"/>
      <c r="BM107" s="66"/>
    </row>
    <row r="108" spans="1:65" x14ac:dyDescent="0.2">
      <c r="A108" s="64"/>
      <c r="B108" s="120"/>
      <c r="C108" s="121"/>
      <c r="D108" s="121"/>
      <c r="E108" s="121"/>
      <c r="F108" s="122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5"/>
      <c r="BL108" s="66"/>
      <c r="BM108" s="66"/>
    </row>
    <row r="109" spans="1:65" x14ac:dyDescent="0.2">
      <c r="A109" s="64"/>
      <c r="B109" s="120"/>
      <c r="C109" s="121"/>
      <c r="D109" s="121"/>
      <c r="E109" s="121"/>
      <c r="F109" s="122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5"/>
      <c r="BL109" s="66"/>
      <c r="BM109" s="66"/>
    </row>
    <row r="110" spans="1:65" x14ac:dyDescent="0.2">
      <c r="A110" s="64"/>
      <c r="B110" s="120"/>
      <c r="C110" s="121"/>
      <c r="D110" s="121"/>
      <c r="E110" s="121"/>
      <c r="F110" s="122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5"/>
      <c r="BL110" s="66"/>
      <c r="BM110" s="66"/>
    </row>
    <row r="111" spans="1:65" x14ac:dyDescent="0.2">
      <c r="A111" s="64"/>
      <c r="B111" s="120"/>
      <c r="C111" s="121"/>
      <c r="D111" s="121"/>
      <c r="E111" s="121"/>
      <c r="F111" s="122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5"/>
      <c r="BL111" s="66"/>
      <c r="BM111" s="66"/>
    </row>
    <row r="112" spans="1:65" x14ac:dyDescent="0.2">
      <c r="A112" s="64"/>
      <c r="B112" s="120"/>
      <c r="C112" s="121"/>
      <c r="D112" s="121"/>
      <c r="E112" s="121"/>
      <c r="F112" s="122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5"/>
      <c r="BL112" s="66"/>
      <c r="BM112" s="66"/>
    </row>
    <row r="113" spans="1:65" x14ac:dyDescent="0.2">
      <c r="A113" s="64"/>
      <c r="B113" s="120"/>
      <c r="C113" s="121"/>
      <c r="D113" s="121"/>
      <c r="E113" s="121"/>
      <c r="F113" s="122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5"/>
      <c r="BL113" s="66"/>
      <c r="BM113" s="66"/>
    </row>
    <row r="114" spans="1:65" x14ac:dyDescent="0.2">
      <c r="A114" s="64"/>
      <c r="B114" s="120"/>
      <c r="C114" s="121"/>
      <c r="D114" s="121"/>
      <c r="E114" s="121"/>
      <c r="F114" s="122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5"/>
      <c r="BL114" s="66"/>
      <c r="BM114" s="66"/>
    </row>
    <row r="115" spans="1:65" x14ac:dyDescent="0.2">
      <c r="A115" s="64"/>
      <c r="B115" s="120"/>
      <c r="C115" s="121"/>
      <c r="D115" s="121"/>
      <c r="E115" s="121"/>
      <c r="F115" s="122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5"/>
      <c r="BL115" s="66"/>
      <c r="BM115" s="66"/>
    </row>
    <row r="116" spans="1:65" x14ac:dyDescent="0.2">
      <c r="A116" s="64"/>
      <c r="B116" s="120"/>
      <c r="C116" s="121"/>
      <c r="D116" s="121"/>
      <c r="E116" s="121"/>
      <c r="F116" s="122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5"/>
      <c r="BL116" s="66"/>
      <c r="BM116" s="66"/>
    </row>
    <row r="117" spans="1:65" x14ac:dyDescent="0.2">
      <c r="A117" s="64"/>
      <c r="B117" s="120"/>
      <c r="C117" s="121"/>
      <c r="D117" s="121"/>
      <c r="E117" s="121"/>
      <c r="F117" s="122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5"/>
      <c r="BL117" s="66"/>
      <c r="BM117" s="66"/>
    </row>
    <row r="118" spans="1:65" x14ac:dyDescent="0.2">
      <c r="A118" s="64"/>
      <c r="B118" s="120"/>
      <c r="C118" s="121"/>
      <c r="D118" s="121"/>
      <c r="E118" s="121"/>
      <c r="F118" s="122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5"/>
      <c r="BL118" s="66"/>
      <c r="BM118" s="66"/>
    </row>
    <row r="119" spans="1:65" x14ac:dyDescent="0.2">
      <c r="A119" s="64"/>
      <c r="B119" s="120"/>
      <c r="C119" s="121"/>
      <c r="D119" s="121"/>
      <c r="E119" s="121"/>
      <c r="F119" s="122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5"/>
      <c r="BL119" s="66"/>
      <c r="BM119" s="66"/>
    </row>
    <row r="120" spans="1:65" x14ac:dyDescent="0.2">
      <c r="A120" s="64"/>
      <c r="B120" s="120"/>
      <c r="C120" s="121"/>
      <c r="D120" s="121"/>
      <c r="E120" s="121"/>
      <c r="F120" s="122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5"/>
      <c r="BL120" s="66"/>
      <c r="BM120" s="66"/>
    </row>
    <row r="121" spans="1:65" x14ac:dyDescent="0.2">
      <c r="A121" s="64"/>
      <c r="B121" s="120"/>
      <c r="C121" s="121"/>
      <c r="D121" s="121"/>
      <c r="E121" s="121"/>
      <c r="F121" s="122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5"/>
      <c r="BL121" s="66"/>
      <c r="BM121" s="66"/>
    </row>
    <row r="122" spans="1:65" x14ac:dyDescent="0.2">
      <c r="A122" s="64"/>
      <c r="B122" s="120"/>
      <c r="C122" s="121"/>
      <c r="D122" s="121"/>
      <c r="E122" s="121"/>
      <c r="F122" s="122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5"/>
      <c r="BL122" s="66"/>
      <c r="BM122" s="66"/>
    </row>
    <row r="123" spans="1:65" x14ac:dyDescent="0.2">
      <c r="A123" s="64"/>
      <c r="B123" s="120"/>
      <c r="C123" s="121"/>
      <c r="D123" s="121"/>
      <c r="E123" s="121"/>
      <c r="F123" s="122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5"/>
      <c r="BL123" s="66"/>
      <c r="BM123" s="66"/>
    </row>
    <row r="124" spans="1:65" x14ac:dyDescent="0.2">
      <c r="A124" s="64"/>
      <c r="B124" s="120"/>
      <c r="C124" s="121"/>
      <c r="D124" s="121"/>
      <c r="E124" s="121"/>
      <c r="F124" s="122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5"/>
      <c r="BL124" s="66"/>
      <c r="BM124" s="66"/>
    </row>
    <row r="125" spans="1:65" x14ac:dyDescent="0.2">
      <c r="A125" s="64"/>
      <c r="B125" s="120"/>
      <c r="C125" s="121"/>
      <c r="D125" s="121"/>
      <c r="E125" s="121"/>
      <c r="F125" s="122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5"/>
      <c r="BL125" s="66"/>
      <c r="BM125" s="66"/>
    </row>
    <row r="126" spans="1:65" x14ac:dyDescent="0.2">
      <c r="A126" s="64"/>
      <c r="B126" s="120"/>
      <c r="C126" s="121"/>
      <c r="D126" s="121"/>
      <c r="E126" s="121"/>
      <c r="F126" s="122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5"/>
      <c r="BL126" s="66"/>
      <c r="BM126" s="66"/>
    </row>
    <row r="127" spans="1:65" x14ac:dyDescent="0.2">
      <c r="A127" s="64"/>
      <c r="B127" s="120"/>
      <c r="C127" s="121"/>
      <c r="D127" s="121"/>
      <c r="E127" s="121"/>
      <c r="F127" s="122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5"/>
      <c r="BL127" s="66"/>
      <c r="BM127" s="66"/>
    </row>
    <row r="128" spans="1:65" x14ac:dyDescent="0.2">
      <c r="A128" s="64"/>
      <c r="B128" s="120"/>
      <c r="C128" s="121"/>
      <c r="D128" s="121"/>
      <c r="E128" s="121"/>
      <c r="F128" s="122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5"/>
      <c r="BL128" s="66"/>
      <c r="BM128" s="66"/>
    </row>
    <row r="129" spans="1:65" x14ac:dyDescent="0.2">
      <c r="A129" s="64"/>
      <c r="B129" s="120"/>
      <c r="C129" s="121"/>
      <c r="D129" s="121"/>
      <c r="E129" s="121"/>
      <c r="F129" s="122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5"/>
      <c r="BL129" s="66"/>
      <c r="BM129" s="66"/>
    </row>
    <row r="130" spans="1:65" x14ac:dyDescent="0.2">
      <c r="A130" s="64"/>
      <c r="B130" s="120"/>
      <c r="C130" s="121"/>
      <c r="D130" s="121"/>
      <c r="E130" s="121"/>
      <c r="F130" s="122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5"/>
      <c r="BL130" s="66"/>
      <c r="BM130" s="66"/>
    </row>
    <row r="131" spans="1:65" x14ac:dyDescent="0.2">
      <c r="A131" s="64"/>
      <c r="B131" s="120"/>
      <c r="C131" s="121"/>
      <c r="D131" s="121"/>
      <c r="E131" s="121"/>
      <c r="F131" s="122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5"/>
      <c r="BL131" s="66"/>
      <c r="BM131" s="66"/>
    </row>
    <row r="132" spans="1:65" x14ac:dyDescent="0.2">
      <c r="A132" s="64"/>
      <c r="B132" s="120"/>
      <c r="C132" s="121"/>
      <c r="D132" s="121"/>
      <c r="E132" s="121"/>
      <c r="F132" s="122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5"/>
      <c r="BL132" s="66"/>
      <c r="BM132" s="66"/>
    </row>
    <row r="133" spans="1:65" x14ac:dyDescent="0.2">
      <c r="A133" s="64"/>
      <c r="B133" s="120"/>
      <c r="C133" s="121"/>
      <c r="D133" s="121"/>
      <c r="E133" s="121"/>
      <c r="F133" s="122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5"/>
      <c r="BL133" s="66"/>
      <c r="BM133" s="66"/>
    </row>
    <row r="134" spans="1:65" x14ac:dyDescent="0.2">
      <c r="A134" s="64"/>
      <c r="B134" s="120"/>
      <c r="C134" s="121"/>
      <c r="D134" s="121"/>
      <c r="E134" s="121"/>
      <c r="F134" s="122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5"/>
      <c r="BL134" s="66"/>
      <c r="BM134" s="66"/>
    </row>
    <row r="135" spans="1:65" x14ac:dyDescent="0.2">
      <c r="A135" s="64"/>
      <c r="B135" s="120"/>
      <c r="C135" s="121"/>
      <c r="D135" s="121"/>
      <c r="E135" s="121"/>
      <c r="F135" s="122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5"/>
      <c r="BL135" s="66"/>
      <c r="BM135" s="66"/>
    </row>
    <row r="136" spans="1:65" x14ac:dyDescent="0.2">
      <c r="A136" s="64"/>
      <c r="B136" s="120"/>
      <c r="C136" s="121"/>
      <c r="D136" s="121"/>
      <c r="E136" s="121"/>
      <c r="F136" s="122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5"/>
      <c r="BL136" s="66"/>
      <c r="BM136" s="66"/>
    </row>
    <row r="137" spans="1:65" x14ac:dyDescent="0.2">
      <c r="A137" s="64"/>
      <c r="B137" s="120"/>
      <c r="C137" s="121"/>
      <c r="D137" s="121"/>
      <c r="E137" s="121"/>
      <c r="F137" s="122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5"/>
      <c r="BL137" s="66"/>
      <c r="BM137" s="66"/>
    </row>
    <row r="138" spans="1:65" x14ac:dyDescent="0.2">
      <c r="A138" s="64"/>
      <c r="B138" s="120"/>
      <c r="C138" s="121"/>
      <c r="D138" s="121"/>
      <c r="E138" s="121"/>
      <c r="F138" s="122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5"/>
      <c r="BL138" s="66"/>
      <c r="BM138" s="66"/>
    </row>
    <row r="139" spans="1:65" x14ac:dyDescent="0.2">
      <c r="A139" s="64"/>
      <c r="B139" s="120"/>
      <c r="C139" s="121"/>
      <c r="D139" s="121"/>
      <c r="E139" s="121"/>
      <c r="F139" s="122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5"/>
      <c r="BL139" s="66"/>
      <c r="BM139" s="66"/>
    </row>
    <row r="140" spans="1:65" x14ac:dyDescent="0.2">
      <c r="A140" s="64"/>
      <c r="B140" s="120"/>
      <c r="C140" s="121"/>
      <c r="D140" s="121"/>
      <c r="E140" s="121"/>
      <c r="F140" s="122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5"/>
      <c r="BL140" s="66"/>
      <c r="BM140" s="66"/>
    </row>
    <row r="141" spans="1:65" x14ac:dyDescent="0.2">
      <c r="A141" s="64"/>
      <c r="B141" s="120"/>
      <c r="C141" s="121"/>
      <c r="D141" s="121"/>
      <c r="E141" s="121"/>
      <c r="F141" s="122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5"/>
      <c r="BL141" s="66"/>
      <c r="BM141" s="66"/>
    </row>
    <row r="142" spans="1:65" x14ac:dyDescent="0.2">
      <c r="A142" s="64"/>
      <c r="B142" s="120"/>
      <c r="C142" s="121"/>
      <c r="D142" s="121"/>
      <c r="E142" s="121"/>
      <c r="F142" s="122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5"/>
      <c r="BL142" s="66"/>
      <c r="BM142" s="66"/>
    </row>
    <row r="143" spans="1:65" x14ac:dyDescent="0.2">
      <c r="A143" s="64"/>
      <c r="B143" s="120"/>
      <c r="C143" s="121"/>
      <c r="D143" s="121"/>
      <c r="E143" s="121"/>
      <c r="F143" s="122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5"/>
      <c r="BL143" s="66"/>
      <c r="BM143" s="66"/>
    </row>
    <row r="144" spans="1:65" x14ac:dyDescent="0.2">
      <c r="A144" s="64"/>
      <c r="B144" s="120"/>
      <c r="C144" s="121"/>
      <c r="D144" s="121"/>
      <c r="E144" s="121"/>
      <c r="F144" s="122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5"/>
      <c r="BL144" s="66"/>
      <c r="BM144" s="66"/>
    </row>
    <row r="145" spans="1:65" x14ac:dyDescent="0.2">
      <c r="A145" s="64"/>
      <c r="B145" s="120"/>
      <c r="C145" s="121"/>
      <c r="D145" s="121"/>
      <c r="E145" s="121"/>
      <c r="F145" s="122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5"/>
      <c r="BL145" s="66"/>
      <c r="BM145" s="66"/>
    </row>
    <row r="146" spans="1:65" x14ac:dyDescent="0.2">
      <c r="A146" s="64"/>
      <c r="B146" s="120"/>
      <c r="C146" s="121"/>
      <c r="D146" s="121"/>
      <c r="E146" s="121"/>
      <c r="F146" s="122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5"/>
      <c r="BL146" s="66"/>
      <c r="BM146" s="66"/>
    </row>
    <row r="147" spans="1:65" x14ac:dyDescent="0.2">
      <c r="A147" s="64"/>
      <c r="B147" s="120"/>
      <c r="C147" s="121"/>
      <c r="D147" s="121"/>
      <c r="E147" s="121"/>
      <c r="F147" s="122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5"/>
      <c r="BL147" s="66"/>
      <c r="BM147" s="66"/>
    </row>
    <row r="148" spans="1:65" x14ac:dyDescent="0.2">
      <c r="A148" s="64"/>
      <c r="B148" s="120"/>
      <c r="C148" s="121"/>
      <c r="D148" s="121"/>
      <c r="E148" s="121"/>
      <c r="F148" s="122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5"/>
      <c r="BL148" s="66"/>
      <c r="BM148" s="66"/>
    </row>
    <row r="149" spans="1:65" x14ac:dyDescent="0.2">
      <c r="A149" s="64"/>
      <c r="B149" s="120"/>
      <c r="C149" s="121"/>
      <c r="D149" s="121"/>
      <c r="E149" s="121"/>
      <c r="F149" s="122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5"/>
      <c r="BL149" s="66"/>
      <c r="BM149" s="66"/>
    </row>
    <row r="150" spans="1:65" x14ac:dyDescent="0.2">
      <c r="A150" s="64"/>
      <c r="B150" s="120"/>
      <c r="C150" s="121"/>
      <c r="D150" s="121"/>
      <c r="E150" s="121"/>
      <c r="F150" s="122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5"/>
      <c r="BL150" s="66"/>
      <c r="BM150" s="66"/>
    </row>
    <row r="151" spans="1:65" x14ac:dyDescent="0.2">
      <c r="A151" s="64"/>
      <c r="B151" s="120"/>
      <c r="C151" s="121"/>
      <c r="D151" s="121"/>
      <c r="E151" s="121"/>
      <c r="F151" s="122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5"/>
      <c r="BL151" s="66"/>
      <c r="BM151" s="66"/>
    </row>
    <row r="152" spans="1:65" x14ac:dyDescent="0.2">
      <c r="A152" s="64"/>
      <c r="B152" s="120"/>
      <c r="C152" s="121"/>
      <c r="D152" s="121"/>
      <c r="E152" s="121"/>
      <c r="F152" s="122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5"/>
      <c r="BL152" s="66"/>
      <c r="BM152" s="66"/>
    </row>
    <row r="153" spans="1:65" x14ac:dyDescent="0.2">
      <c r="A153" s="64"/>
      <c r="B153" s="120"/>
      <c r="C153" s="121"/>
      <c r="D153" s="121"/>
      <c r="E153" s="121"/>
      <c r="F153" s="122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5"/>
      <c r="BL153" s="66"/>
      <c r="BM153" s="66"/>
    </row>
    <row r="154" spans="1:65" x14ac:dyDescent="0.2">
      <c r="A154" s="64"/>
      <c r="B154" s="120"/>
      <c r="C154" s="121"/>
      <c r="D154" s="121"/>
      <c r="E154" s="121"/>
      <c r="F154" s="122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5"/>
      <c r="BL154" s="66"/>
      <c r="BM154" s="66"/>
    </row>
    <row r="155" spans="1:65" x14ac:dyDescent="0.2">
      <c r="A155" s="64"/>
      <c r="B155" s="120"/>
      <c r="C155" s="121"/>
      <c r="D155" s="121"/>
      <c r="E155" s="121"/>
      <c r="F155" s="122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5"/>
      <c r="BL155" s="66"/>
      <c r="BM155" s="66"/>
    </row>
    <row r="156" spans="1:65" x14ac:dyDescent="0.2">
      <c r="A156" s="64"/>
      <c r="B156" s="120"/>
      <c r="C156" s="121"/>
      <c r="D156" s="121"/>
      <c r="E156" s="121"/>
      <c r="F156" s="122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5"/>
      <c r="BL156" s="66"/>
      <c r="BM156" s="66"/>
    </row>
    <row r="157" spans="1:65" x14ac:dyDescent="0.2">
      <c r="A157" s="64"/>
      <c r="B157" s="120"/>
      <c r="C157" s="121"/>
      <c r="D157" s="121"/>
      <c r="E157" s="121"/>
      <c r="F157" s="122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5"/>
      <c r="BL157" s="66"/>
      <c r="BM157" s="66"/>
    </row>
    <row r="158" spans="1:65" x14ac:dyDescent="0.2">
      <c r="A158" s="64"/>
      <c r="B158" s="120"/>
      <c r="C158" s="121"/>
      <c r="D158" s="121"/>
      <c r="E158" s="121"/>
      <c r="F158" s="122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5"/>
      <c r="BL158" s="66"/>
      <c r="BM158" s="66"/>
    </row>
    <row r="159" spans="1:65" x14ac:dyDescent="0.2">
      <c r="A159" s="64"/>
      <c r="B159" s="120"/>
      <c r="C159" s="121"/>
      <c r="D159" s="121"/>
      <c r="E159" s="121"/>
      <c r="F159" s="122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5"/>
      <c r="BL159" s="66"/>
      <c r="BM159" s="66"/>
    </row>
    <row r="160" spans="1:65" x14ac:dyDescent="0.2">
      <c r="A160" s="64"/>
      <c r="B160" s="120"/>
      <c r="C160" s="121"/>
      <c r="D160" s="121"/>
      <c r="E160" s="121"/>
      <c r="F160" s="122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5"/>
      <c r="BL160" s="66"/>
      <c r="BM160" s="66"/>
    </row>
    <row r="161" spans="1:65" x14ac:dyDescent="0.2">
      <c r="A161" s="64"/>
      <c r="B161" s="120"/>
      <c r="C161" s="121"/>
      <c r="D161" s="121"/>
      <c r="E161" s="121"/>
      <c r="F161" s="122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5"/>
      <c r="BL161" s="66"/>
      <c r="BM161" s="66"/>
    </row>
    <row r="162" spans="1:65" x14ac:dyDescent="0.2">
      <c r="A162" s="64"/>
      <c r="B162" s="120"/>
      <c r="C162" s="121"/>
      <c r="D162" s="121"/>
      <c r="E162" s="121"/>
      <c r="F162" s="122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5"/>
      <c r="BL162" s="66"/>
      <c r="BM162" s="66"/>
    </row>
    <row r="163" spans="1:65" x14ac:dyDescent="0.2">
      <c r="A163" s="64"/>
      <c r="B163" s="120"/>
      <c r="C163" s="121"/>
      <c r="D163" s="121"/>
      <c r="E163" s="121"/>
      <c r="F163" s="122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5"/>
      <c r="BL163" s="66"/>
      <c r="BM163" s="66"/>
    </row>
    <row r="164" spans="1:65" x14ac:dyDescent="0.2">
      <c r="A164" s="64"/>
      <c r="B164" s="120"/>
      <c r="C164" s="121"/>
      <c r="D164" s="121"/>
      <c r="E164" s="121"/>
      <c r="F164" s="122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5"/>
      <c r="BL164" s="66"/>
      <c r="BM164" s="66"/>
    </row>
    <row r="165" spans="1:65" x14ac:dyDescent="0.2">
      <c r="A165" s="64"/>
      <c r="B165" s="120"/>
      <c r="C165" s="121"/>
      <c r="D165" s="121"/>
      <c r="E165" s="121"/>
      <c r="F165" s="122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5"/>
      <c r="BL165" s="66"/>
      <c r="BM165" s="66"/>
    </row>
    <row r="166" spans="1:65" x14ac:dyDescent="0.2">
      <c r="A166" s="64"/>
      <c r="B166" s="120"/>
      <c r="C166" s="121"/>
      <c r="D166" s="121"/>
      <c r="E166" s="121"/>
      <c r="F166" s="122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5"/>
      <c r="BL166" s="66"/>
      <c r="BM166" s="66"/>
    </row>
    <row r="167" spans="1:65" x14ac:dyDescent="0.2">
      <c r="A167" s="64"/>
      <c r="B167" s="120"/>
      <c r="C167" s="121"/>
      <c r="D167" s="121"/>
      <c r="E167" s="121"/>
      <c r="F167" s="122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5"/>
      <c r="BL167" s="66"/>
      <c r="BM167" s="66"/>
    </row>
    <row r="168" spans="1:65" x14ac:dyDescent="0.2">
      <c r="A168" s="64"/>
      <c r="B168" s="120"/>
      <c r="C168" s="121"/>
      <c r="D168" s="121"/>
      <c r="E168" s="121"/>
      <c r="F168" s="122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5"/>
      <c r="BL168" s="66"/>
      <c r="BM168" s="66"/>
    </row>
    <row r="169" spans="1:65" x14ac:dyDescent="0.2">
      <c r="A169" s="64"/>
      <c r="B169" s="120"/>
      <c r="C169" s="121"/>
      <c r="D169" s="121"/>
      <c r="E169" s="121"/>
      <c r="F169" s="122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5"/>
      <c r="BL169" s="66"/>
      <c r="BM169" s="66"/>
    </row>
    <row r="170" spans="1:65" x14ac:dyDescent="0.2">
      <c r="A170" s="64"/>
      <c r="B170" s="120"/>
      <c r="C170" s="121"/>
      <c r="D170" s="121"/>
      <c r="E170" s="121"/>
      <c r="F170" s="122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5"/>
      <c r="BL170" s="66"/>
      <c r="BM170" s="66"/>
    </row>
    <row r="171" spans="1:65" x14ac:dyDescent="0.2">
      <c r="A171" s="64"/>
      <c r="B171" s="120"/>
      <c r="C171" s="121"/>
      <c r="D171" s="121"/>
      <c r="E171" s="121"/>
      <c r="F171" s="122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5"/>
      <c r="BL171" s="66"/>
      <c r="BM171" s="66"/>
    </row>
    <row r="172" spans="1:65" x14ac:dyDescent="0.2">
      <c r="A172" s="64"/>
      <c r="B172" s="120"/>
      <c r="C172" s="121"/>
      <c r="D172" s="121"/>
      <c r="E172" s="121"/>
      <c r="F172" s="122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5"/>
      <c r="BL172" s="66"/>
      <c r="BM172" s="66"/>
    </row>
    <row r="173" spans="1:65" x14ac:dyDescent="0.2">
      <c r="A173" s="64"/>
      <c r="B173" s="120"/>
      <c r="C173" s="121"/>
      <c r="D173" s="121"/>
      <c r="E173" s="121"/>
      <c r="F173" s="122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5"/>
      <c r="BL173" s="66"/>
      <c r="BM173" s="66"/>
    </row>
    <row r="174" spans="1:65" x14ac:dyDescent="0.2">
      <c r="A174" s="64"/>
      <c r="B174" s="120"/>
      <c r="C174" s="121"/>
      <c r="D174" s="121"/>
      <c r="E174" s="121"/>
      <c r="F174" s="122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5"/>
      <c r="BL174" s="66"/>
      <c r="BM174" s="66"/>
    </row>
    <row r="175" spans="1:65" x14ac:dyDescent="0.2">
      <c r="A175" s="64"/>
      <c r="B175" s="120"/>
      <c r="C175" s="121"/>
      <c r="D175" s="121"/>
      <c r="E175" s="121"/>
      <c r="F175" s="122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5"/>
      <c r="BL175" s="66"/>
      <c r="BM175" s="66"/>
    </row>
    <row r="176" spans="1:65" x14ac:dyDescent="0.2">
      <c r="A176" s="64"/>
      <c r="B176" s="120"/>
      <c r="C176" s="121"/>
      <c r="D176" s="121"/>
      <c r="E176" s="121"/>
      <c r="F176" s="122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5"/>
      <c r="BL176" s="66"/>
      <c r="BM176" s="66"/>
    </row>
    <row r="177" spans="1:65" x14ac:dyDescent="0.2">
      <c r="A177" s="64"/>
      <c r="B177" s="120"/>
      <c r="C177" s="121"/>
      <c r="D177" s="121"/>
      <c r="E177" s="121"/>
      <c r="F177" s="122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5"/>
      <c r="BL177" s="66"/>
      <c r="BM177" s="66"/>
    </row>
    <row r="178" spans="1:65" x14ac:dyDescent="0.2">
      <c r="A178" s="64"/>
      <c r="B178" s="120"/>
      <c r="C178" s="121"/>
      <c r="D178" s="121"/>
      <c r="E178" s="121"/>
      <c r="F178" s="122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5"/>
      <c r="BL178" s="66"/>
      <c r="BM178" s="66"/>
    </row>
    <row r="179" spans="1:65" x14ac:dyDescent="0.2">
      <c r="A179" s="64"/>
      <c r="B179" s="120"/>
      <c r="C179" s="121"/>
      <c r="D179" s="121"/>
      <c r="E179" s="121"/>
      <c r="F179" s="122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5"/>
      <c r="BL179" s="66"/>
      <c r="BM179" s="66"/>
    </row>
    <row r="180" spans="1:65" x14ac:dyDescent="0.2">
      <c r="A180" s="64"/>
      <c r="B180" s="120"/>
      <c r="C180" s="121"/>
      <c r="D180" s="121"/>
      <c r="E180" s="121"/>
      <c r="F180" s="122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5"/>
      <c r="BL180" s="66"/>
      <c r="BM180" s="66"/>
    </row>
    <row r="181" spans="1:65" x14ac:dyDescent="0.2">
      <c r="A181" s="64"/>
      <c r="B181" s="120"/>
      <c r="C181" s="121"/>
      <c r="D181" s="121"/>
      <c r="E181" s="121"/>
      <c r="F181" s="122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5"/>
      <c r="BL181" s="66"/>
      <c r="BM181" s="66"/>
    </row>
    <row r="182" spans="1:65" x14ac:dyDescent="0.2">
      <c r="A182" s="64"/>
      <c r="B182" s="120"/>
      <c r="C182" s="121"/>
      <c r="D182" s="121"/>
      <c r="E182" s="121"/>
      <c r="F182" s="122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5"/>
      <c r="BL182" s="66"/>
      <c r="BM182" s="66"/>
    </row>
    <row r="183" spans="1:65" x14ac:dyDescent="0.2">
      <c r="A183" s="64"/>
      <c r="B183" s="120"/>
      <c r="C183" s="121"/>
      <c r="D183" s="121"/>
      <c r="E183" s="121"/>
      <c r="F183" s="122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5"/>
      <c r="BL183" s="66"/>
      <c r="BM183" s="66"/>
    </row>
    <row r="184" spans="1:65" x14ac:dyDescent="0.2">
      <c r="A184" s="64"/>
      <c r="B184" s="120"/>
      <c r="C184" s="121"/>
      <c r="D184" s="121"/>
      <c r="E184" s="121"/>
      <c r="F184" s="122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5"/>
      <c r="BL184" s="66"/>
      <c r="BM184" s="66"/>
    </row>
    <row r="185" spans="1:65" x14ac:dyDescent="0.2">
      <c r="A185" s="64"/>
      <c r="B185" s="120"/>
      <c r="C185" s="121"/>
      <c r="D185" s="121"/>
      <c r="E185" s="121"/>
      <c r="F185" s="122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5"/>
      <c r="BL185" s="66"/>
      <c r="BM185" s="66"/>
    </row>
    <row r="186" spans="1:65" x14ac:dyDescent="0.2">
      <c r="A186" s="64"/>
      <c r="B186" s="120"/>
      <c r="C186" s="121"/>
      <c r="D186" s="121"/>
      <c r="E186" s="121"/>
      <c r="F186" s="122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5"/>
      <c r="BL186" s="66"/>
      <c r="BM186" s="66"/>
    </row>
    <row r="187" spans="1:65" x14ac:dyDescent="0.2">
      <c r="A187" s="64"/>
      <c r="B187" s="120"/>
      <c r="C187" s="121"/>
      <c r="D187" s="121"/>
      <c r="E187" s="121"/>
      <c r="F187" s="122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5"/>
      <c r="BL187" s="66"/>
      <c r="BM187" s="66"/>
    </row>
    <row r="188" spans="1:65" x14ac:dyDescent="0.2">
      <c r="A188" s="64"/>
      <c r="B188" s="120"/>
      <c r="C188" s="121"/>
      <c r="D188" s="121"/>
      <c r="E188" s="121"/>
      <c r="F188" s="122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5"/>
      <c r="BL188" s="66"/>
      <c r="BM188" s="66"/>
    </row>
    <row r="189" spans="1:65" x14ac:dyDescent="0.2">
      <c r="A189" s="64"/>
      <c r="B189" s="120"/>
      <c r="C189" s="121"/>
      <c r="D189" s="121"/>
      <c r="E189" s="121"/>
      <c r="F189" s="122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5"/>
      <c r="BL189" s="66"/>
      <c r="BM189" s="66"/>
    </row>
    <row r="190" spans="1:65" x14ac:dyDescent="0.2">
      <c r="A190" s="64"/>
      <c r="B190" s="120"/>
      <c r="C190" s="121"/>
      <c r="D190" s="121"/>
      <c r="E190" s="121"/>
      <c r="F190" s="122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5"/>
      <c r="BL190" s="66"/>
      <c r="BM190" s="66"/>
    </row>
    <row r="191" spans="1:65" x14ac:dyDescent="0.2">
      <c r="A191" s="64"/>
      <c r="B191" s="120"/>
      <c r="C191" s="121"/>
      <c r="D191" s="121"/>
      <c r="E191" s="121"/>
      <c r="F191" s="122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5"/>
      <c r="BL191" s="66"/>
      <c r="BM191" s="66"/>
    </row>
    <row r="192" spans="1:65" x14ac:dyDescent="0.2">
      <c r="A192" s="64"/>
      <c r="B192" s="120"/>
      <c r="C192" s="121"/>
      <c r="D192" s="121"/>
      <c r="E192" s="121"/>
      <c r="F192" s="122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5"/>
      <c r="BL192" s="66"/>
      <c r="BM192" s="66"/>
    </row>
    <row r="193" spans="1:65" x14ac:dyDescent="0.2">
      <c r="A193" s="64"/>
      <c r="B193" s="120"/>
      <c r="C193" s="121"/>
      <c r="D193" s="121"/>
      <c r="E193" s="121"/>
      <c r="F193" s="122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5"/>
      <c r="BL193" s="66"/>
      <c r="BM193" s="66"/>
    </row>
    <row r="194" spans="1:65" x14ac:dyDescent="0.2">
      <c r="A194" s="64"/>
      <c r="B194" s="120"/>
      <c r="C194" s="121"/>
      <c r="D194" s="121"/>
      <c r="E194" s="121"/>
      <c r="F194" s="122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5"/>
      <c r="BL194" s="66"/>
      <c r="BM194" s="66"/>
    </row>
    <row r="195" spans="1:65" x14ac:dyDescent="0.2">
      <c r="A195" s="64"/>
      <c r="B195" s="120"/>
      <c r="C195" s="121"/>
      <c r="D195" s="121"/>
      <c r="E195" s="121"/>
      <c r="F195" s="122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5"/>
      <c r="BL195" s="66"/>
      <c r="BM195" s="66"/>
    </row>
    <row r="196" spans="1:65" x14ac:dyDescent="0.2">
      <c r="A196" s="64"/>
      <c r="B196" s="120"/>
      <c r="C196" s="121"/>
      <c r="D196" s="121"/>
      <c r="E196" s="121"/>
      <c r="F196" s="122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5"/>
      <c r="BL196" s="66"/>
      <c r="BM196" s="66"/>
    </row>
    <row r="197" spans="1:65" x14ac:dyDescent="0.2">
      <c r="A197" s="64"/>
      <c r="B197" s="120"/>
      <c r="C197" s="121"/>
      <c r="D197" s="121"/>
      <c r="E197" s="121"/>
      <c r="F197" s="122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5"/>
      <c r="BL197" s="66"/>
      <c r="BM197" s="66"/>
    </row>
    <row r="198" spans="1:65" x14ac:dyDescent="0.2">
      <c r="A198" s="64"/>
      <c r="B198" s="120"/>
      <c r="C198" s="121"/>
      <c r="D198" s="121"/>
      <c r="E198" s="121"/>
      <c r="F198" s="122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5"/>
      <c r="BL198" s="66"/>
      <c r="BM198" s="66"/>
    </row>
    <row r="199" spans="1:65" x14ac:dyDescent="0.2">
      <c r="A199" s="64"/>
      <c r="B199" s="120"/>
      <c r="C199" s="121"/>
      <c r="D199" s="121"/>
      <c r="E199" s="121"/>
      <c r="F199" s="122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5"/>
      <c r="BL199" s="66"/>
      <c r="BM199" s="66"/>
    </row>
    <row r="200" spans="1:65" x14ac:dyDescent="0.2">
      <c r="A200" s="64"/>
      <c r="B200" s="120"/>
      <c r="C200" s="121"/>
      <c r="D200" s="121"/>
      <c r="E200" s="121"/>
      <c r="F200" s="122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5"/>
      <c r="BL200" s="66"/>
      <c r="BM200" s="66"/>
    </row>
    <row r="201" spans="1:65" x14ac:dyDescent="0.2">
      <c r="A201" s="64"/>
      <c r="B201" s="120"/>
      <c r="C201" s="121"/>
      <c r="D201" s="121"/>
      <c r="E201" s="121"/>
      <c r="F201" s="122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5"/>
      <c r="BL201" s="66"/>
      <c r="BM201" s="66"/>
    </row>
    <row r="202" spans="1:65" x14ac:dyDescent="0.2">
      <c r="A202" s="64"/>
      <c r="B202" s="120"/>
      <c r="C202" s="121"/>
      <c r="D202" s="121"/>
      <c r="E202" s="121"/>
      <c r="F202" s="122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5"/>
      <c r="BL202" s="66"/>
      <c r="BM202" s="66"/>
    </row>
    <row r="203" spans="1:65" x14ac:dyDescent="0.2">
      <c r="A203" s="64"/>
      <c r="B203" s="120"/>
      <c r="C203" s="121"/>
      <c r="D203" s="121"/>
      <c r="E203" s="121"/>
      <c r="F203" s="122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5"/>
      <c r="BL203" s="66"/>
      <c r="BM203" s="66"/>
    </row>
    <row r="204" spans="1:65" x14ac:dyDescent="0.2">
      <c r="A204" s="64"/>
      <c r="B204" s="120"/>
      <c r="C204" s="121"/>
      <c r="D204" s="121"/>
      <c r="E204" s="121"/>
      <c r="F204" s="122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5"/>
      <c r="BL204" s="66"/>
      <c r="BM204" s="66"/>
    </row>
    <row r="205" spans="1:65" x14ac:dyDescent="0.2">
      <c r="A205" s="64"/>
      <c r="B205" s="120"/>
      <c r="C205" s="121"/>
      <c r="D205" s="121"/>
      <c r="E205" s="121"/>
      <c r="F205" s="122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5"/>
      <c r="BL205" s="66"/>
      <c r="BM205" s="66"/>
    </row>
    <row r="206" spans="1:65" x14ac:dyDescent="0.2">
      <c r="A206" s="64"/>
      <c r="B206" s="120"/>
      <c r="C206" s="121"/>
      <c r="D206" s="121"/>
      <c r="E206" s="121"/>
      <c r="F206" s="122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5"/>
      <c r="BL206" s="66"/>
      <c r="BM206" s="66"/>
    </row>
    <row r="207" spans="1:65" x14ac:dyDescent="0.2">
      <c r="A207" s="64"/>
      <c r="B207" s="120"/>
      <c r="C207" s="121"/>
      <c r="D207" s="121"/>
      <c r="E207" s="121"/>
      <c r="F207" s="122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5"/>
      <c r="BL207" s="66"/>
      <c r="BM207" s="66"/>
    </row>
    <row r="208" spans="1:65" x14ac:dyDescent="0.2">
      <c r="A208" s="64"/>
      <c r="B208" s="120"/>
      <c r="C208" s="121"/>
      <c r="D208" s="121"/>
      <c r="E208" s="121"/>
      <c r="F208" s="122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5"/>
      <c r="BL208" s="66"/>
      <c r="BM208" s="66"/>
    </row>
    <row r="209" spans="1:65" x14ac:dyDescent="0.2">
      <c r="A209" s="64"/>
      <c r="B209" s="120"/>
      <c r="C209" s="121"/>
      <c r="D209" s="121"/>
      <c r="E209" s="121"/>
      <c r="F209" s="122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5"/>
      <c r="BL209" s="66"/>
      <c r="BM209" s="66"/>
    </row>
    <row r="210" spans="1:65" x14ac:dyDescent="0.2">
      <c r="A210" s="64"/>
      <c r="B210" s="120"/>
      <c r="C210" s="121"/>
      <c r="D210" s="121"/>
      <c r="E210" s="121"/>
      <c r="F210" s="122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5"/>
      <c r="BL210" s="66"/>
      <c r="BM210" s="66"/>
    </row>
    <row r="211" spans="1:65" x14ac:dyDescent="0.2">
      <c r="A211" s="64"/>
      <c r="B211" s="120"/>
      <c r="C211" s="121"/>
      <c r="D211" s="121"/>
      <c r="E211" s="121"/>
      <c r="F211" s="122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5"/>
      <c r="BL211" s="66"/>
      <c r="BM211" s="66"/>
    </row>
    <row r="212" spans="1:65" x14ac:dyDescent="0.2">
      <c r="A212" s="64"/>
      <c r="B212" s="120"/>
      <c r="C212" s="121"/>
      <c r="D212" s="121"/>
      <c r="E212" s="121"/>
      <c r="F212" s="122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5"/>
      <c r="BL212" s="66"/>
      <c r="BM212" s="66"/>
    </row>
    <row r="213" spans="1:65" x14ac:dyDescent="0.2">
      <c r="A213" s="64"/>
      <c r="B213" s="120"/>
      <c r="C213" s="121"/>
      <c r="D213" s="121"/>
      <c r="E213" s="121"/>
      <c r="F213" s="122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5"/>
      <c r="BL213" s="66"/>
      <c r="BM213" s="66"/>
    </row>
    <row r="214" spans="1:65" x14ac:dyDescent="0.2">
      <c r="A214" s="64"/>
      <c r="B214" s="120"/>
      <c r="C214" s="121"/>
      <c r="D214" s="121"/>
      <c r="E214" s="121"/>
      <c r="F214" s="122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5"/>
      <c r="BL214" s="66"/>
      <c r="BM214" s="66"/>
    </row>
    <row r="215" spans="1:65" x14ac:dyDescent="0.2">
      <c r="A215" s="64"/>
      <c r="B215" s="120"/>
      <c r="C215" s="121"/>
      <c r="D215" s="121"/>
      <c r="E215" s="121"/>
      <c r="F215" s="122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5"/>
      <c r="BL215" s="66"/>
      <c r="BM215" s="66"/>
    </row>
    <row r="216" spans="1:65" x14ac:dyDescent="0.2">
      <c r="A216" s="64"/>
      <c r="B216" s="120"/>
      <c r="C216" s="121"/>
      <c r="D216" s="121"/>
      <c r="E216" s="121"/>
      <c r="F216" s="122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5"/>
      <c r="BL216" s="66"/>
      <c r="BM216" s="66"/>
    </row>
    <row r="217" spans="1:65" x14ac:dyDescent="0.2">
      <c r="A217" s="64"/>
      <c r="B217" s="120"/>
      <c r="C217" s="121"/>
      <c r="D217" s="121"/>
      <c r="E217" s="121"/>
      <c r="F217" s="122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5"/>
      <c r="BL217" s="66"/>
      <c r="BM217" s="66"/>
    </row>
    <row r="218" spans="1:65" x14ac:dyDescent="0.2">
      <c r="A218" s="64"/>
      <c r="B218" s="120"/>
      <c r="C218" s="121"/>
      <c r="D218" s="121"/>
      <c r="E218" s="121"/>
      <c r="F218" s="122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5"/>
      <c r="BL218" s="66"/>
      <c r="BM218" s="66"/>
    </row>
    <row r="219" spans="1:65" x14ac:dyDescent="0.2">
      <c r="A219" s="64"/>
      <c r="B219" s="120"/>
      <c r="C219" s="121"/>
      <c r="D219" s="121"/>
      <c r="E219" s="121"/>
      <c r="F219" s="122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5"/>
      <c r="BL219" s="66"/>
      <c r="BM219" s="66"/>
    </row>
    <row r="220" spans="1:65" x14ac:dyDescent="0.2">
      <c r="A220" s="64"/>
      <c r="B220" s="120"/>
      <c r="C220" s="121"/>
      <c r="D220" s="121"/>
      <c r="E220" s="121"/>
      <c r="F220" s="122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5"/>
      <c r="BL220" s="66"/>
      <c r="BM220" s="66"/>
    </row>
    <row r="221" spans="1:65" x14ac:dyDescent="0.2">
      <c r="A221" s="64"/>
      <c r="B221" s="120"/>
      <c r="C221" s="121"/>
      <c r="D221" s="121"/>
      <c r="E221" s="121"/>
      <c r="F221" s="122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5"/>
      <c r="BL221" s="66"/>
      <c r="BM221" s="66"/>
    </row>
    <row r="222" spans="1:65" x14ac:dyDescent="0.2">
      <c r="A222" s="64"/>
      <c r="B222" s="120"/>
      <c r="C222" s="121"/>
      <c r="D222" s="121"/>
      <c r="E222" s="121"/>
      <c r="F222" s="122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5"/>
      <c r="BL222" s="66"/>
      <c r="BM222" s="66"/>
    </row>
    <row r="223" spans="1:65" x14ac:dyDescent="0.2">
      <c r="A223" s="64"/>
      <c r="B223" s="120"/>
      <c r="C223" s="121"/>
      <c r="D223" s="121"/>
      <c r="E223" s="121"/>
      <c r="F223" s="122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5"/>
      <c r="BL223" s="66"/>
      <c r="BM223" s="66"/>
    </row>
    <row r="224" spans="1:65" x14ac:dyDescent="0.2">
      <c r="A224" s="64"/>
      <c r="B224" s="120"/>
      <c r="C224" s="121"/>
      <c r="D224" s="121"/>
      <c r="E224" s="121"/>
      <c r="F224" s="122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5"/>
      <c r="BL224" s="66"/>
      <c r="BM224" s="66"/>
    </row>
    <row r="225" spans="1:65" x14ac:dyDescent="0.2">
      <c r="A225" s="64"/>
      <c r="B225" s="120"/>
      <c r="C225" s="121"/>
      <c r="D225" s="121"/>
      <c r="E225" s="121"/>
      <c r="F225" s="122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5"/>
      <c r="BL225" s="66"/>
      <c r="BM225" s="66"/>
    </row>
    <row r="226" spans="1:65" x14ac:dyDescent="0.2">
      <c r="A226" s="64"/>
      <c r="B226" s="120"/>
      <c r="C226" s="121"/>
      <c r="D226" s="121"/>
      <c r="E226" s="121"/>
      <c r="F226" s="122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5"/>
      <c r="BL226" s="66"/>
      <c r="BM226" s="66"/>
    </row>
    <row r="227" spans="1:65" x14ac:dyDescent="0.2">
      <c r="A227" s="64"/>
      <c r="B227" s="120"/>
      <c r="C227" s="121"/>
      <c r="D227" s="121"/>
      <c r="E227" s="121"/>
      <c r="F227" s="122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5"/>
      <c r="BL227" s="66"/>
      <c r="BM227" s="66"/>
    </row>
    <row r="228" spans="1:65" x14ac:dyDescent="0.2">
      <c r="A228" s="64"/>
      <c r="B228" s="120"/>
      <c r="C228" s="121"/>
      <c r="D228" s="121"/>
      <c r="E228" s="121"/>
      <c r="F228" s="122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5"/>
      <c r="BL228" s="66"/>
      <c r="BM228" s="66"/>
    </row>
    <row r="229" spans="1:65" x14ac:dyDescent="0.2">
      <c r="A229" s="64"/>
      <c r="B229" s="120"/>
      <c r="C229" s="121"/>
      <c r="D229" s="121"/>
      <c r="E229" s="121"/>
      <c r="F229" s="122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5"/>
      <c r="BL229" s="66"/>
      <c r="BM229" s="66"/>
    </row>
    <row r="230" spans="1:65" x14ac:dyDescent="0.2">
      <c r="A230" s="64"/>
      <c r="B230" s="120"/>
      <c r="C230" s="121"/>
      <c r="D230" s="121"/>
      <c r="E230" s="121"/>
      <c r="F230" s="122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5"/>
      <c r="BL230" s="66"/>
      <c r="BM230" s="66"/>
    </row>
    <row r="231" spans="1:65" x14ac:dyDescent="0.2">
      <c r="A231" s="64"/>
      <c r="B231" s="120"/>
      <c r="C231" s="121"/>
      <c r="D231" s="121"/>
      <c r="E231" s="121"/>
      <c r="F231" s="122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5"/>
      <c r="BL231" s="66"/>
      <c r="BM231" s="66"/>
    </row>
    <row r="232" spans="1:65" x14ac:dyDescent="0.2">
      <c r="A232" s="64"/>
      <c r="B232" s="120"/>
      <c r="C232" s="121"/>
      <c r="D232" s="121"/>
      <c r="E232" s="121"/>
      <c r="F232" s="122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5"/>
      <c r="BL232" s="66"/>
      <c r="BM232" s="66"/>
    </row>
    <row r="233" spans="1:65" x14ac:dyDescent="0.2">
      <c r="A233" s="64"/>
      <c r="B233" s="120"/>
      <c r="C233" s="121"/>
      <c r="D233" s="121"/>
      <c r="E233" s="121"/>
      <c r="F233" s="122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5"/>
      <c r="BL233" s="66"/>
      <c r="BM233" s="66"/>
    </row>
    <row r="234" spans="1:65" x14ac:dyDescent="0.2">
      <c r="A234" s="64"/>
      <c r="B234" s="120"/>
      <c r="C234" s="121"/>
      <c r="D234" s="121"/>
      <c r="E234" s="121"/>
      <c r="F234" s="122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5"/>
      <c r="BL234" s="66"/>
      <c r="BM234" s="66"/>
    </row>
    <row r="235" spans="1:65" x14ac:dyDescent="0.2">
      <c r="A235" s="64"/>
      <c r="B235" s="120"/>
      <c r="C235" s="121"/>
      <c r="D235" s="121"/>
      <c r="E235" s="121"/>
      <c r="F235" s="122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5"/>
      <c r="BL235" s="66"/>
      <c r="BM235" s="66"/>
    </row>
    <row r="236" spans="1:65" x14ac:dyDescent="0.2">
      <c r="A236" s="64"/>
      <c r="B236" s="120"/>
      <c r="C236" s="121"/>
      <c r="D236" s="121"/>
      <c r="E236" s="121"/>
      <c r="F236" s="122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5"/>
      <c r="BL236" s="66"/>
      <c r="BM236" s="66"/>
    </row>
    <row r="237" spans="1:65" x14ac:dyDescent="0.2">
      <c r="A237" s="64"/>
      <c r="B237" s="120"/>
      <c r="C237" s="121"/>
      <c r="D237" s="121"/>
      <c r="E237" s="121"/>
      <c r="F237" s="122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5"/>
      <c r="BL237" s="66"/>
      <c r="BM237" s="66"/>
    </row>
    <row r="238" spans="1:65" x14ac:dyDescent="0.2">
      <c r="A238" s="64"/>
      <c r="B238" s="120"/>
      <c r="C238" s="121"/>
      <c r="D238" s="121"/>
      <c r="E238" s="121"/>
      <c r="F238" s="122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5"/>
      <c r="BL238" s="66"/>
      <c r="BM238" s="66"/>
    </row>
    <row r="239" spans="1:65" x14ac:dyDescent="0.2">
      <c r="A239" s="64"/>
      <c r="B239" s="120"/>
      <c r="C239" s="121"/>
      <c r="D239" s="121"/>
      <c r="E239" s="121"/>
      <c r="F239" s="122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5"/>
      <c r="BL239" s="66"/>
      <c r="BM239" s="66"/>
    </row>
    <row r="240" spans="1:65" x14ac:dyDescent="0.2">
      <c r="A240" s="64"/>
      <c r="B240" s="120"/>
      <c r="C240" s="121"/>
      <c r="D240" s="121"/>
      <c r="E240" s="121"/>
      <c r="F240" s="122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5"/>
      <c r="BL240" s="66"/>
      <c r="BM240" s="66"/>
    </row>
    <row r="241" spans="1:65" x14ac:dyDescent="0.2">
      <c r="A241" s="64"/>
      <c r="B241" s="120"/>
      <c r="C241" s="121"/>
      <c r="D241" s="121"/>
      <c r="E241" s="121"/>
      <c r="F241" s="122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5"/>
      <c r="BL241" s="66"/>
      <c r="BM241" s="66"/>
    </row>
    <row r="242" spans="1:65" x14ac:dyDescent="0.2">
      <c r="A242" s="64"/>
      <c r="B242" s="120"/>
      <c r="C242" s="121"/>
      <c r="D242" s="121"/>
      <c r="E242" s="121"/>
      <c r="F242" s="122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5"/>
      <c r="BL242" s="66"/>
      <c r="BM242" s="66"/>
    </row>
    <row r="243" spans="1:65" x14ac:dyDescent="0.2">
      <c r="A243" s="64"/>
      <c r="B243" s="120"/>
      <c r="C243" s="121"/>
      <c r="D243" s="121"/>
      <c r="E243" s="121"/>
      <c r="F243" s="122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5"/>
      <c r="BL243" s="66"/>
      <c r="BM243" s="66"/>
    </row>
    <row r="244" spans="1:65" x14ac:dyDescent="0.2">
      <c r="A244" s="64"/>
      <c r="B244" s="120"/>
      <c r="C244" s="121"/>
      <c r="D244" s="121"/>
      <c r="E244" s="121"/>
      <c r="F244" s="122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5"/>
      <c r="BL244" s="66"/>
      <c r="BM244" s="66"/>
    </row>
    <row r="245" spans="1:65" x14ac:dyDescent="0.2">
      <c r="A245" s="64"/>
      <c r="B245" s="120"/>
      <c r="C245" s="121"/>
      <c r="D245" s="121"/>
      <c r="E245" s="121"/>
      <c r="F245" s="122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5"/>
      <c r="BL245" s="66"/>
      <c r="BM245" s="66"/>
    </row>
    <row r="246" spans="1:65" x14ac:dyDescent="0.2">
      <c r="A246" s="64"/>
      <c r="B246" s="120"/>
      <c r="C246" s="121"/>
      <c r="D246" s="121"/>
      <c r="E246" s="121"/>
      <c r="F246" s="122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5"/>
      <c r="BL246" s="66"/>
      <c r="BM246" s="66"/>
    </row>
    <row r="247" spans="1:65" x14ac:dyDescent="0.2">
      <c r="A247" s="64"/>
      <c r="B247" s="120"/>
      <c r="C247" s="121"/>
      <c r="D247" s="121"/>
      <c r="E247" s="121"/>
      <c r="F247" s="122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5"/>
      <c r="BL247" s="66"/>
      <c r="BM247" s="66"/>
    </row>
    <row r="248" spans="1:65" x14ac:dyDescent="0.2">
      <c r="A248" s="64"/>
      <c r="B248" s="120"/>
      <c r="C248" s="121"/>
      <c r="D248" s="121"/>
      <c r="E248" s="121"/>
      <c r="F248" s="122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5"/>
      <c r="BL248" s="66"/>
      <c r="BM248" s="66"/>
    </row>
    <row r="249" spans="1:65" x14ac:dyDescent="0.2">
      <c r="A249" s="64"/>
      <c r="B249" s="120"/>
      <c r="C249" s="121"/>
      <c r="D249" s="121"/>
      <c r="E249" s="121"/>
      <c r="F249" s="122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5"/>
      <c r="BL249" s="66"/>
      <c r="BM249" s="66"/>
    </row>
    <row r="250" spans="1:65" x14ac:dyDescent="0.2">
      <c r="A250" s="64"/>
      <c r="B250" s="120"/>
      <c r="C250" s="121"/>
      <c r="D250" s="121"/>
      <c r="E250" s="121"/>
      <c r="F250" s="122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5"/>
      <c r="BL250" s="66"/>
      <c r="BM250" s="66"/>
    </row>
    <row r="251" spans="1:65" x14ac:dyDescent="0.2">
      <c r="A251" s="64"/>
      <c r="B251" s="120"/>
      <c r="C251" s="121"/>
      <c r="D251" s="121"/>
      <c r="E251" s="121"/>
      <c r="F251" s="122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5"/>
      <c r="BL251" s="66"/>
      <c r="BM251" s="66"/>
    </row>
    <row r="252" spans="1:65" x14ac:dyDescent="0.2">
      <c r="A252" s="64"/>
      <c r="B252" s="120"/>
      <c r="C252" s="121"/>
      <c r="D252" s="121"/>
      <c r="E252" s="121"/>
      <c r="F252" s="122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5"/>
      <c r="BL252" s="66"/>
      <c r="BM252" s="66"/>
    </row>
    <row r="253" spans="1:65" x14ac:dyDescent="0.2">
      <c r="A253" s="64"/>
      <c r="B253" s="120"/>
      <c r="C253" s="121"/>
      <c r="D253" s="121"/>
      <c r="E253" s="121"/>
      <c r="F253" s="122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5"/>
      <c r="BL253" s="66"/>
      <c r="BM253" s="66"/>
    </row>
    <row r="254" spans="1:65" x14ac:dyDescent="0.2">
      <c r="A254" s="64"/>
      <c r="B254" s="120"/>
      <c r="C254" s="121"/>
      <c r="D254" s="121"/>
      <c r="E254" s="121"/>
      <c r="F254" s="122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5"/>
      <c r="BL254" s="66"/>
      <c r="BM254" s="66"/>
    </row>
    <row r="255" spans="1:65" x14ac:dyDescent="0.2">
      <c r="A255" s="64"/>
      <c r="B255" s="120"/>
      <c r="C255" s="121"/>
      <c r="D255" s="121"/>
      <c r="E255" s="121"/>
      <c r="F255" s="122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5"/>
      <c r="BL255" s="66"/>
      <c r="BM255" s="66"/>
    </row>
    <row r="256" spans="1:65" x14ac:dyDescent="0.2">
      <c r="A256" s="64"/>
      <c r="B256" s="120"/>
      <c r="C256" s="121"/>
      <c r="D256" s="121"/>
      <c r="E256" s="121"/>
      <c r="F256" s="122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5"/>
      <c r="BL256" s="66"/>
      <c r="BM256" s="66"/>
    </row>
    <row r="257" spans="1:65" x14ac:dyDescent="0.2">
      <c r="A257" s="64"/>
      <c r="B257" s="120"/>
      <c r="C257" s="121"/>
      <c r="D257" s="121"/>
      <c r="E257" s="121"/>
      <c r="F257" s="122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5"/>
      <c r="BL257" s="66"/>
      <c r="BM257" s="66"/>
    </row>
    <row r="258" spans="1:65" x14ac:dyDescent="0.2">
      <c r="A258" s="64"/>
      <c r="B258" s="120"/>
      <c r="C258" s="121"/>
      <c r="D258" s="121"/>
      <c r="E258" s="121"/>
      <c r="F258" s="122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5"/>
      <c r="BL258" s="66"/>
      <c r="BM258" s="66"/>
    </row>
    <row r="259" spans="1:65" x14ac:dyDescent="0.2">
      <c r="A259" s="64"/>
      <c r="B259" s="120"/>
      <c r="C259" s="121"/>
      <c r="D259" s="121"/>
      <c r="E259" s="121"/>
      <c r="F259" s="122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5"/>
      <c r="BL259" s="66"/>
      <c r="BM259" s="66"/>
    </row>
    <row r="260" spans="1:65" x14ac:dyDescent="0.2">
      <c r="A260" s="64"/>
      <c r="B260" s="120"/>
      <c r="C260" s="121"/>
      <c r="D260" s="121"/>
      <c r="E260" s="121"/>
      <c r="F260" s="122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5"/>
      <c r="BL260" s="66"/>
      <c r="BM260" s="66"/>
    </row>
    <row r="261" spans="1:65" x14ac:dyDescent="0.2">
      <c r="A261" s="64"/>
      <c r="B261" s="120"/>
      <c r="C261" s="121"/>
      <c r="D261" s="121"/>
      <c r="E261" s="121"/>
      <c r="F261" s="122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5"/>
      <c r="BL261" s="66"/>
      <c r="BM261" s="66"/>
    </row>
    <row r="262" spans="1:65" x14ac:dyDescent="0.2">
      <c r="A262" s="64"/>
      <c r="B262" s="120"/>
      <c r="C262" s="121"/>
      <c r="D262" s="121"/>
      <c r="E262" s="121"/>
      <c r="F262" s="122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5"/>
      <c r="BL262" s="66"/>
      <c r="BM262" s="66"/>
    </row>
    <row r="263" spans="1:65" x14ac:dyDescent="0.2">
      <c r="A263" s="64"/>
      <c r="B263" s="120"/>
      <c r="C263" s="121"/>
      <c r="D263" s="121"/>
      <c r="E263" s="121"/>
      <c r="F263" s="122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5"/>
      <c r="BL263" s="66"/>
      <c r="BM263" s="66"/>
    </row>
    <row r="264" spans="1:65" x14ac:dyDescent="0.2">
      <c r="A264" s="64"/>
      <c r="B264" s="120"/>
      <c r="C264" s="121"/>
      <c r="D264" s="121"/>
      <c r="E264" s="121"/>
      <c r="F264" s="122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5"/>
      <c r="BL264" s="66"/>
      <c r="BM264" s="66"/>
    </row>
    <row r="265" spans="1:65" x14ac:dyDescent="0.2">
      <c r="A265" s="64"/>
      <c r="B265" s="120"/>
      <c r="C265" s="121"/>
      <c r="D265" s="121"/>
      <c r="E265" s="121"/>
      <c r="F265" s="122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5"/>
      <c r="BL265" s="66"/>
      <c r="BM265" s="66"/>
    </row>
    <row r="266" spans="1:65" x14ac:dyDescent="0.2">
      <c r="A266" s="64"/>
      <c r="B266" s="120"/>
      <c r="C266" s="121"/>
      <c r="D266" s="121"/>
      <c r="E266" s="121"/>
      <c r="F266" s="122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5"/>
      <c r="BL266" s="66"/>
      <c r="BM266" s="66"/>
    </row>
    <row r="267" spans="1:65" x14ac:dyDescent="0.2">
      <c r="A267" s="64"/>
      <c r="B267" s="120"/>
      <c r="C267" s="121"/>
      <c r="D267" s="121"/>
      <c r="E267" s="121"/>
      <c r="F267" s="122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5"/>
      <c r="BL267" s="66"/>
      <c r="BM267" s="66"/>
    </row>
    <row r="268" spans="1:65" x14ac:dyDescent="0.2">
      <c r="A268" s="64"/>
      <c r="B268" s="120"/>
      <c r="C268" s="121"/>
      <c r="D268" s="121"/>
      <c r="E268" s="121"/>
      <c r="F268" s="122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5"/>
      <c r="BL268" s="66"/>
      <c r="BM268" s="66"/>
    </row>
    <row r="269" spans="1:65" x14ac:dyDescent="0.2">
      <c r="A269" s="64"/>
      <c r="B269" s="120"/>
      <c r="C269" s="121"/>
      <c r="D269" s="121"/>
      <c r="E269" s="121"/>
      <c r="F269" s="122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5"/>
      <c r="BL269" s="66"/>
      <c r="BM269" s="66"/>
    </row>
    <row r="270" spans="1:65" x14ac:dyDescent="0.2">
      <c r="A270" s="64"/>
      <c r="B270" s="120"/>
      <c r="C270" s="121"/>
      <c r="D270" s="121"/>
      <c r="E270" s="121"/>
      <c r="F270" s="122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5"/>
      <c r="BL270" s="66"/>
      <c r="BM270" s="66"/>
    </row>
    <row r="271" spans="1:65" x14ac:dyDescent="0.2">
      <c r="A271" s="64"/>
      <c r="B271" s="120"/>
      <c r="C271" s="121"/>
      <c r="D271" s="121"/>
      <c r="E271" s="121"/>
      <c r="F271" s="122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5"/>
      <c r="BL271" s="66"/>
      <c r="BM271" s="66"/>
    </row>
    <row r="272" spans="1:65" x14ac:dyDescent="0.2">
      <c r="A272" s="64"/>
      <c r="B272" s="120"/>
      <c r="C272" s="121"/>
      <c r="D272" s="121"/>
      <c r="E272" s="121"/>
      <c r="F272" s="122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5"/>
      <c r="BL272" s="66"/>
      <c r="BM272" s="66"/>
    </row>
    <row r="273" spans="1:65" x14ac:dyDescent="0.2">
      <c r="A273" s="64"/>
      <c r="B273" s="120"/>
      <c r="C273" s="121"/>
      <c r="D273" s="121"/>
      <c r="E273" s="121"/>
      <c r="F273" s="122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5"/>
      <c r="BL273" s="66"/>
      <c r="BM273" s="66"/>
    </row>
    <row r="274" spans="1:65" x14ac:dyDescent="0.2">
      <c r="A274" s="64"/>
      <c r="B274" s="120"/>
      <c r="C274" s="121"/>
      <c r="D274" s="121"/>
      <c r="E274" s="121"/>
      <c r="F274" s="122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5"/>
      <c r="BL274" s="66"/>
      <c r="BM274" s="66"/>
    </row>
    <row r="275" spans="1:65" x14ac:dyDescent="0.2">
      <c r="A275" s="64"/>
      <c r="B275" s="120"/>
      <c r="C275" s="121"/>
      <c r="D275" s="121"/>
      <c r="E275" s="121"/>
      <c r="F275" s="122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5"/>
      <c r="BL275" s="66"/>
      <c r="BM275" s="66"/>
    </row>
    <row r="276" spans="1:65" x14ac:dyDescent="0.2">
      <c r="A276" s="64"/>
      <c r="B276" s="120"/>
      <c r="C276" s="121"/>
      <c r="D276" s="121"/>
      <c r="E276" s="121"/>
      <c r="F276" s="122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5"/>
      <c r="BL276" s="66"/>
      <c r="BM276" s="66"/>
    </row>
    <row r="277" spans="1:65" x14ac:dyDescent="0.2">
      <c r="A277" s="64"/>
      <c r="B277" s="120"/>
      <c r="C277" s="121"/>
      <c r="D277" s="121"/>
      <c r="E277" s="121"/>
      <c r="F277" s="122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5"/>
      <c r="BL277" s="66"/>
      <c r="BM277" s="66"/>
    </row>
    <row r="278" spans="1:65" x14ac:dyDescent="0.2">
      <c r="A278" s="64"/>
      <c r="B278" s="120"/>
      <c r="C278" s="121"/>
      <c r="D278" s="121"/>
      <c r="E278" s="121"/>
      <c r="F278" s="122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5"/>
      <c r="BL278" s="66"/>
      <c r="BM278" s="66"/>
    </row>
    <row r="279" spans="1:65" x14ac:dyDescent="0.2">
      <c r="A279" s="64"/>
      <c r="B279" s="120"/>
      <c r="C279" s="121"/>
      <c r="D279" s="121"/>
      <c r="E279" s="121"/>
      <c r="F279" s="122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5"/>
      <c r="BL279" s="66"/>
      <c r="BM279" s="66"/>
    </row>
    <row r="280" spans="1:65" x14ac:dyDescent="0.2">
      <c r="A280" s="64"/>
      <c r="B280" s="120"/>
      <c r="C280" s="121"/>
      <c r="D280" s="121"/>
      <c r="E280" s="121"/>
      <c r="F280" s="122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5"/>
      <c r="BL280" s="66"/>
      <c r="BM280" s="66"/>
    </row>
    <row r="281" spans="1:65" x14ac:dyDescent="0.2">
      <c r="A281" s="64"/>
      <c r="B281" s="120"/>
      <c r="C281" s="121"/>
      <c r="D281" s="121"/>
      <c r="E281" s="121"/>
      <c r="F281" s="122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5"/>
      <c r="BL281" s="66"/>
      <c r="BM281" s="66"/>
    </row>
    <row r="282" spans="1:65" x14ac:dyDescent="0.2">
      <c r="A282" s="64"/>
      <c r="B282" s="120"/>
      <c r="C282" s="121"/>
      <c r="D282" s="121"/>
      <c r="E282" s="121"/>
      <c r="F282" s="122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5"/>
      <c r="BL282" s="66"/>
      <c r="BM282" s="66"/>
    </row>
    <row r="283" spans="1:65" x14ac:dyDescent="0.2">
      <c r="A283" s="64"/>
      <c r="B283" s="120"/>
      <c r="C283" s="121"/>
      <c r="D283" s="121"/>
      <c r="E283" s="121"/>
      <c r="F283" s="122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5"/>
      <c r="BL283" s="66"/>
      <c r="BM283" s="66"/>
    </row>
    <row r="284" spans="1:65" x14ac:dyDescent="0.2">
      <c r="A284" s="64"/>
      <c r="B284" s="120"/>
      <c r="C284" s="121"/>
      <c r="D284" s="121"/>
      <c r="E284" s="121"/>
      <c r="F284" s="122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5"/>
      <c r="BL284" s="66"/>
      <c r="BM284" s="66"/>
    </row>
    <row r="285" spans="1:65" x14ac:dyDescent="0.2">
      <c r="A285" s="64"/>
      <c r="B285" s="120"/>
      <c r="C285" s="121"/>
      <c r="D285" s="121"/>
      <c r="E285" s="121"/>
      <c r="F285" s="122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5"/>
      <c r="BL285" s="66"/>
      <c r="BM285" s="66"/>
    </row>
    <row r="286" spans="1:65" x14ac:dyDescent="0.2">
      <c r="A286" s="64"/>
      <c r="B286" s="120"/>
      <c r="C286" s="121"/>
      <c r="D286" s="121"/>
      <c r="E286" s="121"/>
      <c r="F286" s="122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5"/>
      <c r="BL286" s="66"/>
      <c r="BM286" s="66"/>
    </row>
    <row r="287" spans="1:65" x14ac:dyDescent="0.2">
      <c r="A287" s="64"/>
      <c r="B287" s="120"/>
      <c r="C287" s="121"/>
      <c r="D287" s="121"/>
      <c r="E287" s="121"/>
      <c r="F287" s="122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5"/>
      <c r="BL287" s="66"/>
      <c r="BM287" s="66"/>
    </row>
    <row r="288" spans="1:65" x14ac:dyDescent="0.2">
      <c r="A288" s="64"/>
      <c r="B288" s="120"/>
      <c r="C288" s="121"/>
      <c r="D288" s="121"/>
      <c r="E288" s="121"/>
      <c r="F288" s="122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5"/>
      <c r="BL288" s="66"/>
      <c r="BM288" s="66"/>
    </row>
    <row r="289" spans="1:65" x14ac:dyDescent="0.2">
      <c r="A289" s="64"/>
      <c r="B289" s="120"/>
      <c r="C289" s="121"/>
      <c r="D289" s="121"/>
      <c r="E289" s="121"/>
      <c r="F289" s="122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5"/>
      <c r="BL289" s="66"/>
      <c r="BM289" s="66"/>
    </row>
    <row r="290" spans="1:65" x14ac:dyDescent="0.2">
      <c r="A290" s="64"/>
      <c r="B290" s="120"/>
      <c r="C290" s="121"/>
      <c r="D290" s="121"/>
      <c r="E290" s="121"/>
      <c r="F290" s="122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5"/>
      <c r="BL290" s="66"/>
      <c r="BM290" s="66"/>
    </row>
    <row r="291" spans="1:65" x14ac:dyDescent="0.2">
      <c r="A291" s="64"/>
      <c r="B291" s="120"/>
      <c r="C291" s="121"/>
      <c r="D291" s="121"/>
      <c r="E291" s="121"/>
      <c r="F291" s="122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5"/>
      <c r="BL291" s="66"/>
      <c r="BM291" s="66"/>
    </row>
    <row r="292" spans="1:65" x14ac:dyDescent="0.2">
      <c r="A292" s="64"/>
      <c r="B292" s="120"/>
      <c r="C292" s="121"/>
      <c r="D292" s="121"/>
      <c r="E292" s="121"/>
      <c r="F292" s="122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5"/>
      <c r="BL292" s="66"/>
      <c r="BM292" s="66"/>
    </row>
    <row r="293" spans="1:65" x14ac:dyDescent="0.2">
      <c r="A293" s="64"/>
      <c r="B293" s="120"/>
      <c r="C293" s="121"/>
      <c r="D293" s="121"/>
      <c r="E293" s="121"/>
      <c r="F293" s="122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5"/>
      <c r="BL293" s="66"/>
      <c r="BM293" s="66"/>
    </row>
    <row r="294" spans="1:65" x14ac:dyDescent="0.2">
      <c r="A294" s="64"/>
      <c r="B294" s="120"/>
      <c r="C294" s="121"/>
      <c r="D294" s="121"/>
      <c r="E294" s="121"/>
      <c r="F294" s="122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5"/>
      <c r="BL294" s="66"/>
      <c r="BM294" s="66"/>
    </row>
    <row r="295" spans="1:65" x14ac:dyDescent="0.2">
      <c r="A295" s="64"/>
      <c r="B295" s="120"/>
      <c r="C295" s="121"/>
      <c r="D295" s="121"/>
      <c r="E295" s="121"/>
      <c r="F295" s="122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5"/>
      <c r="BL295" s="66"/>
      <c r="BM295" s="66"/>
    </row>
    <row r="296" spans="1:65" x14ac:dyDescent="0.2">
      <c r="A296" s="64"/>
      <c r="B296" s="120"/>
      <c r="C296" s="121"/>
      <c r="D296" s="121"/>
      <c r="E296" s="121"/>
      <c r="F296" s="122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5"/>
      <c r="BL296" s="66"/>
      <c r="BM296" s="66"/>
    </row>
    <row r="297" spans="1:65" x14ac:dyDescent="0.2">
      <c r="A297" s="64"/>
      <c r="B297" s="120"/>
      <c r="C297" s="121"/>
      <c r="D297" s="121"/>
      <c r="E297" s="121"/>
      <c r="F297" s="122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5"/>
      <c r="BL297" s="66"/>
      <c r="BM297" s="66"/>
    </row>
    <row r="298" spans="1:65" x14ac:dyDescent="0.2">
      <c r="A298" s="64"/>
      <c r="B298" s="120"/>
      <c r="C298" s="121"/>
      <c r="D298" s="121"/>
      <c r="E298" s="121"/>
      <c r="F298" s="122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5"/>
      <c r="BL298" s="66"/>
      <c r="BM298" s="66"/>
    </row>
    <row r="299" spans="1:65" x14ac:dyDescent="0.2">
      <c r="A299" s="64"/>
      <c r="B299" s="120"/>
      <c r="C299" s="121"/>
      <c r="D299" s="121"/>
      <c r="E299" s="121"/>
      <c r="F299" s="122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5"/>
      <c r="BL299" s="66"/>
      <c r="BM299" s="66"/>
    </row>
    <row r="300" spans="1:65" x14ac:dyDescent="0.2">
      <c r="A300" s="64"/>
      <c r="B300" s="120"/>
      <c r="C300" s="121"/>
      <c r="D300" s="121"/>
      <c r="E300" s="121"/>
      <c r="F300" s="122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5"/>
      <c r="BL300" s="66"/>
      <c r="BM300" s="66"/>
    </row>
    <row r="301" spans="1:65" x14ac:dyDescent="0.2">
      <c r="A301" s="64"/>
      <c r="B301" s="120"/>
      <c r="C301" s="121"/>
      <c r="D301" s="121"/>
      <c r="E301" s="121"/>
      <c r="F301" s="122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5"/>
      <c r="BL301" s="66"/>
      <c r="BM301" s="66"/>
    </row>
    <row r="302" spans="1:65" x14ac:dyDescent="0.2">
      <c r="A302" s="64"/>
      <c r="B302" s="120"/>
      <c r="C302" s="121"/>
      <c r="D302" s="121"/>
      <c r="E302" s="121"/>
      <c r="F302" s="122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5"/>
      <c r="BL302" s="66"/>
      <c r="BM302" s="66"/>
    </row>
    <row r="303" spans="1:65" x14ac:dyDescent="0.2">
      <c r="A303" s="64"/>
      <c r="B303" s="120"/>
      <c r="C303" s="121"/>
      <c r="D303" s="121"/>
      <c r="E303" s="121"/>
      <c r="F303" s="122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5"/>
      <c r="BL303" s="66"/>
      <c r="BM303" s="66"/>
    </row>
    <row r="304" spans="1:65" x14ac:dyDescent="0.2">
      <c r="A304" s="64"/>
      <c r="B304" s="120"/>
      <c r="C304" s="121"/>
      <c r="D304" s="121"/>
      <c r="E304" s="121"/>
      <c r="F304" s="122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5"/>
      <c r="BL304" s="66"/>
      <c r="BM304" s="66"/>
    </row>
    <row r="305" spans="1:65" x14ac:dyDescent="0.2">
      <c r="A305" s="64"/>
      <c r="B305" s="120"/>
      <c r="C305" s="121"/>
      <c r="D305" s="121"/>
      <c r="E305" s="121"/>
      <c r="F305" s="122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5"/>
      <c r="BL305" s="66"/>
      <c r="BM305" s="66"/>
    </row>
    <row r="306" spans="1:65" x14ac:dyDescent="0.2">
      <c r="A306" s="64"/>
      <c r="B306" s="120"/>
      <c r="C306" s="121"/>
      <c r="D306" s="121"/>
      <c r="E306" s="121"/>
      <c r="F306" s="122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5"/>
      <c r="BL306" s="66"/>
      <c r="BM306" s="66"/>
    </row>
    <row r="307" spans="1:65" x14ac:dyDescent="0.2">
      <c r="A307" s="64"/>
      <c r="B307" s="120"/>
      <c r="C307" s="121"/>
      <c r="D307" s="121"/>
      <c r="E307" s="121"/>
      <c r="F307" s="122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5"/>
      <c r="BL307" s="66"/>
      <c r="BM307" s="66"/>
    </row>
    <row r="308" spans="1:65" x14ac:dyDescent="0.2">
      <c r="A308" s="64"/>
      <c r="B308" s="120"/>
      <c r="C308" s="121"/>
      <c r="D308" s="121"/>
      <c r="E308" s="121"/>
      <c r="F308" s="122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5"/>
      <c r="BL308" s="66"/>
      <c r="BM308" s="66"/>
    </row>
    <row r="309" spans="1:65" x14ac:dyDescent="0.2">
      <c r="A309" s="64"/>
      <c r="B309" s="120"/>
      <c r="C309" s="121"/>
      <c r="D309" s="121"/>
      <c r="E309" s="121"/>
      <c r="F309" s="122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5"/>
      <c r="BL309" s="66"/>
      <c r="BM309" s="66"/>
    </row>
    <row r="310" spans="1:65" x14ac:dyDescent="0.2">
      <c r="A310" s="64"/>
      <c r="B310" s="120"/>
      <c r="C310" s="121"/>
      <c r="D310" s="121"/>
      <c r="E310" s="121"/>
      <c r="F310" s="122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5"/>
      <c r="BL310" s="66"/>
      <c r="BM310" s="66"/>
    </row>
    <row r="311" spans="1:65" x14ac:dyDescent="0.2">
      <c r="A311" s="64"/>
      <c r="B311" s="120"/>
      <c r="C311" s="121"/>
      <c r="D311" s="121"/>
      <c r="E311" s="121"/>
      <c r="F311" s="122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5"/>
      <c r="BL311" s="66"/>
      <c r="BM311" s="66"/>
    </row>
    <row r="312" spans="1:65" x14ac:dyDescent="0.2">
      <c r="A312" s="64"/>
      <c r="B312" s="120"/>
      <c r="C312" s="121"/>
      <c r="D312" s="121"/>
      <c r="E312" s="121"/>
      <c r="F312" s="122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5"/>
      <c r="BL312" s="66"/>
      <c r="BM312" s="66"/>
    </row>
    <row r="313" spans="1:65" x14ac:dyDescent="0.2">
      <c r="A313" s="64"/>
      <c r="B313" s="120"/>
      <c r="C313" s="121"/>
      <c r="D313" s="121"/>
      <c r="E313" s="121"/>
      <c r="F313" s="122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5"/>
      <c r="BL313" s="66"/>
      <c r="BM313" s="66"/>
    </row>
    <row r="314" spans="1:65" x14ac:dyDescent="0.2">
      <c r="A314" s="64"/>
      <c r="B314" s="120"/>
      <c r="C314" s="121"/>
      <c r="D314" s="121"/>
      <c r="E314" s="121"/>
      <c r="F314" s="122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5"/>
      <c r="BL314" s="66"/>
      <c r="BM314" s="66"/>
    </row>
    <row r="315" spans="1:65" x14ac:dyDescent="0.2">
      <c r="A315" s="64"/>
      <c r="B315" s="120"/>
      <c r="C315" s="121"/>
      <c r="D315" s="121"/>
      <c r="E315" s="121"/>
      <c r="F315" s="122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5"/>
      <c r="BL315" s="66"/>
      <c r="BM315" s="66"/>
    </row>
    <row r="316" spans="1:65" x14ac:dyDescent="0.2">
      <c r="A316" s="64"/>
      <c r="B316" s="120"/>
      <c r="C316" s="121"/>
      <c r="D316" s="121"/>
      <c r="E316" s="121"/>
      <c r="F316" s="122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5"/>
      <c r="BL316" s="66"/>
      <c r="BM316" s="66"/>
    </row>
    <row r="317" spans="1:65" x14ac:dyDescent="0.2">
      <c r="A317" s="64"/>
      <c r="B317" s="120"/>
      <c r="C317" s="121"/>
      <c r="D317" s="121"/>
      <c r="E317" s="121"/>
      <c r="F317" s="122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5"/>
      <c r="BL317" s="66"/>
      <c r="BM317" s="66"/>
    </row>
    <row r="318" spans="1:65" x14ac:dyDescent="0.2">
      <c r="A318" s="64"/>
      <c r="B318" s="120"/>
      <c r="C318" s="121"/>
      <c r="D318" s="121"/>
      <c r="E318" s="121"/>
      <c r="F318" s="122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5"/>
      <c r="BL318" s="66"/>
      <c r="BM318" s="66"/>
    </row>
    <row r="319" spans="1:65" x14ac:dyDescent="0.2">
      <c r="A319" s="64"/>
      <c r="B319" s="120"/>
      <c r="C319" s="121"/>
      <c r="D319" s="121"/>
      <c r="E319" s="121"/>
      <c r="F319" s="122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5"/>
      <c r="BL319" s="66"/>
      <c r="BM319" s="66"/>
    </row>
    <row r="320" spans="1:65" x14ac:dyDescent="0.2">
      <c r="A320" s="64"/>
      <c r="B320" s="120"/>
      <c r="C320" s="121"/>
      <c r="D320" s="121"/>
      <c r="E320" s="121"/>
      <c r="F320" s="122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5"/>
      <c r="BL320" s="66"/>
      <c r="BM320" s="66"/>
    </row>
    <row r="321" spans="1:65" x14ac:dyDescent="0.2">
      <c r="A321" s="64"/>
      <c r="B321" s="120"/>
      <c r="C321" s="121"/>
      <c r="D321" s="121"/>
      <c r="E321" s="121"/>
      <c r="F321" s="122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5"/>
      <c r="BL321" s="66"/>
      <c r="BM321" s="66"/>
    </row>
    <row r="322" spans="1:65" x14ac:dyDescent="0.2">
      <c r="A322" s="64"/>
      <c r="B322" s="120"/>
      <c r="C322" s="121"/>
      <c r="D322" s="121"/>
      <c r="E322" s="121"/>
      <c r="F322" s="122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5"/>
      <c r="BL322" s="66"/>
      <c r="BM322" s="66"/>
    </row>
    <row r="323" spans="1:65" x14ac:dyDescent="0.2">
      <c r="A323" s="64"/>
      <c r="B323" s="120"/>
      <c r="C323" s="121"/>
      <c r="D323" s="121"/>
      <c r="E323" s="121"/>
      <c r="F323" s="122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5"/>
      <c r="BL323" s="66"/>
      <c r="BM323" s="66"/>
    </row>
    <row r="324" spans="1:65" x14ac:dyDescent="0.2">
      <c r="A324" s="64"/>
      <c r="B324" s="120"/>
      <c r="C324" s="121"/>
      <c r="D324" s="121"/>
      <c r="E324" s="121"/>
      <c r="F324" s="122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5"/>
      <c r="BL324" s="66"/>
      <c r="BM324" s="66"/>
    </row>
    <row r="325" spans="1:65" x14ac:dyDescent="0.2">
      <c r="A325" s="64"/>
      <c r="B325" s="120"/>
      <c r="C325" s="121"/>
      <c r="D325" s="121"/>
      <c r="E325" s="121"/>
      <c r="F325" s="122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5"/>
      <c r="BL325" s="66"/>
      <c r="BM325" s="66"/>
    </row>
    <row r="326" spans="1:65" x14ac:dyDescent="0.2">
      <c r="A326" s="64"/>
      <c r="B326" s="120"/>
      <c r="C326" s="121"/>
      <c r="D326" s="121"/>
      <c r="E326" s="121"/>
      <c r="F326" s="122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5"/>
      <c r="BL326" s="66"/>
      <c r="BM326" s="66"/>
    </row>
    <row r="327" spans="1:65" x14ac:dyDescent="0.2">
      <c r="A327" s="64"/>
      <c r="B327" s="120"/>
      <c r="C327" s="121"/>
      <c r="D327" s="121"/>
      <c r="E327" s="121"/>
      <c r="F327" s="122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5"/>
      <c r="BL327" s="66"/>
      <c r="BM327" s="66"/>
    </row>
    <row r="328" spans="1:65" x14ac:dyDescent="0.2">
      <c r="A328" s="64"/>
      <c r="B328" s="120"/>
      <c r="C328" s="121"/>
      <c r="D328" s="121"/>
      <c r="E328" s="121"/>
      <c r="F328" s="122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5"/>
      <c r="BL328" s="66"/>
      <c r="BM328" s="66"/>
    </row>
    <row r="329" spans="1:65" x14ac:dyDescent="0.2">
      <c r="A329" s="64"/>
      <c r="B329" s="120"/>
      <c r="C329" s="121"/>
      <c r="D329" s="121"/>
      <c r="E329" s="121"/>
      <c r="F329" s="122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5"/>
      <c r="BL329" s="66"/>
      <c r="BM329" s="66"/>
    </row>
    <row r="330" spans="1:65" x14ac:dyDescent="0.2">
      <c r="A330" s="64"/>
      <c r="B330" s="120"/>
      <c r="C330" s="121"/>
      <c r="D330" s="121"/>
      <c r="E330" s="121"/>
      <c r="F330" s="122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5"/>
      <c r="BL330" s="66"/>
      <c r="BM330" s="66"/>
    </row>
    <row r="331" spans="1:65" x14ac:dyDescent="0.2">
      <c r="A331" s="64"/>
      <c r="B331" s="120"/>
      <c r="C331" s="121"/>
      <c r="D331" s="121"/>
      <c r="E331" s="121"/>
      <c r="F331" s="122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5"/>
      <c r="BL331" s="66"/>
      <c r="BM331" s="66"/>
    </row>
    <row r="332" spans="1:65" x14ac:dyDescent="0.2">
      <c r="A332" s="64"/>
      <c r="B332" s="120"/>
      <c r="C332" s="121"/>
      <c r="D332" s="121"/>
      <c r="E332" s="121"/>
      <c r="F332" s="122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5"/>
      <c r="BL332" s="66"/>
      <c r="BM332" s="66"/>
    </row>
    <row r="333" spans="1:65" x14ac:dyDescent="0.2">
      <c r="A333" s="64"/>
      <c r="B333" s="120"/>
      <c r="C333" s="121"/>
      <c r="D333" s="121"/>
      <c r="E333" s="121"/>
      <c r="F333" s="122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5"/>
      <c r="BL333" s="66"/>
      <c r="BM333" s="66"/>
    </row>
    <row r="334" spans="1:65" x14ac:dyDescent="0.2">
      <c r="A334" s="64"/>
      <c r="B334" s="120"/>
      <c r="C334" s="121"/>
      <c r="D334" s="121"/>
      <c r="E334" s="121"/>
      <c r="F334" s="122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5"/>
      <c r="BL334" s="66"/>
      <c r="BM334" s="66"/>
    </row>
    <row r="335" spans="1:65" x14ac:dyDescent="0.2">
      <c r="A335" s="64"/>
      <c r="B335" s="120"/>
      <c r="C335" s="121"/>
      <c r="D335" s="121"/>
      <c r="E335" s="121"/>
      <c r="F335" s="122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5"/>
      <c r="BL335" s="66"/>
      <c r="BM335" s="66"/>
    </row>
    <row r="336" spans="1:65" x14ac:dyDescent="0.2">
      <c r="A336" s="64"/>
      <c r="B336" s="120"/>
      <c r="C336" s="121"/>
      <c r="D336" s="121"/>
      <c r="E336" s="121"/>
      <c r="F336" s="122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5"/>
      <c r="BL336" s="66"/>
      <c r="BM336" s="66"/>
    </row>
    <row r="337" spans="1:65" x14ac:dyDescent="0.2">
      <c r="A337" s="64"/>
      <c r="B337" s="120"/>
      <c r="C337" s="121"/>
      <c r="D337" s="121"/>
      <c r="E337" s="121"/>
      <c r="F337" s="122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5"/>
      <c r="BL337" s="66"/>
      <c r="BM337" s="66"/>
    </row>
    <row r="338" spans="1:65" x14ac:dyDescent="0.2">
      <c r="A338" s="64"/>
      <c r="B338" s="120"/>
      <c r="C338" s="121"/>
      <c r="D338" s="121"/>
      <c r="E338" s="121"/>
      <c r="F338" s="122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5"/>
      <c r="BL338" s="66"/>
      <c r="BM338" s="66"/>
    </row>
    <row r="339" spans="1:65" x14ac:dyDescent="0.2">
      <c r="A339" s="64"/>
      <c r="B339" s="120"/>
      <c r="C339" s="121"/>
      <c r="D339" s="121"/>
      <c r="E339" s="121"/>
      <c r="F339" s="122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5"/>
      <c r="BL339" s="66"/>
      <c r="BM339" s="66"/>
    </row>
    <row r="340" spans="1:65" x14ac:dyDescent="0.2">
      <c r="A340" s="64"/>
      <c r="B340" s="120"/>
      <c r="C340" s="121"/>
      <c r="D340" s="121"/>
      <c r="E340" s="121"/>
      <c r="F340" s="122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5"/>
      <c r="BL340" s="66"/>
      <c r="BM340" s="66"/>
    </row>
    <row r="341" spans="1:65" x14ac:dyDescent="0.2">
      <c r="A341" s="64"/>
      <c r="B341" s="120"/>
      <c r="C341" s="121"/>
      <c r="D341" s="121"/>
      <c r="E341" s="121"/>
      <c r="F341" s="122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5"/>
      <c r="BL341" s="66"/>
      <c r="BM341" s="66"/>
    </row>
    <row r="342" spans="1:65" x14ac:dyDescent="0.2">
      <c r="A342" s="64"/>
      <c r="B342" s="120"/>
      <c r="C342" s="121"/>
      <c r="D342" s="121"/>
      <c r="E342" s="121"/>
      <c r="F342" s="122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5"/>
      <c r="BL342" s="66"/>
      <c r="BM342" s="66"/>
    </row>
    <row r="343" spans="1:65" x14ac:dyDescent="0.2">
      <c r="A343" s="64"/>
      <c r="B343" s="120"/>
      <c r="C343" s="121"/>
      <c r="D343" s="121"/>
      <c r="E343" s="121"/>
      <c r="F343" s="122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5"/>
      <c r="BL343" s="66"/>
      <c r="BM343" s="66"/>
    </row>
    <row r="344" spans="1:65" x14ac:dyDescent="0.2">
      <c r="A344" s="64"/>
      <c r="B344" s="120"/>
      <c r="C344" s="121"/>
      <c r="D344" s="121"/>
      <c r="E344" s="121"/>
      <c r="F344" s="122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5"/>
      <c r="BL344" s="66"/>
      <c r="BM344" s="66"/>
    </row>
    <row r="345" spans="1:65" x14ac:dyDescent="0.2">
      <c r="A345" s="64"/>
      <c r="B345" s="120"/>
      <c r="C345" s="121"/>
      <c r="D345" s="121"/>
      <c r="E345" s="121"/>
      <c r="F345" s="122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5"/>
      <c r="BL345" s="66"/>
      <c r="BM345" s="66"/>
    </row>
    <row r="346" spans="1:65" x14ac:dyDescent="0.2">
      <c r="A346" s="64"/>
      <c r="B346" s="120"/>
      <c r="C346" s="121"/>
      <c r="D346" s="121"/>
      <c r="E346" s="121"/>
      <c r="F346" s="122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5"/>
      <c r="BL346" s="66"/>
      <c r="BM346" s="66"/>
    </row>
    <row r="347" spans="1:65" x14ac:dyDescent="0.2">
      <c r="A347" s="64"/>
      <c r="B347" s="120"/>
      <c r="C347" s="121"/>
      <c r="D347" s="121"/>
      <c r="E347" s="121"/>
      <c r="F347" s="122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5"/>
      <c r="BL347" s="66"/>
      <c r="BM347" s="66"/>
    </row>
    <row r="348" spans="1:65" x14ac:dyDescent="0.2">
      <c r="A348" s="64"/>
      <c r="B348" s="120"/>
      <c r="C348" s="121"/>
      <c r="D348" s="121"/>
      <c r="E348" s="121"/>
      <c r="F348" s="122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5"/>
      <c r="BL348" s="66"/>
      <c r="BM348" s="66"/>
    </row>
    <row r="349" spans="1:65" x14ac:dyDescent="0.2">
      <c r="A349" s="64"/>
      <c r="B349" s="120"/>
      <c r="C349" s="121"/>
      <c r="D349" s="121"/>
      <c r="E349" s="121"/>
      <c r="F349" s="122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5"/>
      <c r="BL349" s="66"/>
      <c r="BM349" s="66"/>
    </row>
    <row r="350" spans="1:65" x14ac:dyDescent="0.2">
      <c r="A350" s="64"/>
      <c r="B350" s="120"/>
      <c r="C350" s="121"/>
      <c r="D350" s="121"/>
      <c r="E350" s="121"/>
      <c r="F350" s="122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5"/>
      <c r="BL350" s="66"/>
      <c r="BM350" s="66"/>
    </row>
    <row r="351" spans="1:65" x14ac:dyDescent="0.2">
      <c r="A351" s="64"/>
      <c r="B351" s="120"/>
      <c r="C351" s="121"/>
      <c r="D351" s="121"/>
      <c r="E351" s="121"/>
      <c r="F351" s="122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5"/>
      <c r="BL351" s="66"/>
      <c r="BM351" s="66"/>
    </row>
    <row r="352" spans="1:65" x14ac:dyDescent="0.2">
      <c r="A352" s="64"/>
      <c r="B352" s="120"/>
      <c r="C352" s="121"/>
      <c r="D352" s="121"/>
      <c r="E352" s="121"/>
      <c r="F352" s="122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5"/>
      <c r="BL352" s="66"/>
      <c r="BM352" s="66"/>
    </row>
    <row r="353" spans="1:65" x14ac:dyDescent="0.2">
      <c r="A353" s="64"/>
      <c r="B353" s="120"/>
      <c r="C353" s="121"/>
      <c r="D353" s="121"/>
      <c r="E353" s="121"/>
      <c r="F353" s="122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5"/>
      <c r="BL353" s="66"/>
      <c r="BM353" s="66"/>
    </row>
    <row r="354" spans="1:65" x14ac:dyDescent="0.2">
      <c r="A354" s="64"/>
      <c r="B354" s="120"/>
      <c r="C354" s="121"/>
      <c r="D354" s="121"/>
      <c r="E354" s="121"/>
      <c r="F354" s="122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5"/>
      <c r="BL354" s="66"/>
      <c r="BM354" s="66"/>
    </row>
    <row r="355" spans="1:65" x14ac:dyDescent="0.2">
      <c r="A355" s="64"/>
      <c r="B355" s="120"/>
      <c r="C355" s="121"/>
      <c r="D355" s="121"/>
      <c r="E355" s="121"/>
      <c r="F355" s="122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5"/>
      <c r="BL355" s="66"/>
      <c r="BM355" s="66"/>
    </row>
    <row r="356" spans="1:65" x14ac:dyDescent="0.2">
      <c r="A356" s="64"/>
      <c r="B356" s="120"/>
      <c r="C356" s="121"/>
      <c r="D356" s="121"/>
      <c r="E356" s="121"/>
      <c r="F356" s="122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5"/>
      <c r="BL356" s="66"/>
      <c r="BM356" s="66"/>
    </row>
    <row r="357" spans="1:65" x14ac:dyDescent="0.2">
      <c r="A357" s="64"/>
      <c r="B357" s="120"/>
      <c r="C357" s="121"/>
      <c r="D357" s="121"/>
      <c r="E357" s="121"/>
      <c r="F357" s="122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5"/>
      <c r="BL357" s="66"/>
      <c r="BM357" s="66"/>
    </row>
    <row r="358" spans="1:65" x14ac:dyDescent="0.2">
      <c r="A358" s="64"/>
      <c r="B358" s="120"/>
      <c r="C358" s="121"/>
      <c r="D358" s="121"/>
      <c r="E358" s="121"/>
      <c r="F358" s="122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5"/>
      <c r="BL358" s="66"/>
      <c r="BM358" s="66"/>
    </row>
    <row r="359" spans="1:65" x14ac:dyDescent="0.2">
      <c r="A359" s="64"/>
      <c r="B359" s="120"/>
      <c r="C359" s="121"/>
      <c r="D359" s="121"/>
      <c r="E359" s="121"/>
      <c r="F359" s="122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5"/>
      <c r="BL359" s="66"/>
      <c r="BM359" s="66"/>
    </row>
    <row r="360" spans="1:65" x14ac:dyDescent="0.2">
      <c r="A360" s="64"/>
      <c r="B360" s="120"/>
      <c r="C360" s="121"/>
      <c r="D360" s="121"/>
      <c r="E360" s="121"/>
      <c r="F360" s="122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5"/>
      <c r="BL360" s="66"/>
      <c r="BM360" s="66"/>
    </row>
    <row r="361" spans="1:65" x14ac:dyDescent="0.2">
      <c r="A361" s="64"/>
      <c r="B361" s="120"/>
      <c r="C361" s="121"/>
      <c r="D361" s="121"/>
      <c r="E361" s="121"/>
      <c r="F361" s="122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  <c r="BA361" s="64"/>
      <c r="BB361" s="64"/>
      <c r="BC361" s="64"/>
      <c r="BD361" s="64"/>
      <c r="BE361" s="64"/>
      <c r="BF361" s="64"/>
      <c r="BG361" s="64"/>
      <c r="BH361" s="64"/>
      <c r="BI361" s="64"/>
      <c r="BJ361" s="64"/>
      <c r="BK361" s="65"/>
      <c r="BL361" s="66"/>
      <c r="BM361" s="66"/>
    </row>
    <row r="362" spans="1:65" x14ac:dyDescent="0.2">
      <c r="A362" s="64"/>
      <c r="B362" s="120"/>
      <c r="C362" s="121"/>
      <c r="D362" s="121"/>
      <c r="E362" s="121"/>
      <c r="F362" s="122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  <c r="BF362" s="64"/>
      <c r="BG362" s="64"/>
      <c r="BH362" s="64"/>
      <c r="BI362" s="64"/>
      <c r="BJ362" s="64"/>
      <c r="BK362" s="65"/>
      <c r="BL362" s="66"/>
      <c r="BM362" s="66"/>
    </row>
    <row r="363" spans="1:65" x14ac:dyDescent="0.2">
      <c r="A363" s="64"/>
      <c r="B363" s="120"/>
      <c r="C363" s="121"/>
      <c r="D363" s="121"/>
      <c r="E363" s="121"/>
      <c r="F363" s="122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5"/>
      <c r="BL363" s="66"/>
      <c r="BM363" s="66"/>
    </row>
    <row r="364" spans="1:65" x14ac:dyDescent="0.2">
      <c r="A364" s="64"/>
      <c r="B364" s="120"/>
      <c r="C364" s="121"/>
      <c r="D364" s="121"/>
      <c r="E364" s="121"/>
      <c r="F364" s="122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  <c r="BC364" s="64"/>
      <c r="BD364" s="64"/>
      <c r="BE364" s="64"/>
      <c r="BF364" s="64"/>
      <c r="BG364" s="64"/>
      <c r="BH364" s="64"/>
      <c r="BI364" s="64"/>
      <c r="BJ364" s="64"/>
      <c r="BK364" s="65"/>
      <c r="BL364" s="66"/>
      <c r="BM364" s="66"/>
    </row>
    <row r="365" spans="1:65" x14ac:dyDescent="0.2">
      <c r="A365" s="64"/>
      <c r="B365" s="120"/>
      <c r="C365" s="121"/>
      <c r="D365" s="121"/>
      <c r="E365" s="121"/>
      <c r="F365" s="122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  <c r="BC365" s="64"/>
      <c r="BD365" s="64"/>
      <c r="BE365" s="64"/>
      <c r="BF365" s="64"/>
      <c r="BG365" s="64"/>
      <c r="BH365" s="64"/>
      <c r="BI365" s="64"/>
      <c r="BJ365" s="64"/>
      <c r="BK365" s="65"/>
      <c r="BL365" s="66"/>
      <c r="BM365" s="66"/>
    </row>
    <row r="366" spans="1:65" x14ac:dyDescent="0.2">
      <c r="A366" s="64"/>
      <c r="B366" s="120"/>
      <c r="C366" s="121"/>
      <c r="D366" s="121"/>
      <c r="E366" s="121"/>
      <c r="F366" s="122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  <c r="BC366" s="64"/>
      <c r="BD366" s="64"/>
      <c r="BE366" s="64"/>
      <c r="BF366" s="64"/>
      <c r="BG366" s="64"/>
      <c r="BH366" s="64"/>
      <c r="BI366" s="64"/>
      <c r="BJ366" s="64"/>
      <c r="BK366" s="65"/>
      <c r="BL366" s="66"/>
      <c r="BM366" s="66"/>
    </row>
    <row r="367" spans="1:65" x14ac:dyDescent="0.2">
      <c r="A367" s="64"/>
      <c r="B367" s="120"/>
      <c r="C367" s="121"/>
      <c r="D367" s="121"/>
      <c r="E367" s="121"/>
      <c r="F367" s="122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5"/>
      <c r="BL367" s="66"/>
      <c r="BM367" s="66"/>
    </row>
    <row r="368" spans="1:65" x14ac:dyDescent="0.2">
      <c r="A368" s="64"/>
      <c r="B368" s="120"/>
      <c r="C368" s="121"/>
      <c r="D368" s="121"/>
      <c r="E368" s="121"/>
      <c r="F368" s="122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5"/>
      <c r="BL368" s="66"/>
      <c r="BM368" s="66"/>
    </row>
    <row r="369" spans="1:65" x14ac:dyDescent="0.2">
      <c r="A369" s="64"/>
      <c r="B369" s="120"/>
      <c r="C369" s="121"/>
      <c r="D369" s="121"/>
      <c r="E369" s="121"/>
      <c r="F369" s="122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  <c r="BA369" s="64"/>
      <c r="BB369" s="64"/>
      <c r="BC369" s="64"/>
      <c r="BD369" s="64"/>
      <c r="BE369" s="64"/>
      <c r="BF369" s="64"/>
      <c r="BG369" s="64"/>
      <c r="BH369" s="64"/>
      <c r="BI369" s="64"/>
      <c r="BJ369" s="64"/>
      <c r="BK369" s="65"/>
      <c r="BL369" s="66"/>
      <c r="BM369" s="66"/>
    </row>
    <row r="370" spans="1:65" x14ac:dyDescent="0.2">
      <c r="A370" s="64"/>
      <c r="B370" s="120"/>
      <c r="C370" s="121"/>
      <c r="D370" s="121"/>
      <c r="E370" s="121"/>
      <c r="F370" s="122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  <c r="BC370" s="64"/>
      <c r="BD370" s="64"/>
      <c r="BE370" s="64"/>
      <c r="BF370" s="64"/>
      <c r="BG370" s="64"/>
      <c r="BH370" s="64"/>
      <c r="BI370" s="64"/>
      <c r="BJ370" s="64"/>
      <c r="BK370" s="65"/>
      <c r="BL370" s="66"/>
      <c r="BM370" s="66"/>
    </row>
    <row r="371" spans="1:65" x14ac:dyDescent="0.2">
      <c r="A371" s="64"/>
      <c r="B371" s="120"/>
      <c r="C371" s="121"/>
      <c r="D371" s="121"/>
      <c r="E371" s="121"/>
      <c r="F371" s="122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5"/>
      <c r="BL371" s="66"/>
      <c r="BM371" s="66"/>
    </row>
    <row r="372" spans="1:65" x14ac:dyDescent="0.2">
      <c r="A372" s="64"/>
      <c r="B372" s="120"/>
      <c r="C372" s="121"/>
      <c r="D372" s="121"/>
      <c r="E372" s="121"/>
      <c r="F372" s="122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5"/>
      <c r="BL372" s="66"/>
      <c r="BM372" s="66"/>
    </row>
    <row r="373" spans="1:65" x14ac:dyDescent="0.2">
      <c r="A373" s="64"/>
      <c r="B373" s="120"/>
      <c r="C373" s="121"/>
      <c r="D373" s="121"/>
      <c r="E373" s="121"/>
      <c r="F373" s="122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  <c r="AY373" s="64"/>
      <c r="AZ373" s="64"/>
      <c r="BA373" s="64"/>
      <c r="BB373" s="64"/>
      <c r="BC373" s="64"/>
      <c r="BD373" s="64"/>
      <c r="BE373" s="64"/>
      <c r="BF373" s="64"/>
      <c r="BG373" s="64"/>
      <c r="BH373" s="64"/>
      <c r="BI373" s="64"/>
      <c r="BJ373" s="64"/>
      <c r="BK373" s="65"/>
      <c r="BL373" s="66"/>
      <c r="BM373" s="66"/>
    </row>
    <row r="374" spans="1:65" x14ac:dyDescent="0.2">
      <c r="A374" s="64"/>
      <c r="B374" s="120"/>
      <c r="C374" s="121"/>
      <c r="D374" s="121"/>
      <c r="E374" s="121"/>
      <c r="F374" s="122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  <c r="AY374" s="64"/>
      <c r="AZ374" s="64"/>
      <c r="BA374" s="64"/>
      <c r="BB374" s="64"/>
      <c r="BC374" s="64"/>
      <c r="BD374" s="64"/>
      <c r="BE374" s="64"/>
      <c r="BF374" s="64"/>
      <c r="BG374" s="64"/>
      <c r="BH374" s="64"/>
      <c r="BI374" s="64"/>
      <c r="BJ374" s="64"/>
      <c r="BK374" s="65"/>
      <c r="BL374" s="66"/>
      <c r="BM374" s="66"/>
    </row>
    <row r="375" spans="1:65" x14ac:dyDescent="0.2">
      <c r="A375" s="64"/>
      <c r="B375" s="120"/>
      <c r="C375" s="121"/>
      <c r="D375" s="121"/>
      <c r="E375" s="121"/>
      <c r="F375" s="122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  <c r="AY375" s="64"/>
      <c r="AZ375" s="64"/>
      <c r="BA375" s="64"/>
      <c r="BB375" s="64"/>
      <c r="BC375" s="64"/>
      <c r="BD375" s="64"/>
      <c r="BE375" s="64"/>
      <c r="BF375" s="64"/>
      <c r="BG375" s="64"/>
      <c r="BH375" s="64"/>
      <c r="BI375" s="64"/>
      <c r="BJ375" s="64"/>
      <c r="BK375" s="65"/>
      <c r="BL375" s="66"/>
      <c r="BM375" s="66"/>
    </row>
    <row r="376" spans="1:65" x14ac:dyDescent="0.2">
      <c r="A376" s="64"/>
      <c r="B376" s="120"/>
      <c r="C376" s="121"/>
      <c r="D376" s="121"/>
      <c r="E376" s="121"/>
      <c r="F376" s="122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  <c r="AY376" s="64"/>
      <c r="AZ376" s="64"/>
      <c r="BA376" s="64"/>
      <c r="BB376" s="64"/>
      <c r="BC376" s="64"/>
      <c r="BD376" s="64"/>
      <c r="BE376" s="64"/>
      <c r="BF376" s="64"/>
      <c r="BG376" s="64"/>
      <c r="BH376" s="64"/>
      <c r="BI376" s="64"/>
      <c r="BJ376" s="64"/>
      <c r="BK376" s="65"/>
      <c r="BL376" s="66"/>
      <c r="BM376" s="66"/>
    </row>
    <row r="377" spans="1:65" x14ac:dyDescent="0.2">
      <c r="A377" s="64"/>
      <c r="B377" s="120"/>
      <c r="C377" s="121"/>
      <c r="D377" s="121"/>
      <c r="E377" s="121"/>
      <c r="F377" s="122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  <c r="AY377" s="64"/>
      <c r="AZ377" s="64"/>
      <c r="BA377" s="64"/>
      <c r="BB377" s="64"/>
      <c r="BC377" s="64"/>
      <c r="BD377" s="64"/>
      <c r="BE377" s="64"/>
      <c r="BF377" s="64"/>
      <c r="BG377" s="64"/>
      <c r="BH377" s="64"/>
      <c r="BI377" s="64"/>
      <c r="BJ377" s="64"/>
      <c r="BK377" s="65"/>
      <c r="BL377" s="66"/>
      <c r="BM377" s="66"/>
    </row>
    <row r="378" spans="1:65" x14ac:dyDescent="0.2">
      <c r="A378" s="64"/>
      <c r="B378" s="120"/>
      <c r="C378" s="121"/>
      <c r="D378" s="121"/>
      <c r="E378" s="121"/>
      <c r="F378" s="122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5"/>
      <c r="BL378" s="66"/>
      <c r="BM378" s="66"/>
    </row>
    <row r="379" spans="1:65" x14ac:dyDescent="0.2">
      <c r="A379" s="64"/>
      <c r="B379" s="120"/>
      <c r="C379" s="121"/>
      <c r="D379" s="121"/>
      <c r="E379" s="121"/>
      <c r="F379" s="122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5"/>
      <c r="BL379" s="66"/>
      <c r="BM379" s="66"/>
    </row>
    <row r="380" spans="1:65" x14ac:dyDescent="0.2">
      <c r="A380" s="64"/>
      <c r="B380" s="120"/>
      <c r="C380" s="121"/>
      <c r="D380" s="121"/>
      <c r="E380" s="121"/>
      <c r="F380" s="122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4"/>
      <c r="BB380" s="64"/>
      <c r="BC380" s="64"/>
      <c r="BD380" s="64"/>
      <c r="BE380" s="64"/>
      <c r="BF380" s="64"/>
      <c r="BG380" s="64"/>
      <c r="BH380" s="64"/>
      <c r="BI380" s="64"/>
      <c r="BJ380" s="64"/>
      <c r="BK380" s="65"/>
      <c r="BL380" s="66"/>
      <c r="BM380" s="66"/>
    </row>
    <row r="381" spans="1:65" x14ac:dyDescent="0.2">
      <c r="A381" s="64"/>
      <c r="B381" s="120"/>
      <c r="C381" s="121"/>
      <c r="D381" s="121"/>
      <c r="E381" s="121"/>
      <c r="F381" s="122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  <c r="AY381" s="64"/>
      <c r="AZ381" s="64"/>
      <c r="BA381" s="64"/>
      <c r="BB381" s="64"/>
      <c r="BC381" s="64"/>
      <c r="BD381" s="64"/>
      <c r="BE381" s="64"/>
      <c r="BF381" s="64"/>
      <c r="BG381" s="64"/>
      <c r="BH381" s="64"/>
      <c r="BI381" s="64"/>
      <c r="BJ381" s="64"/>
      <c r="BK381" s="65"/>
      <c r="BL381" s="66"/>
      <c r="BM381" s="66"/>
    </row>
    <row r="382" spans="1:65" x14ac:dyDescent="0.2">
      <c r="A382" s="64"/>
      <c r="B382" s="120"/>
      <c r="C382" s="121"/>
      <c r="D382" s="121"/>
      <c r="E382" s="121"/>
      <c r="F382" s="122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4"/>
      <c r="AX382" s="64"/>
      <c r="AY382" s="64"/>
      <c r="AZ382" s="64"/>
      <c r="BA382" s="64"/>
      <c r="BB382" s="64"/>
      <c r="BC382" s="64"/>
      <c r="BD382" s="64"/>
      <c r="BE382" s="64"/>
      <c r="BF382" s="64"/>
      <c r="BG382" s="64"/>
      <c r="BH382" s="64"/>
      <c r="BI382" s="64"/>
      <c r="BJ382" s="64"/>
      <c r="BK382" s="65"/>
      <c r="BL382" s="66"/>
      <c r="BM382" s="66"/>
    </row>
    <row r="383" spans="1:65" x14ac:dyDescent="0.2">
      <c r="A383" s="64"/>
      <c r="B383" s="120"/>
      <c r="C383" s="121"/>
      <c r="D383" s="121"/>
      <c r="E383" s="121"/>
      <c r="F383" s="122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  <c r="AY383" s="64"/>
      <c r="AZ383" s="64"/>
      <c r="BA383" s="64"/>
      <c r="BB383" s="64"/>
      <c r="BC383" s="64"/>
      <c r="BD383" s="64"/>
      <c r="BE383" s="64"/>
      <c r="BF383" s="64"/>
      <c r="BG383" s="64"/>
      <c r="BH383" s="64"/>
      <c r="BI383" s="64"/>
      <c r="BJ383" s="64"/>
      <c r="BK383" s="65"/>
      <c r="BL383" s="66"/>
      <c r="BM383" s="66"/>
    </row>
    <row r="384" spans="1:65" x14ac:dyDescent="0.2">
      <c r="A384" s="64"/>
      <c r="B384" s="120"/>
      <c r="C384" s="121"/>
      <c r="D384" s="121"/>
      <c r="E384" s="121"/>
      <c r="F384" s="122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  <c r="AY384" s="64"/>
      <c r="AZ384" s="64"/>
      <c r="BA384" s="64"/>
      <c r="BB384" s="64"/>
      <c r="BC384" s="64"/>
      <c r="BD384" s="64"/>
      <c r="BE384" s="64"/>
      <c r="BF384" s="64"/>
      <c r="BG384" s="64"/>
      <c r="BH384" s="64"/>
      <c r="BI384" s="64"/>
      <c r="BJ384" s="64"/>
      <c r="BK384" s="65"/>
      <c r="BL384" s="66"/>
      <c r="BM384" s="66"/>
    </row>
    <row r="385" spans="1:65" x14ac:dyDescent="0.2">
      <c r="A385" s="64"/>
      <c r="B385" s="120"/>
      <c r="C385" s="121"/>
      <c r="D385" s="121"/>
      <c r="E385" s="121"/>
      <c r="F385" s="122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5"/>
      <c r="BL385" s="66"/>
      <c r="BM385" s="66"/>
    </row>
    <row r="386" spans="1:65" x14ac:dyDescent="0.2">
      <c r="A386" s="64"/>
      <c r="B386" s="120"/>
      <c r="C386" s="121"/>
      <c r="D386" s="121"/>
      <c r="E386" s="121"/>
      <c r="F386" s="122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5"/>
      <c r="BL386" s="66"/>
      <c r="BM386" s="66"/>
    </row>
    <row r="387" spans="1:65" x14ac:dyDescent="0.2">
      <c r="A387" s="64"/>
      <c r="B387" s="120"/>
      <c r="C387" s="121"/>
      <c r="D387" s="121"/>
      <c r="E387" s="121"/>
      <c r="F387" s="122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  <c r="AV387" s="64"/>
      <c r="AW387" s="64"/>
      <c r="AX387" s="64"/>
      <c r="AY387" s="64"/>
      <c r="AZ387" s="64"/>
      <c r="BA387" s="64"/>
      <c r="BB387" s="64"/>
      <c r="BC387" s="64"/>
      <c r="BD387" s="64"/>
      <c r="BE387" s="64"/>
      <c r="BF387" s="64"/>
      <c r="BG387" s="64"/>
      <c r="BH387" s="64"/>
      <c r="BI387" s="64"/>
      <c r="BJ387" s="64"/>
      <c r="BK387" s="65"/>
      <c r="BL387" s="66"/>
      <c r="BM387" s="66"/>
    </row>
    <row r="388" spans="1:65" x14ac:dyDescent="0.2">
      <c r="A388" s="64"/>
      <c r="B388" s="120"/>
      <c r="C388" s="121"/>
      <c r="D388" s="121"/>
      <c r="E388" s="121"/>
      <c r="F388" s="122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  <c r="AY388" s="64"/>
      <c r="AZ388" s="64"/>
      <c r="BA388" s="64"/>
      <c r="BB388" s="64"/>
      <c r="BC388" s="64"/>
      <c r="BD388" s="64"/>
      <c r="BE388" s="64"/>
      <c r="BF388" s="64"/>
      <c r="BG388" s="64"/>
      <c r="BH388" s="64"/>
      <c r="BI388" s="64"/>
      <c r="BJ388" s="64"/>
      <c r="BK388" s="65"/>
      <c r="BL388" s="66"/>
      <c r="BM388" s="66"/>
    </row>
    <row r="389" spans="1:65" x14ac:dyDescent="0.2">
      <c r="A389" s="64"/>
      <c r="B389" s="120"/>
      <c r="C389" s="121"/>
      <c r="D389" s="121"/>
      <c r="E389" s="121"/>
      <c r="F389" s="122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  <c r="AV389" s="64"/>
      <c r="AW389" s="64"/>
      <c r="AX389" s="64"/>
      <c r="AY389" s="64"/>
      <c r="AZ389" s="64"/>
      <c r="BA389" s="64"/>
      <c r="BB389" s="64"/>
      <c r="BC389" s="64"/>
      <c r="BD389" s="64"/>
      <c r="BE389" s="64"/>
      <c r="BF389" s="64"/>
      <c r="BG389" s="64"/>
      <c r="BH389" s="64"/>
      <c r="BI389" s="64"/>
      <c r="BJ389" s="64"/>
      <c r="BK389" s="65"/>
      <c r="BL389" s="66"/>
      <c r="BM389" s="66"/>
    </row>
    <row r="390" spans="1:65" x14ac:dyDescent="0.2">
      <c r="A390" s="64"/>
      <c r="B390" s="120"/>
      <c r="C390" s="121"/>
      <c r="D390" s="121"/>
      <c r="E390" s="121"/>
      <c r="F390" s="122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  <c r="AV390" s="64"/>
      <c r="AW390" s="64"/>
      <c r="AX390" s="64"/>
      <c r="AY390" s="64"/>
      <c r="AZ390" s="64"/>
      <c r="BA390" s="64"/>
      <c r="BB390" s="64"/>
      <c r="BC390" s="64"/>
      <c r="BD390" s="64"/>
      <c r="BE390" s="64"/>
      <c r="BF390" s="64"/>
      <c r="BG390" s="64"/>
      <c r="BH390" s="64"/>
      <c r="BI390" s="64"/>
      <c r="BJ390" s="64"/>
      <c r="BK390" s="65"/>
      <c r="BL390" s="66"/>
      <c r="BM390" s="66"/>
    </row>
    <row r="391" spans="1:65" x14ac:dyDescent="0.2">
      <c r="A391" s="64"/>
      <c r="B391" s="120"/>
      <c r="C391" s="121"/>
      <c r="D391" s="121"/>
      <c r="E391" s="121"/>
      <c r="F391" s="122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  <c r="BC391" s="64"/>
      <c r="BD391" s="64"/>
      <c r="BE391" s="64"/>
      <c r="BF391" s="64"/>
      <c r="BG391" s="64"/>
      <c r="BH391" s="64"/>
      <c r="BI391" s="64"/>
      <c r="BJ391" s="64"/>
      <c r="BK391" s="65"/>
      <c r="BL391" s="66"/>
      <c r="BM391" s="66"/>
    </row>
    <row r="392" spans="1:65" x14ac:dyDescent="0.2">
      <c r="A392" s="64"/>
      <c r="B392" s="120"/>
      <c r="C392" s="121"/>
      <c r="D392" s="121"/>
      <c r="E392" s="121"/>
      <c r="F392" s="122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  <c r="AV392" s="64"/>
      <c r="AW392" s="64"/>
      <c r="AX392" s="64"/>
      <c r="AY392" s="64"/>
      <c r="AZ392" s="64"/>
      <c r="BA392" s="64"/>
      <c r="BB392" s="64"/>
      <c r="BC392" s="64"/>
      <c r="BD392" s="64"/>
      <c r="BE392" s="64"/>
      <c r="BF392" s="64"/>
      <c r="BG392" s="64"/>
      <c r="BH392" s="64"/>
      <c r="BI392" s="64"/>
      <c r="BJ392" s="64"/>
      <c r="BK392" s="65"/>
      <c r="BL392" s="66"/>
      <c r="BM392" s="66"/>
    </row>
    <row r="393" spans="1:65" x14ac:dyDescent="0.2">
      <c r="A393" s="64"/>
      <c r="B393" s="120"/>
      <c r="C393" s="121"/>
      <c r="D393" s="121"/>
      <c r="E393" s="121"/>
      <c r="F393" s="122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4"/>
      <c r="AX393" s="64"/>
      <c r="AY393" s="64"/>
      <c r="AZ393" s="64"/>
      <c r="BA393" s="64"/>
      <c r="BB393" s="64"/>
      <c r="BC393" s="64"/>
      <c r="BD393" s="64"/>
      <c r="BE393" s="64"/>
      <c r="BF393" s="64"/>
      <c r="BG393" s="64"/>
      <c r="BH393" s="64"/>
      <c r="BI393" s="64"/>
      <c r="BJ393" s="64"/>
      <c r="BK393" s="65"/>
      <c r="BL393" s="66"/>
      <c r="BM393" s="66"/>
    </row>
    <row r="394" spans="1:65" x14ac:dyDescent="0.2">
      <c r="A394" s="64"/>
      <c r="B394" s="120"/>
      <c r="C394" s="121"/>
      <c r="D394" s="121"/>
      <c r="E394" s="121"/>
      <c r="F394" s="122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  <c r="AV394" s="64"/>
      <c r="AW394" s="64"/>
      <c r="AX394" s="64"/>
      <c r="AY394" s="64"/>
      <c r="AZ394" s="64"/>
      <c r="BA394" s="64"/>
      <c r="BB394" s="64"/>
      <c r="BC394" s="64"/>
      <c r="BD394" s="64"/>
      <c r="BE394" s="64"/>
      <c r="BF394" s="64"/>
      <c r="BG394" s="64"/>
      <c r="BH394" s="64"/>
      <c r="BI394" s="64"/>
      <c r="BJ394" s="64"/>
      <c r="BK394" s="65"/>
      <c r="BL394" s="66"/>
      <c r="BM394" s="66"/>
    </row>
    <row r="395" spans="1:65" x14ac:dyDescent="0.2">
      <c r="A395" s="64"/>
      <c r="B395" s="120"/>
      <c r="C395" s="121"/>
      <c r="D395" s="121"/>
      <c r="E395" s="121"/>
      <c r="F395" s="122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5"/>
      <c r="BL395" s="66"/>
      <c r="BM395" s="66"/>
    </row>
    <row r="396" spans="1:65" x14ac:dyDescent="0.2">
      <c r="A396" s="64"/>
      <c r="B396" s="120"/>
      <c r="C396" s="121"/>
      <c r="D396" s="121"/>
      <c r="E396" s="121"/>
      <c r="F396" s="122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5"/>
      <c r="BL396" s="66"/>
      <c r="BM396" s="66"/>
    </row>
    <row r="397" spans="1:65" x14ac:dyDescent="0.2">
      <c r="A397" s="64"/>
      <c r="B397" s="120"/>
      <c r="C397" s="121"/>
      <c r="D397" s="121"/>
      <c r="E397" s="121"/>
      <c r="F397" s="122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  <c r="AV397" s="64"/>
      <c r="AW397" s="64"/>
      <c r="AX397" s="64"/>
      <c r="AY397" s="64"/>
      <c r="AZ397" s="64"/>
      <c r="BA397" s="64"/>
      <c r="BB397" s="64"/>
      <c r="BC397" s="64"/>
      <c r="BD397" s="64"/>
      <c r="BE397" s="64"/>
      <c r="BF397" s="64"/>
      <c r="BG397" s="64"/>
      <c r="BH397" s="64"/>
      <c r="BI397" s="64"/>
      <c r="BJ397" s="64"/>
      <c r="BK397" s="65"/>
      <c r="BL397" s="66"/>
      <c r="BM397" s="66"/>
    </row>
    <row r="398" spans="1:65" x14ac:dyDescent="0.2">
      <c r="A398" s="64"/>
      <c r="B398" s="120"/>
      <c r="C398" s="121"/>
      <c r="D398" s="121"/>
      <c r="E398" s="121"/>
      <c r="F398" s="122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5"/>
      <c r="BL398" s="66"/>
      <c r="BM398" s="66"/>
    </row>
    <row r="399" spans="1:65" x14ac:dyDescent="0.2">
      <c r="A399" s="64"/>
      <c r="B399" s="120"/>
      <c r="C399" s="121"/>
      <c r="D399" s="121"/>
      <c r="E399" s="121"/>
      <c r="F399" s="122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5"/>
      <c r="BL399" s="66"/>
      <c r="BM399" s="66"/>
    </row>
    <row r="400" spans="1:65" x14ac:dyDescent="0.2">
      <c r="A400" s="64"/>
      <c r="B400" s="120"/>
      <c r="C400" s="121"/>
      <c r="D400" s="121"/>
      <c r="E400" s="121"/>
      <c r="F400" s="122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5"/>
      <c r="BL400" s="66"/>
      <c r="BM400" s="66"/>
    </row>
    <row r="401" spans="1:65" x14ac:dyDescent="0.2">
      <c r="A401" s="64"/>
      <c r="B401" s="120"/>
      <c r="C401" s="121"/>
      <c r="D401" s="121"/>
      <c r="E401" s="121"/>
      <c r="F401" s="122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  <c r="AV401" s="64"/>
      <c r="AW401" s="64"/>
      <c r="AX401" s="64"/>
      <c r="AY401" s="64"/>
      <c r="AZ401" s="64"/>
      <c r="BA401" s="64"/>
      <c r="BB401" s="64"/>
      <c r="BC401" s="64"/>
      <c r="BD401" s="64"/>
      <c r="BE401" s="64"/>
      <c r="BF401" s="64"/>
      <c r="BG401" s="64"/>
      <c r="BH401" s="64"/>
      <c r="BI401" s="64"/>
      <c r="BJ401" s="64"/>
      <c r="BK401" s="65"/>
      <c r="BL401" s="66"/>
      <c r="BM401" s="66"/>
    </row>
    <row r="402" spans="1:65" x14ac:dyDescent="0.2">
      <c r="A402" s="64"/>
      <c r="B402" s="120"/>
      <c r="C402" s="121"/>
      <c r="D402" s="121"/>
      <c r="E402" s="121"/>
      <c r="F402" s="122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5"/>
      <c r="BL402" s="66"/>
      <c r="BM402" s="66"/>
    </row>
    <row r="403" spans="1:65" x14ac:dyDescent="0.2">
      <c r="A403" s="64"/>
      <c r="B403" s="120"/>
      <c r="C403" s="121"/>
      <c r="D403" s="121"/>
      <c r="E403" s="121"/>
      <c r="F403" s="122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5"/>
      <c r="BL403" s="66"/>
      <c r="BM403" s="66"/>
    </row>
    <row r="404" spans="1:65" x14ac:dyDescent="0.2">
      <c r="A404" s="64"/>
      <c r="B404" s="120"/>
      <c r="C404" s="121"/>
      <c r="D404" s="121"/>
      <c r="E404" s="121"/>
      <c r="F404" s="122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5"/>
      <c r="BL404" s="66"/>
      <c r="BM404" s="66"/>
    </row>
    <row r="405" spans="1:65" x14ac:dyDescent="0.2">
      <c r="A405" s="64"/>
      <c r="B405" s="120"/>
      <c r="C405" s="121"/>
      <c r="D405" s="121"/>
      <c r="E405" s="121"/>
      <c r="F405" s="122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5"/>
      <c r="BL405" s="66"/>
      <c r="BM405" s="66"/>
    </row>
    <row r="406" spans="1:65" x14ac:dyDescent="0.2">
      <c r="A406" s="64"/>
      <c r="B406" s="120"/>
      <c r="C406" s="121"/>
      <c r="D406" s="121"/>
      <c r="E406" s="121"/>
      <c r="F406" s="122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5"/>
      <c r="BL406" s="66"/>
      <c r="BM406" s="66"/>
    </row>
    <row r="407" spans="1:65" x14ac:dyDescent="0.2">
      <c r="A407" s="64"/>
      <c r="B407" s="120"/>
      <c r="C407" s="121"/>
      <c r="D407" s="121"/>
      <c r="E407" s="121"/>
      <c r="F407" s="122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  <c r="AY407" s="64"/>
      <c r="AZ407" s="64"/>
      <c r="BA407" s="64"/>
      <c r="BB407" s="64"/>
      <c r="BC407" s="64"/>
      <c r="BD407" s="64"/>
      <c r="BE407" s="64"/>
      <c r="BF407" s="64"/>
      <c r="BG407" s="64"/>
      <c r="BH407" s="64"/>
      <c r="BI407" s="64"/>
      <c r="BJ407" s="64"/>
      <c r="BK407" s="65"/>
      <c r="BL407" s="66"/>
      <c r="BM407" s="66"/>
    </row>
    <row r="408" spans="1:65" x14ac:dyDescent="0.2">
      <c r="A408" s="64"/>
      <c r="B408" s="120"/>
      <c r="C408" s="121"/>
      <c r="D408" s="121"/>
      <c r="E408" s="121"/>
      <c r="F408" s="122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5"/>
      <c r="BL408" s="66"/>
      <c r="BM408" s="66"/>
    </row>
    <row r="409" spans="1:65" x14ac:dyDescent="0.2">
      <c r="A409" s="64"/>
      <c r="B409" s="120"/>
      <c r="C409" s="121"/>
      <c r="D409" s="121"/>
      <c r="E409" s="121"/>
      <c r="F409" s="122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5"/>
      <c r="BL409" s="66"/>
      <c r="BM409" s="66"/>
    </row>
    <row r="410" spans="1:65" x14ac:dyDescent="0.2">
      <c r="A410" s="64"/>
      <c r="B410" s="120"/>
      <c r="C410" s="121"/>
      <c r="D410" s="121"/>
      <c r="E410" s="121"/>
      <c r="F410" s="122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5"/>
      <c r="BL410" s="66"/>
      <c r="BM410" s="66"/>
    </row>
    <row r="411" spans="1:65" x14ac:dyDescent="0.2">
      <c r="A411" s="64"/>
      <c r="B411" s="120"/>
      <c r="C411" s="121"/>
      <c r="D411" s="121"/>
      <c r="E411" s="121"/>
      <c r="F411" s="122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5"/>
      <c r="BL411" s="66"/>
      <c r="BM411" s="66"/>
    </row>
    <row r="412" spans="1:65" x14ac:dyDescent="0.2">
      <c r="A412" s="64"/>
      <c r="B412" s="120"/>
      <c r="C412" s="121"/>
      <c r="D412" s="121"/>
      <c r="E412" s="121"/>
      <c r="F412" s="122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  <c r="AV412" s="64"/>
      <c r="AW412" s="64"/>
      <c r="AX412" s="64"/>
      <c r="AY412" s="64"/>
      <c r="AZ412" s="64"/>
      <c r="BA412" s="64"/>
      <c r="BB412" s="64"/>
      <c r="BC412" s="64"/>
      <c r="BD412" s="64"/>
      <c r="BE412" s="64"/>
      <c r="BF412" s="64"/>
      <c r="BG412" s="64"/>
      <c r="BH412" s="64"/>
      <c r="BI412" s="64"/>
      <c r="BJ412" s="64"/>
      <c r="BK412" s="65"/>
      <c r="BL412" s="66"/>
      <c r="BM412" s="66"/>
    </row>
    <row r="413" spans="1:65" x14ac:dyDescent="0.2">
      <c r="A413" s="64"/>
      <c r="B413" s="120"/>
      <c r="C413" s="121"/>
      <c r="D413" s="121"/>
      <c r="E413" s="121"/>
      <c r="F413" s="122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5"/>
      <c r="BL413" s="66"/>
      <c r="BM413" s="66"/>
    </row>
    <row r="414" spans="1:65" x14ac:dyDescent="0.2">
      <c r="A414" s="64"/>
      <c r="B414" s="120"/>
      <c r="C414" s="121"/>
      <c r="D414" s="121"/>
      <c r="E414" s="121"/>
      <c r="F414" s="122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5"/>
      <c r="BL414" s="66"/>
      <c r="BM414" s="66"/>
    </row>
    <row r="415" spans="1:65" x14ac:dyDescent="0.2">
      <c r="A415" s="64"/>
      <c r="B415" s="120"/>
      <c r="C415" s="121"/>
      <c r="D415" s="121"/>
      <c r="E415" s="121"/>
      <c r="F415" s="122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5"/>
      <c r="BL415" s="66"/>
      <c r="BM415" s="66"/>
    </row>
    <row r="416" spans="1:65" x14ac:dyDescent="0.2">
      <c r="A416" s="64"/>
      <c r="B416" s="120"/>
      <c r="C416" s="121"/>
      <c r="D416" s="121"/>
      <c r="E416" s="121"/>
      <c r="F416" s="122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5"/>
      <c r="BL416" s="66"/>
      <c r="BM416" s="66"/>
    </row>
    <row r="417" spans="1:65" x14ac:dyDescent="0.2">
      <c r="A417" s="64"/>
      <c r="B417" s="120"/>
      <c r="C417" s="121"/>
      <c r="D417" s="121"/>
      <c r="E417" s="121"/>
      <c r="F417" s="122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  <c r="AV417" s="64"/>
      <c r="AW417" s="64"/>
      <c r="AX417" s="64"/>
      <c r="AY417" s="64"/>
      <c r="AZ417" s="64"/>
      <c r="BA417" s="64"/>
      <c r="BB417" s="64"/>
      <c r="BC417" s="64"/>
      <c r="BD417" s="64"/>
      <c r="BE417" s="64"/>
      <c r="BF417" s="64"/>
      <c r="BG417" s="64"/>
      <c r="BH417" s="64"/>
      <c r="BI417" s="64"/>
      <c r="BJ417" s="64"/>
      <c r="BK417" s="65"/>
      <c r="BL417" s="66"/>
      <c r="BM417" s="66"/>
    </row>
    <row r="418" spans="1:65" x14ac:dyDescent="0.2">
      <c r="A418" s="64"/>
      <c r="B418" s="120"/>
      <c r="C418" s="121"/>
      <c r="D418" s="121"/>
      <c r="E418" s="121"/>
      <c r="F418" s="122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5"/>
      <c r="BL418" s="66"/>
      <c r="BM418" s="66"/>
    </row>
    <row r="419" spans="1:65" x14ac:dyDescent="0.2">
      <c r="A419" s="64"/>
      <c r="B419" s="120"/>
      <c r="C419" s="121"/>
      <c r="D419" s="121"/>
      <c r="E419" s="121"/>
      <c r="F419" s="122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  <c r="AV419" s="64"/>
      <c r="AW419" s="64"/>
      <c r="AX419" s="64"/>
      <c r="AY419" s="64"/>
      <c r="AZ419" s="64"/>
      <c r="BA419" s="64"/>
      <c r="BB419" s="64"/>
      <c r="BC419" s="64"/>
      <c r="BD419" s="64"/>
      <c r="BE419" s="64"/>
      <c r="BF419" s="64"/>
      <c r="BG419" s="64"/>
      <c r="BH419" s="64"/>
      <c r="BI419" s="64"/>
      <c r="BJ419" s="64"/>
      <c r="BK419" s="65"/>
      <c r="BL419" s="66"/>
      <c r="BM419" s="66"/>
    </row>
    <row r="420" spans="1:65" x14ac:dyDescent="0.2">
      <c r="A420" s="64"/>
      <c r="B420" s="120"/>
      <c r="C420" s="121"/>
      <c r="D420" s="121"/>
      <c r="E420" s="121"/>
      <c r="F420" s="122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  <c r="AV420" s="64"/>
      <c r="AW420" s="64"/>
      <c r="AX420" s="64"/>
      <c r="AY420" s="64"/>
      <c r="AZ420" s="64"/>
      <c r="BA420" s="64"/>
      <c r="BB420" s="64"/>
      <c r="BC420" s="64"/>
      <c r="BD420" s="64"/>
      <c r="BE420" s="64"/>
      <c r="BF420" s="64"/>
      <c r="BG420" s="64"/>
      <c r="BH420" s="64"/>
      <c r="BI420" s="64"/>
      <c r="BJ420" s="64"/>
      <c r="BK420" s="65"/>
      <c r="BL420" s="66"/>
      <c r="BM420" s="66"/>
    </row>
    <row r="421" spans="1:65" x14ac:dyDescent="0.2">
      <c r="A421" s="64"/>
      <c r="B421" s="120"/>
      <c r="C421" s="121"/>
      <c r="D421" s="121"/>
      <c r="E421" s="121"/>
      <c r="F421" s="122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5"/>
      <c r="BL421" s="66"/>
      <c r="BM421" s="66"/>
    </row>
    <row r="422" spans="1:65" x14ac:dyDescent="0.2">
      <c r="A422" s="64"/>
      <c r="B422" s="120"/>
      <c r="C422" s="121"/>
      <c r="D422" s="121"/>
      <c r="E422" s="121"/>
      <c r="F422" s="122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5"/>
      <c r="BL422" s="66"/>
      <c r="BM422" s="66"/>
    </row>
    <row r="423" spans="1:65" x14ac:dyDescent="0.2">
      <c r="A423" s="64"/>
      <c r="B423" s="120"/>
      <c r="C423" s="121"/>
      <c r="D423" s="121"/>
      <c r="E423" s="121"/>
      <c r="F423" s="122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5"/>
      <c r="BL423" s="66"/>
      <c r="BM423" s="66"/>
    </row>
    <row r="424" spans="1:65" x14ac:dyDescent="0.2">
      <c r="A424" s="64"/>
      <c r="B424" s="120"/>
      <c r="C424" s="121"/>
      <c r="D424" s="121"/>
      <c r="E424" s="121"/>
      <c r="F424" s="122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5"/>
      <c r="BL424" s="66"/>
      <c r="BM424" s="66"/>
    </row>
    <row r="425" spans="1:65" x14ac:dyDescent="0.2">
      <c r="A425" s="64"/>
      <c r="B425" s="120"/>
      <c r="C425" s="121"/>
      <c r="D425" s="121"/>
      <c r="E425" s="121"/>
      <c r="F425" s="122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5"/>
      <c r="BL425" s="66"/>
      <c r="BM425" s="66"/>
    </row>
    <row r="426" spans="1:65" x14ac:dyDescent="0.2">
      <c r="BK426" s="66"/>
      <c r="BL426" s="66"/>
      <c r="BM426" s="66"/>
    </row>
    <row r="427" spans="1:65" x14ac:dyDescent="0.2">
      <c r="BK427" s="66"/>
      <c r="BL427" s="66"/>
      <c r="BM427" s="66"/>
    </row>
    <row r="428" spans="1:65" x14ac:dyDescent="0.2">
      <c r="BK428" s="66"/>
      <c r="BL428" s="66"/>
      <c r="BM428" s="66"/>
    </row>
    <row r="429" spans="1:65" x14ac:dyDescent="0.2">
      <c r="BK429" s="66"/>
      <c r="BL429" s="66"/>
      <c r="BM429" s="66"/>
    </row>
    <row r="430" spans="1:65" x14ac:dyDescent="0.2">
      <c r="BK430" s="66"/>
      <c r="BL430" s="66"/>
      <c r="BM430" s="66"/>
    </row>
    <row r="431" spans="1:65" x14ac:dyDescent="0.2">
      <c r="BK431" s="66"/>
      <c r="BL431" s="66"/>
      <c r="BM431" s="66"/>
    </row>
    <row r="432" spans="1:65" x14ac:dyDescent="0.2">
      <c r="BK432" s="66"/>
      <c r="BL432" s="66"/>
      <c r="BM432" s="66"/>
    </row>
    <row r="433" spans="63:65" x14ac:dyDescent="0.2">
      <c r="BK433" s="66"/>
      <c r="BL433" s="66"/>
      <c r="BM433" s="66"/>
    </row>
    <row r="434" spans="63:65" x14ac:dyDescent="0.2">
      <c r="BK434" s="66"/>
      <c r="BL434" s="66"/>
      <c r="BM434" s="66"/>
    </row>
    <row r="435" spans="63:65" x14ac:dyDescent="0.2">
      <c r="BK435" s="66"/>
      <c r="BL435" s="66"/>
      <c r="BM435" s="66"/>
    </row>
    <row r="436" spans="63:65" x14ac:dyDescent="0.2">
      <c r="BK436" s="66"/>
      <c r="BL436" s="66"/>
      <c r="BM436" s="66"/>
    </row>
    <row r="437" spans="63:65" x14ac:dyDescent="0.2">
      <c r="BK437" s="66"/>
      <c r="BL437" s="66"/>
      <c r="BM437" s="66"/>
    </row>
    <row r="438" spans="63:65" x14ac:dyDescent="0.2">
      <c r="BK438" s="66"/>
      <c r="BL438" s="66"/>
      <c r="BM438" s="66"/>
    </row>
    <row r="439" spans="63:65" x14ac:dyDescent="0.2">
      <c r="BK439" s="66"/>
      <c r="BL439" s="66"/>
      <c r="BM439" s="66"/>
    </row>
    <row r="440" spans="63:65" x14ac:dyDescent="0.2">
      <c r="BK440" s="66"/>
      <c r="BL440" s="66"/>
      <c r="BM440" s="66"/>
    </row>
    <row r="441" spans="63:65" x14ac:dyDescent="0.2">
      <c r="BK441" s="66"/>
      <c r="BL441" s="66"/>
      <c r="BM441" s="66"/>
    </row>
    <row r="442" spans="63:65" x14ac:dyDescent="0.2">
      <c r="BK442" s="66"/>
      <c r="BL442" s="66"/>
      <c r="BM442" s="66"/>
    </row>
    <row r="443" spans="63:65" x14ac:dyDescent="0.2">
      <c r="BK443" s="66"/>
      <c r="BL443" s="66"/>
      <c r="BM443" s="66"/>
    </row>
    <row r="444" spans="63:65" x14ac:dyDescent="0.2">
      <c r="BK444" s="66"/>
      <c r="BL444" s="66"/>
      <c r="BM444" s="66"/>
    </row>
    <row r="445" spans="63:65" x14ac:dyDescent="0.2">
      <c r="BK445" s="66"/>
      <c r="BL445" s="66"/>
      <c r="BM445" s="66"/>
    </row>
    <row r="446" spans="63:65" x14ac:dyDescent="0.2">
      <c r="BK446" s="66"/>
      <c r="BL446" s="66"/>
      <c r="BM446" s="66"/>
    </row>
    <row r="447" spans="63:65" x14ac:dyDescent="0.2">
      <c r="BK447" s="66"/>
      <c r="BL447" s="66"/>
      <c r="BM447" s="66"/>
    </row>
    <row r="448" spans="63:65" x14ac:dyDescent="0.2">
      <c r="BK448" s="66"/>
      <c r="BL448" s="66"/>
      <c r="BM448" s="66"/>
    </row>
    <row r="449" spans="63:65" x14ac:dyDescent="0.2">
      <c r="BK449" s="66"/>
      <c r="BL449" s="66"/>
      <c r="BM449" s="66"/>
    </row>
    <row r="450" spans="63:65" x14ac:dyDescent="0.2">
      <c r="BK450" s="66"/>
      <c r="BL450" s="66"/>
      <c r="BM450" s="66"/>
    </row>
    <row r="451" spans="63:65" x14ac:dyDescent="0.2">
      <c r="BK451" s="66"/>
      <c r="BL451" s="66"/>
      <c r="BM451" s="66"/>
    </row>
    <row r="452" spans="63:65" x14ac:dyDescent="0.2">
      <c r="BK452" s="66"/>
      <c r="BL452" s="66"/>
      <c r="BM452" s="66"/>
    </row>
    <row r="453" spans="63:65" x14ac:dyDescent="0.2">
      <c r="BK453" s="66"/>
      <c r="BL453" s="66"/>
      <c r="BM453" s="66"/>
    </row>
    <row r="454" spans="63:65" x14ac:dyDescent="0.2">
      <c r="BK454" s="66"/>
      <c r="BL454" s="66"/>
      <c r="BM454" s="66"/>
    </row>
    <row r="455" spans="63:65" x14ac:dyDescent="0.2">
      <c r="BK455" s="66"/>
      <c r="BL455" s="66"/>
      <c r="BM455" s="66"/>
    </row>
    <row r="456" spans="63:65" x14ac:dyDescent="0.2">
      <c r="BK456" s="66"/>
      <c r="BL456" s="66"/>
      <c r="BM456" s="66"/>
    </row>
    <row r="457" spans="63:65" x14ac:dyDescent="0.2">
      <c r="BK457" s="66"/>
      <c r="BL457" s="66"/>
      <c r="BM457" s="66"/>
    </row>
    <row r="458" spans="63:65" x14ac:dyDescent="0.2">
      <c r="BK458" s="66"/>
      <c r="BL458" s="66"/>
      <c r="BM458" s="66"/>
    </row>
    <row r="459" spans="63:65" x14ac:dyDescent="0.2">
      <c r="BK459" s="66"/>
      <c r="BL459" s="66"/>
      <c r="BM459" s="66"/>
    </row>
    <row r="460" spans="63:65" x14ac:dyDescent="0.2">
      <c r="BK460" s="66"/>
      <c r="BL460" s="66"/>
      <c r="BM460" s="66"/>
    </row>
    <row r="461" spans="63:65" x14ac:dyDescent="0.2">
      <c r="BK461" s="66"/>
      <c r="BL461" s="66"/>
      <c r="BM461" s="66"/>
    </row>
    <row r="462" spans="63:65" x14ac:dyDescent="0.2">
      <c r="BK462" s="66"/>
      <c r="BL462" s="66"/>
      <c r="BM462" s="66"/>
    </row>
    <row r="463" spans="63:65" x14ac:dyDescent="0.2">
      <c r="BK463" s="66"/>
      <c r="BL463" s="66"/>
      <c r="BM463" s="66"/>
    </row>
    <row r="464" spans="63:65" x14ac:dyDescent="0.2">
      <c r="BK464" s="66"/>
      <c r="BL464" s="66"/>
      <c r="BM464" s="66"/>
    </row>
    <row r="465" spans="63:65" x14ac:dyDescent="0.2">
      <c r="BK465" s="66"/>
      <c r="BL465" s="66"/>
      <c r="BM465" s="66"/>
    </row>
    <row r="466" spans="63:65" x14ac:dyDescent="0.2">
      <c r="BK466" s="66"/>
      <c r="BL466" s="66"/>
      <c r="BM466" s="66"/>
    </row>
    <row r="467" spans="63:65" x14ac:dyDescent="0.2">
      <c r="BK467" s="66"/>
      <c r="BL467" s="66"/>
      <c r="BM467" s="66"/>
    </row>
    <row r="468" spans="63:65" x14ac:dyDescent="0.2">
      <c r="BK468" s="66"/>
      <c r="BL468" s="66"/>
      <c r="BM468" s="66"/>
    </row>
    <row r="469" spans="63:65" x14ac:dyDescent="0.2">
      <c r="BK469" s="66"/>
      <c r="BL469" s="66"/>
      <c r="BM469" s="66"/>
    </row>
    <row r="470" spans="63:65" x14ac:dyDescent="0.2">
      <c r="BK470" s="66"/>
      <c r="BL470" s="66"/>
      <c r="BM470" s="66"/>
    </row>
    <row r="471" spans="63:65" x14ac:dyDescent="0.2">
      <c r="BK471" s="66"/>
      <c r="BL471" s="66"/>
      <c r="BM471" s="66"/>
    </row>
    <row r="472" spans="63:65" x14ac:dyDescent="0.2">
      <c r="BK472" s="66"/>
      <c r="BL472" s="66"/>
      <c r="BM472" s="66"/>
    </row>
    <row r="473" spans="63:65" x14ac:dyDescent="0.2">
      <c r="BK473" s="66"/>
      <c r="BL473" s="66"/>
      <c r="BM473" s="66"/>
    </row>
    <row r="474" spans="63:65" x14ac:dyDescent="0.2">
      <c r="BK474" s="66"/>
      <c r="BL474" s="66"/>
      <c r="BM474" s="66"/>
    </row>
    <row r="475" spans="63:65" x14ac:dyDescent="0.2">
      <c r="BK475" s="66"/>
      <c r="BL475" s="66"/>
      <c r="BM475" s="66"/>
    </row>
    <row r="476" spans="63:65" x14ac:dyDescent="0.2">
      <c r="BK476" s="66"/>
      <c r="BL476" s="66"/>
      <c r="BM476" s="66"/>
    </row>
    <row r="477" spans="63:65" x14ac:dyDescent="0.2">
      <c r="BK477" s="66"/>
      <c r="BL477" s="66"/>
      <c r="BM477" s="66"/>
    </row>
    <row r="478" spans="63:65" x14ac:dyDescent="0.2">
      <c r="BK478" s="66"/>
      <c r="BL478" s="66"/>
      <c r="BM478" s="66"/>
    </row>
    <row r="479" spans="63:65" x14ac:dyDescent="0.2">
      <c r="BK479" s="66"/>
      <c r="BL479" s="66"/>
      <c r="BM479" s="66"/>
    </row>
    <row r="480" spans="63:65" x14ac:dyDescent="0.2">
      <c r="BK480" s="66"/>
      <c r="BL480" s="66"/>
      <c r="BM480" s="66"/>
    </row>
    <row r="481" spans="63:65" x14ac:dyDescent="0.2">
      <c r="BK481" s="66"/>
      <c r="BL481" s="66"/>
      <c r="BM481" s="66"/>
    </row>
    <row r="482" spans="63:65" x14ac:dyDescent="0.2">
      <c r="BK482" s="66"/>
      <c r="BL482" s="66"/>
      <c r="BM482" s="66"/>
    </row>
    <row r="483" spans="63:65" x14ac:dyDescent="0.2">
      <c r="BK483" s="66"/>
      <c r="BL483" s="66"/>
      <c r="BM483" s="66"/>
    </row>
    <row r="484" spans="63:65" x14ac:dyDescent="0.2">
      <c r="BK484" s="66"/>
      <c r="BL484" s="66"/>
      <c r="BM484" s="66"/>
    </row>
    <row r="485" spans="63:65" x14ac:dyDescent="0.2">
      <c r="BK485" s="66"/>
      <c r="BL485" s="66"/>
      <c r="BM485" s="66"/>
    </row>
    <row r="486" spans="63:65" x14ac:dyDescent="0.2">
      <c r="BK486" s="66"/>
      <c r="BL486" s="66"/>
      <c r="BM486" s="66"/>
    </row>
    <row r="487" spans="63:65" x14ac:dyDescent="0.2">
      <c r="BK487" s="66"/>
      <c r="BL487" s="66"/>
      <c r="BM487" s="66"/>
    </row>
    <row r="488" spans="63:65" x14ac:dyDescent="0.2">
      <c r="BK488" s="66"/>
      <c r="BL488" s="66"/>
      <c r="BM488" s="66"/>
    </row>
    <row r="489" spans="63:65" x14ac:dyDescent="0.2">
      <c r="BK489" s="66"/>
      <c r="BL489" s="66"/>
      <c r="BM489" s="66"/>
    </row>
    <row r="490" spans="63:65" x14ac:dyDescent="0.2">
      <c r="BK490" s="66"/>
      <c r="BL490" s="66"/>
      <c r="BM490" s="66"/>
    </row>
    <row r="491" spans="63:65" x14ac:dyDescent="0.2">
      <c r="BK491" s="66"/>
      <c r="BL491" s="66"/>
      <c r="BM491" s="66"/>
    </row>
    <row r="492" spans="63:65" x14ac:dyDescent="0.2">
      <c r="BK492" s="66"/>
      <c r="BL492" s="66"/>
      <c r="BM492" s="66"/>
    </row>
    <row r="493" spans="63:65" x14ac:dyDescent="0.2">
      <c r="BK493" s="66"/>
      <c r="BL493" s="66"/>
      <c r="BM493" s="66"/>
    </row>
    <row r="494" spans="63:65" x14ac:dyDescent="0.2">
      <c r="BK494" s="66"/>
      <c r="BL494" s="66"/>
      <c r="BM494" s="66"/>
    </row>
    <row r="495" spans="63:65" x14ac:dyDescent="0.2">
      <c r="BK495" s="66"/>
      <c r="BL495" s="66"/>
      <c r="BM495" s="66"/>
    </row>
    <row r="496" spans="63:65" x14ac:dyDescent="0.2">
      <c r="BK496" s="66"/>
      <c r="BL496" s="66"/>
      <c r="BM496" s="66"/>
    </row>
    <row r="497" spans="63:65" x14ac:dyDescent="0.2">
      <c r="BK497" s="66"/>
      <c r="BL497" s="66"/>
      <c r="BM497" s="66"/>
    </row>
    <row r="498" spans="63:65" x14ac:dyDescent="0.2">
      <c r="BK498" s="66"/>
      <c r="BL498" s="66"/>
      <c r="BM498" s="66"/>
    </row>
  </sheetData>
  <mergeCells count="390">
    <mergeCell ref="A55:A57"/>
    <mergeCell ref="B55:F57"/>
    <mergeCell ref="C5:J6"/>
    <mergeCell ref="D13:F13"/>
    <mergeCell ref="D15:E15"/>
    <mergeCell ref="D17:E17"/>
    <mergeCell ref="D19:E19"/>
    <mergeCell ref="B70:F70"/>
    <mergeCell ref="B71:F71"/>
    <mergeCell ref="B64:F64"/>
    <mergeCell ref="B65:F65"/>
    <mergeCell ref="G56:G57"/>
    <mergeCell ref="B58:F58"/>
    <mergeCell ref="B59:F59"/>
    <mergeCell ref="B60:F60"/>
    <mergeCell ref="B61:F61"/>
    <mergeCell ref="B62:F62"/>
    <mergeCell ref="B63:F63"/>
    <mergeCell ref="B72:F72"/>
    <mergeCell ref="B73:F73"/>
    <mergeCell ref="B74:F74"/>
    <mergeCell ref="B75:F75"/>
    <mergeCell ref="B66:F66"/>
    <mergeCell ref="B67:F67"/>
    <mergeCell ref="B68:F68"/>
    <mergeCell ref="B69:F69"/>
    <mergeCell ref="B82:F82"/>
    <mergeCell ref="B83:F83"/>
    <mergeCell ref="B84:F84"/>
    <mergeCell ref="B85:F85"/>
    <mergeCell ref="B86:F86"/>
    <mergeCell ref="B87:F87"/>
    <mergeCell ref="B76:F76"/>
    <mergeCell ref="B77:F77"/>
    <mergeCell ref="B78:F78"/>
    <mergeCell ref="B79:F79"/>
    <mergeCell ref="B80:F80"/>
    <mergeCell ref="B81:F81"/>
    <mergeCell ref="B94:F94"/>
    <mergeCell ref="B95:F95"/>
    <mergeCell ref="B96:F96"/>
    <mergeCell ref="B97:F97"/>
    <mergeCell ref="B98:F98"/>
    <mergeCell ref="B99:F99"/>
    <mergeCell ref="B88:F88"/>
    <mergeCell ref="B89:F89"/>
    <mergeCell ref="B90:F90"/>
    <mergeCell ref="B91:F91"/>
    <mergeCell ref="B92:F92"/>
    <mergeCell ref="B93:F93"/>
    <mergeCell ref="B106:F106"/>
    <mergeCell ref="B107:F107"/>
    <mergeCell ref="B108:F108"/>
    <mergeCell ref="B109:F109"/>
    <mergeCell ref="B110:F110"/>
    <mergeCell ref="B111:F111"/>
    <mergeCell ref="B100:F100"/>
    <mergeCell ref="B101:F101"/>
    <mergeCell ref="B102:F102"/>
    <mergeCell ref="B103:F103"/>
    <mergeCell ref="B104:F104"/>
    <mergeCell ref="B105:F105"/>
    <mergeCell ref="B118:F118"/>
    <mergeCell ref="B119:F119"/>
    <mergeCell ref="B120:F120"/>
    <mergeCell ref="B121:F121"/>
    <mergeCell ref="B122:F122"/>
    <mergeCell ref="B123:F123"/>
    <mergeCell ref="B112:F112"/>
    <mergeCell ref="B113:F113"/>
    <mergeCell ref="B114:F114"/>
    <mergeCell ref="B115:F115"/>
    <mergeCell ref="B116:F116"/>
    <mergeCell ref="B117:F117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B142:F142"/>
    <mergeCell ref="B143:F143"/>
    <mergeCell ref="B144:F144"/>
    <mergeCell ref="B145:F145"/>
    <mergeCell ref="B146:F146"/>
    <mergeCell ref="B147:F147"/>
    <mergeCell ref="B136:F136"/>
    <mergeCell ref="B137:F137"/>
    <mergeCell ref="B138:F138"/>
    <mergeCell ref="B139:F139"/>
    <mergeCell ref="B140:F140"/>
    <mergeCell ref="B141:F141"/>
    <mergeCell ref="B154:F154"/>
    <mergeCell ref="B155:F155"/>
    <mergeCell ref="B156:F156"/>
    <mergeCell ref="B157:F157"/>
    <mergeCell ref="B158:F158"/>
    <mergeCell ref="B159:F159"/>
    <mergeCell ref="B148:F148"/>
    <mergeCell ref="B149:F149"/>
    <mergeCell ref="B150:F150"/>
    <mergeCell ref="B151:F151"/>
    <mergeCell ref="B152:F152"/>
    <mergeCell ref="B153:F153"/>
    <mergeCell ref="B166:F166"/>
    <mergeCell ref="B167:F167"/>
    <mergeCell ref="B168:F168"/>
    <mergeCell ref="B169:F169"/>
    <mergeCell ref="B170:F170"/>
    <mergeCell ref="B171:F171"/>
    <mergeCell ref="B160:F160"/>
    <mergeCell ref="B161:F161"/>
    <mergeCell ref="B162:F162"/>
    <mergeCell ref="B163:F163"/>
    <mergeCell ref="B164:F164"/>
    <mergeCell ref="B165:F165"/>
    <mergeCell ref="B178:F178"/>
    <mergeCell ref="B179:F179"/>
    <mergeCell ref="B180:F180"/>
    <mergeCell ref="B181:F181"/>
    <mergeCell ref="B182:F182"/>
    <mergeCell ref="B183:F183"/>
    <mergeCell ref="B172:F172"/>
    <mergeCell ref="B173:F173"/>
    <mergeCell ref="B174:F174"/>
    <mergeCell ref="B175:F175"/>
    <mergeCell ref="B176:F176"/>
    <mergeCell ref="B177:F177"/>
    <mergeCell ref="B190:F190"/>
    <mergeCell ref="B191:F191"/>
    <mergeCell ref="B192:F192"/>
    <mergeCell ref="B193:F193"/>
    <mergeCell ref="B194:F194"/>
    <mergeCell ref="B195:F195"/>
    <mergeCell ref="B184:F184"/>
    <mergeCell ref="B185:F185"/>
    <mergeCell ref="B186:F186"/>
    <mergeCell ref="B187:F187"/>
    <mergeCell ref="B188:F188"/>
    <mergeCell ref="B189:F189"/>
    <mergeCell ref="B202:F202"/>
    <mergeCell ref="B203:F203"/>
    <mergeCell ref="B204:F204"/>
    <mergeCell ref="B205:F205"/>
    <mergeCell ref="B206:F206"/>
    <mergeCell ref="B207:F207"/>
    <mergeCell ref="B196:F196"/>
    <mergeCell ref="B197:F197"/>
    <mergeCell ref="B198:F198"/>
    <mergeCell ref="B199:F199"/>
    <mergeCell ref="B200:F200"/>
    <mergeCell ref="B201:F201"/>
    <mergeCell ref="B214:F214"/>
    <mergeCell ref="B215:F215"/>
    <mergeCell ref="B216:F216"/>
    <mergeCell ref="B217:F217"/>
    <mergeCell ref="B218:F218"/>
    <mergeCell ref="B219:F219"/>
    <mergeCell ref="B208:F208"/>
    <mergeCell ref="B209:F209"/>
    <mergeCell ref="B210:F210"/>
    <mergeCell ref="B211:F211"/>
    <mergeCell ref="B212:F212"/>
    <mergeCell ref="B213:F213"/>
    <mergeCell ref="B226:F226"/>
    <mergeCell ref="B227:F227"/>
    <mergeCell ref="B228:F228"/>
    <mergeCell ref="B229:F229"/>
    <mergeCell ref="B230:F230"/>
    <mergeCell ref="B231:F231"/>
    <mergeCell ref="B220:F220"/>
    <mergeCell ref="B221:F221"/>
    <mergeCell ref="B222:F222"/>
    <mergeCell ref="B223:F223"/>
    <mergeCell ref="B224:F224"/>
    <mergeCell ref="B225:F225"/>
    <mergeCell ref="B238:F238"/>
    <mergeCell ref="B239:F239"/>
    <mergeCell ref="B240:F240"/>
    <mergeCell ref="B241:F241"/>
    <mergeCell ref="B242:F242"/>
    <mergeCell ref="B243:F243"/>
    <mergeCell ref="B232:F232"/>
    <mergeCell ref="B233:F233"/>
    <mergeCell ref="B234:F234"/>
    <mergeCell ref="B235:F235"/>
    <mergeCell ref="B236:F236"/>
    <mergeCell ref="B237:F237"/>
    <mergeCell ref="B250:F250"/>
    <mergeCell ref="B251:F251"/>
    <mergeCell ref="B252:F252"/>
    <mergeCell ref="B253:F253"/>
    <mergeCell ref="B254:F254"/>
    <mergeCell ref="B255:F255"/>
    <mergeCell ref="B244:F244"/>
    <mergeCell ref="B245:F245"/>
    <mergeCell ref="B246:F246"/>
    <mergeCell ref="B247:F247"/>
    <mergeCell ref="B248:F248"/>
    <mergeCell ref="B249:F249"/>
    <mergeCell ref="B262:F262"/>
    <mergeCell ref="B263:F263"/>
    <mergeCell ref="B264:F264"/>
    <mergeCell ref="B265:F265"/>
    <mergeCell ref="B266:F266"/>
    <mergeCell ref="B267:F267"/>
    <mergeCell ref="B256:F256"/>
    <mergeCell ref="B257:F257"/>
    <mergeCell ref="B258:F258"/>
    <mergeCell ref="B259:F259"/>
    <mergeCell ref="B260:F260"/>
    <mergeCell ref="B261:F261"/>
    <mergeCell ref="B274:F274"/>
    <mergeCell ref="B275:F275"/>
    <mergeCell ref="B276:F276"/>
    <mergeCell ref="B277:F277"/>
    <mergeCell ref="B278:F278"/>
    <mergeCell ref="B279:F279"/>
    <mergeCell ref="B268:F268"/>
    <mergeCell ref="B269:F269"/>
    <mergeCell ref="B270:F270"/>
    <mergeCell ref="B271:F271"/>
    <mergeCell ref="B272:F272"/>
    <mergeCell ref="B273:F273"/>
    <mergeCell ref="B286:F286"/>
    <mergeCell ref="B287:F287"/>
    <mergeCell ref="B288:F288"/>
    <mergeCell ref="B289:F289"/>
    <mergeCell ref="B290:F290"/>
    <mergeCell ref="B291:F291"/>
    <mergeCell ref="B280:F280"/>
    <mergeCell ref="B281:F281"/>
    <mergeCell ref="B282:F282"/>
    <mergeCell ref="B283:F283"/>
    <mergeCell ref="B284:F284"/>
    <mergeCell ref="B285:F285"/>
    <mergeCell ref="B298:F298"/>
    <mergeCell ref="B299:F299"/>
    <mergeCell ref="B300:F300"/>
    <mergeCell ref="B301:F301"/>
    <mergeCell ref="B302:F302"/>
    <mergeCell ref="B303:F303"/>
    <mergeCell ref="B292:F292"/>
    <mergeCell ref="B293:F293"/>
    <mergeCell ref="B294:F294"/>
    <mergeCell ref="B295:F295"/>
    <mergeCell ref="B296:F296"/>
    <mergeCell ref="B297:F297"/>
    <mergeCell ref="B310:F310"/>
    <mergeCell ref="B311:F311"/>
    <mergeCell ref="B312:F312"/>
    <mergeCell ref="B313:F313"/>
    <mergeCell ref="B314:F314"/>
    <mergeCell ref="B315:F315"/>
    <mergeCell ref="B304:F304"/>
    <mergeCell ref="B305:F305"/>
    <mergeCell ref="B306:F306"/>
    <mergeCell ref="B307:F307"/>
    <mergeCell ref="B308:F308"/>
    <mergeCell ref="B309:F309"/>
    <mergeCell ref="B322:F322"/>
    <mergeCell ref="B323:F323"/>
    <mergeCell ref="B324:F324"/>
    <mergeCell ref="B325:F325"/>
    <mergeCell ref="B326:F326"/>
    <mergeCell ref="B327:F327"/>
    <mergeCell ref="B316:F316"/>
    <mergeCell ref="B317:F317"/>
    <mergeCell ref="B318:F318"/>
    <mergeCell ref="B319:F319"/>
    <mergeCell ref="B320:F320"/>
    <mergeCell ref="B321:F321"/>
    <mergeCell ref="B334:F334"/>
    <mergeCell ref="B335:F335"/>
    <mergeCell ref="B336:F336"/>
    <mergeCell ref="B337:F337"/>
    <mergeCell ref="B338:F338"/>
    <mergeCell ref="B339:F339"/>
    <mergeCell ref="B328:F328"/>
    <mergeCell ref="B329:F329"/>
    <mergeCell ref="B330:F330"/>
    <mergeCell ref="B331:F331"/>
    <mergeCell ref="B332:F332"/>
    <mergeCell ref="B333:F333"/>
    <mergeCell ref="B346:F346"/>
    <mergeCell ref="B347:F347"/>
    <mergeCell ref="B348:F348"/>
    <mergeCell ref="B349:F349"/>
    <mergeCell ref="B350:F350"/>
    <mergeCell ref="B351:F351"/>
    <mergeCell ref="B340:F340"/>
    <mergeCell ref="B341:F341"/>
    <mergeCell ref="B342:F342"/>
    <mergeCell ref="B343:F343"/>
    <mergeCell ref="B344:F344"/>
    <mergeCell ref="B345:F345"/>
    <mergeCell ref="B358:F358"/>
    <mergeCell ref="B359:F359"/>
    <mergeCell ref="B360:F360"/>
    <mergeCell ref="B361:F361"/>
    <mergeCell ref="B362:F362"/>
    <mergeCell ref="B363:F363"/>
    <mergeCell ref="B352:F352"/>
    <mergeCell ref="B353:F353"/>
    <mergeCell ref="B354:F354"/>
    <mergeCell ref="B355:F355"/>
    <mergeCell ref="B356:F356"/>
    <mergeCell ref="B357:F357"/>
    <mergeCell ref="B370:F370"/>
    <mergeCell ref="B371:F371"/>
    <mergeCell ref="B372:F372"/>
    <mergeCell ref="B373:F373"/>
    <mergeCell ref="B374:F374"/>
    <mergeCell ref="B375:F375"/>
    <mergeCell ref="B364:F364"/>
    <mergeCell ref="B365:F365"/>
    <mergeCell ref="B366:F366"/>
    <mergeCell ref="B367:F367"/>
    <mergeCell ref="B368:F368"/>
    <mergeCell ref="B369:F369"/>
    <mergeCell ref="B393:F393"/>
    <mergeCell ref="B382:F382"/>
    <mergeCell ref="B383:F383"/>
    <mergeCell ref="B384:F384"/>
    <mergeCell ref="B385:F385"/>
    <mergeCell ref="B386:F386"/>
    <mergeCell ref="B387:F387"/>
    <mergeCell ref="B376:F376"/>
    <mergeCell ref="B377:F377"/>
    <mergeCell ref="B378:F378"/>
    <mergeCell ref="B379:F379"/>
    <mergeCell ref="B380:F380"/>
    <mergeCell ref="B381:F381"/>
    <mergeCell ref="B406:F406"/>
    <mergeCell ref="B407:F407"/>
    <mergeCell ref="B408:F408"/>
    <mergeCell ref="B409:F409"/>
    <mergeCell ref="AA55:AR55"/>
    <mergeCell ref="B410:F410"/>
    <mergeCell ref="B411:F411"/>
    <mergeCell ref="B400:F400"/>
    <mergeCell ref="B401:F401"/>
    <mergeCell ref="B402:F402"/>
    <mergeCell ref="B403:F403"/>
    <mergeCell ref="B404:F404"/>
    <mergeCell ref="B405:F405"/>
    <mergeCell ref="B394:F394"/>
    <mergeCell ref="B395:F395"/>
    <mergeCell ref="B396:F396"/>
    <mergeCell ref="B397:F397"/>
    <mergeCell ref="B398:F398"/>
    <mergeCell ref="B399:F399"/>
    <mergeCell ref="B388:F388"/>
    <mergeCell ref="B389:F389"/>
    <mergeCell ref="B390:F390"/>
    <mergeCell ref="B391:F391"/>
    <mergeCell ref="B392:F392"/>
    <mergeCell ref="B424:F424"/>
    <mergeCell ref="B425:F425"/>
    <mergeCell ref="B418:F418"/>
    <mergeCell ref="B419:F419"/>
    <mergeCell ref="B420:F420"/>
    <mergeCell ref="B421:F421"/>
    <mergeCell ref="B422:F422"/>
    <mergeCell ref="B423:F423"/>
    <mergeCell ref="B412:F412"/>
    <mergeCell ref="B413:F413"/>
    <mergeCell ref="B414:F414"/>
    <mergeCell ref="B415:F415"/>
    <mergeCell ref="B416:F416"/>
    <mergeCell ref="B417:F417"/>
    <mergeCell ref="AM56:AR56"/>
    <mergeCell ref="AS55:AX56"/>
    <mergeCell ref="AY55:BD56"/>
    <mergeCell ref="BE55:BH56"/>
    <mergeCell ref="BJ55:BJ57"/>
    <mergeCell ref="BI55:BI57"/>
    <mergeCell ref="I56:N56"/>
    <mergeCell ref="H56:H57"/>
    <mergeCell ref="O56:T56"/>
    <mergeCell ref="U56:Z56"/>
    <mergeCell ref="AA56:AF56"/>
    <mergeCell ref="AG56:AL56"/>
    <mergeCell ref="I55:Z5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Ene</vt:lpstr>
      <vt:lpstr>Feb</vt:lpstr>
      <vt:lpstr>Mar</vt:lpstr>
      <vt:lpstr>Abr</vt:lpstr>
      <vt:lpstr>May</vt:lpstr>
      <vt:lpstr>Jun</vt:lpstr>
      <vt:lpstr>Jul</vt:lpstr>
      <vt:lpstr>Agos</vt:lpstr>
      <vt:lpstr>Set</vt:lpstr>
      <vt:lpstr>Oct</vt:lpstr>
      <vt:lpstr>Nov</vt:lpstr>
      <vt:lpstr>Dic</vt:lpstr>
      <vt:lpstr>I Sem</vt:lpstr>
      <vt:lpstr>Acumulado</vt:lpstr>
      <vt:lpstr>Restricciones</vt:lpstr>
      <vt:lpstr>Formula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Estadistica4</dc:creator>
  <cp:lastModifiedBy>JUAN_CARLOS</cp:lastModifiedBy>
  <cp:lastPrinted>2019-10-11T20:13:52Z</cp:lastPrinted>
  <dcterms:created xsi:type="dcterms:W3CDTF">2015-06-03T14:10:47Z</dcterms:created>
  <dcterms:modified xsi:type="dcterms:W3CDTF">2022-01-13T17:05:49Z</dcterms:modified>
</cp:coreProperties>
</file>